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filterPrivacy="1"/>
  <bookViews>
    <workbookView xWindow="-15" yWindow="6600" windowWidth="19440" windowHeight="6645" tabRatio="825" activeTab="0"/>
  </bookViews>
  <sheets>
    <sheet name="S" sheetId="100" r:id="rId2"/>
    <sheet name="B.1" sheetId="13" r:id="rId3"/>
    <sheet name="B.2" sheetId="18" r:id="rId4"/>
    <sheet name="B.3" sheetId="19" r:id="rId5"/>
    <sheet name="B.4" sheetId="14" r:id="rId6"/>
    <sheet name="B.5" sheetId="15" r:id="rId7"/>
    <sheet name="B.6" sheetId="16" r:id="rId8"/>
    <sheet name="B.7" sheetId="20" r:id="rId9"/>
    <sheet name="B.8" sheetId="24" r:id="rId10"/>
    <sheet name="B.9" sheetId="21" r:id="rId11"/>
    <sheet name="B.10" sheetId="22" r:id="rId12"/>
    <sheet name="B.11" sheetId="23" r:id="rId13"/>
    <sheet name="B.12" sheetId="27" r:id="rId14"/>
    <sheet name="B.13" sheetId="29" r:id="rId15"/>
    <sheet name="B.14" sheetId="32" r:id="rId16"/>
    <sheet name="B.15" sheetId="101" r:id="rId17"/>
    <sheet name="B.16" sheetId="103" r:id="rId18"/>
  </sheets>
  <externalReferences>
    <externalReference r:id="rId21"/>
    <externalReference r:id="rId22"/>
    <externalReference r:id="rId23"/>
    <externalReference r:id="rId24"/>
    <externalReference r:id="rId25"/>
  </externalReferences>
  <definedNames>
    <definedName name="_1ZO_TISK">#N/A</definedName>
    <definedName name="_2.1.93">#REF!</definedName>
    <definedName name="_2.1.94">#REF!</definedName>
    <definedName name="_2ZO_GTISK">#N/A</definedName>
    <definedName name="_3ZO">#N/A</definedName>
    <definedName name="_4.1.99">#REF!</definedName>
    <definedName name="_Fill" hidden="1">#REF!</definedName>
    <definedName name="a">'[3]muži'!$A$1:$AX$92</definedName>
    <definedName name="asasdasd">'[4]muži'!$A$1:$AX$92</definedName>
    <definedName name="celkový">#REF!</definedName>
    <definedName name="cgb">#REF!</definedName>
    <definedName name="cge">#REF!</definedName>
    <definedName name="cgr">#REF!</definedName>
    <definedName name="Datova_oblast">#REF!</definedName>
    <definedName name="fg">#REF!</definedName>
    <definedName name="G_dluh">#REF!</definedName>
    <definedName name="ggb">#REF!</definedName>
    <definedName name="ggbeu">#REF!</definedName>
    <definedName name="ggblg">#REF!</definedName>
    <definedName name="ggbls">#REF!</definedName>
    <definedName name="ggbss">#REF!</definedName>
    <definedName name="h">#REF!</definedName>
    <definedName name="io">#REF!</definedName>
    <definedName name="kl">#REF!</definedName>
    <definedName name="konsolidace3">#REF!</definedName>
    <definedName name="Novy_rok">#REF!</definedName>
    <definedName name="Oblast_kopirovani">#REF!</definedName>
    <definedName name="_xlnm.Print_Area" localSheetId="16">'B.16'!$A$1:$J$64</definedName>
    <definedName name="Oblast_vkladani">#REF!</definedName>
    <definedName name="other">#REF!</definedName>
    <definedName name="Q">#REF!</definedName>
  </definedNames>
  <calcPr fullCalcOnLoad="1"/>
</workbook>
</file>

<file path=xl/sharedStrings.xml><?xml version="1.0" encoding="utf-8"?>
<sst xmlns="http://schemas.openxmlformats.org/spreadsheetml/2006/main" count="1111" uniqueCount="167">
  <si>
    <t>Malta</t>
  </si>
  <si>
    <r>
      <t xml:space="preserve">EU28 </t>
    </r>
    <r>
      <rPr>
        <b/>
        <vertAlign val="superscript"/>
        <sz val="8"/>
        <rFont val="Calibri"/>
        <family val="2"/>
        <charset val="238"/>
      </rPr>
      <t>1, 2</t>
    </r>
  </si>
  <si>
    <t>EU28</t>
  </si>
  <si>
    <t>Total revenue</t>
  </si>
  <si>
    <t>Excises</t>
  </si>
  <si>
    <t>Social contributions</t>
  </si>
  <si>
    <t>Social security contributions</t>
  </si>
  <si>
    <t>Other revenue</t>
  </si>
  <si>
    <t>CZK bn</t>
  </si>
  <si>
    <t>Compensation of employees</t>
  </si>
  <si>
    <t>Subsidies</t>
  </si>
  <si>
    <t>% of GDP</t>
  </si>
  <si>
    <t>Social security funds</t>
  </si>
  <si>
    <t>CZK bn, % of GDP</t>
  </si>
  <si>
    <t xml:space="preserve">Interest </t>
  </si>
  <si>
    <t>Current taxes on income, wealth, etc.</t>
  </si>
  <si>
    <r>
      <t>Social contributions</t>
    </r>
    <r>
      <rPr>
        <vertAlign val="superscript"/>
        <sz val="8"/>
        <rFont val="Calibri"/>
        <family val="2"/>
      </rPr>
      <t>1)</t>
    </r>
  </si>
  <si>
    <r>
      <t>Taxes on production and imports</t>
    </r>
    <r>
      <rPr>
        <vertAlign val="superscript"/>
        <sz val="8"/>
        <rFont val="Calibri"/>
        <family val="2"/>
      </rPr>
      <t>2)</t>
    </r>
  </si>
  <si>
    <r>
      <t>Capital taxes</t>
    </r>
    <r>
      <rPr>
        <vertAlign val="superscript"/>
        <sz val="8"/>
        <rFont val="Calibri"/>
        <family val="2"/>
      </rPr>
      <t>3)</t>
    </r>
  </si>
  <si>
    <t xml:space="preserve">Property income </t>
  </si>
  <si>
    <t>Other property income</t>
  </si>
  <si>
    <r>
      <t>Sales</t>
    </r>
    <r>
      <rPr>
        <vertAlign val="superscript"/>
        <sz val="8"/>
        <rFont val="Calibri"/>
        <family val="2"/>
      </rPr>
      <t>4)</t>
    </r>
  </si>
  <si>
    <t xml:space="preserve">Other current transfers and subsidies </t>
  </si>
  <si>
    <t xml:space="preserve">Investment grants </t>
  </si>
  <si>
    <t xml:space="preserve">Other capital transfers </t>
  </si>
  <si>
    <t>growth in %</t>
  </si>
  <si>
    <r>
      <t xml:space="preserve">1) </t>
    </r>
    <r>
      <rPr>
        <i/>
        <sz val="7"/>
        <rFont val="Calibri"/>
        <family val="2"/>
        <charset val="238"/>
      </rPr>
      <t>Compulsory and voluntary payments of employers (on behalf of employees), employees, self-employed and non-employed persons to social security funds and insurance enterprises.</t>
    </r>
  </si>
  <si>
    <r>
      <t>2)</t>
    </r>
    <r>
      <rPr>
        <i/>
        <sz val="7"/>
        <rFont val="Calibri"/>
        <family val="2"/>
        <charset val="238"/>
      </rPr>
      <t xml:space="preserve"> Compulsory, unrequited payments, in cash or in kind, which are levied by general government, in respect of the production and importation of goods and services, the employment of labour, the ownership or use of land, buildings or other assets used in production (for example VAT, excises etc.).</t>
    </r>
  </si>
  <si>
    <r>
      <t>3)</t>
    </r>
    <r>
      <rPr>
        <i/>
        <sz val="7"/>
        <rFont val="Calibri"/>
        <family val="2"/>
        <charset val="238"/>
      </rPr>
      <t xml:space="preserve"> Taxes levied at irregular and very infrequent intervals on the values of the assets or net worth owned by institutional units or on the values of assets transferred between institutional units as a result of legacies, gifts or other transfers.</t>
    </r>
  </si>
  <si>
    <r>
      <t>4)</t>
    </r>
    <r>
      <rPr>
        <i/>
        <sz val="7"/>
        <rFont val="Calibri"/>
        <family val="2"/>
        <charset val="238"/>
      </rPr>
      <t xml:space="preserve"> Consists of market output, output produced for own final use and payments for other non-market output.</t>
    </r>
  </si>
  <si>
    <t>CZK bn, growth in %</t>
  </si>
  <si>
    <r>
      <t>1)</t>
    </r>
    <r>
      <rPr>
        <i/>
        <sz val="7"/>
        <rFont val="Calibri"/>
        <family val="2"/>
        <charset val="238"/>
      </rPr>
      <t xml:space="preserve"> Taxes that are payable per unit of some good or service produced or transacted. </t>
    </r>
  </si>
  <si>
    <r>
      <t>2)</t>
    </r>
    <r>
      <rPr>
        <i/>
        <sz val="7"/>
        <rFont val="Calibri"/>
        <family val="2"/>
        <charset val="238"/>
      </rPr>
      <t xml:space="preserve"> This item contains, for example, customs duty, taxes from financial and capital transactions, payments from entertainment, lottery taxes and other.</t>
    </r>
  </si>
  <si>
    <r>
      <t>3)</t>
    </r>
    <r>
      <rPr>
        <i/>
        <sz val="7"/>
        <rFont val="Calibri"/>
        <family val="2"/>
        <charset val="238"/>
      </rPr>
      <t xml:space="preserve"> All taxes that enterprises incur as a result of engaging in production, independenty of the quantity or value of the goods and services produced or sold.(real estate tax, road tax, etc.).</t>
    </r>
  </si>
  <si>
    <t>Taxes and social contributions</t>
  </si>
  <si>
    <t>Tax on individual or household income incl. holding gains</t>
  </si>
  <si>
    <t>Taxes on the income or profits of corporations incl. holding gains</t>
  </si>
  <si>
    <t>Levy on lottery revenue</t>
  </si>
  <si>
    <t>Other current taxes</t>
  </si>
  <si>
    <t>Taxes on production and imports</t>
  </si>
  <si>
    <r>
      <t>Taxes on products</t>
    </r>
    <r>
      <rPr>
        <vertAlign val="superscript"/>
        <sz val="8"/>
        <rFont val="Calibri"/>
        <family val="2"/>
        <charset val="238"/>
      </rPr>
      <t>1</t>
    </r>
    <r>
      <rPr>
        <vertAlign val="superscript"/>
        <sz val="8"/>
        <rFont val="Calibri"/>
        <family val="2"/>
      </rPr>
      <t>)</t>
    </r>
  </si>
  <si>
    <t>VAT</t>
  </si>
  <si>
    <r>
      <t>Other taxes on products</t>
    </r>
    <r>
      <rPr>
        <vertAlign val="superscript"/>
        <sz val="8"/>
        <rFont val="Calibri"/>
        <family val="2"/>
      </rPr>
      <t>2)</t>
    </r>
  </si>
  <si>
    <r>
      <t>Other taxes on production</t>
    </r>
    <r>
      <rPr>
        <vertAlign val="superscript"/>
        <sz val="8"/>
        <rFont val="Calibri"/>
        <family val="2"/>
      </rPr>
      <t>3)</t>
    </r>
  </si>
  <si>
    <t>Capital taxes</t>
  </si>
  <si>
    <t>Actual contributions of employers</t>
  </si>
  <si>
    <t>Imputed contributions of employers</t>
  </si>
  <si>
    <t>Actual contributions of households</t>
  </si>
  <si>
    <t>Additional contributions of households</t>
  </si>
  <si>
    <t>Sales</t>
  </si>
  <si>
    <t>Total expenditure</t>
  </si>
  <si>
    <t>Intermediate consumption</t>
  </si>
  <si>
    <t>Social benefits in kind</t>
  </si>
  <si>
    <t>Gross fixed capital formation</t>
  </si>
  <si>
    <t>Other capital transfers</t>
  </si>
  <si>
    <t>Other expenditure</t>
  </si>
  <si>
    <t>Final consumption expenditure</t>
  </si>
  <si>
    <t>Individual consumption</t>
  </si>
  <si>
    <t>Social benefits other than social transfers in kind</t>
  </si>
  <si>
    <t xml:space="preserve">Capital transfers </t>
  </si>
  <si>
    <r>
      <t>Social benefits other than social transfers in kind</t>
    </r>
    <r>
      <rPr>
        <vertAlign val="superscript"/>
        <sz val="8"/>
        <rFont val="Calibri"/>
        <family val="2"/>
        <charset val="238"/>
      </rPr>
      <t>1)</t>
    </r>
  </si>
  <si>
    <r>
      <t>Capital transfers</t>
    </r>
    <r>
      <rPr>
        <vertAlign val="superscript"/>
        <sz val="8"/>
        <rFont val="Calibri"/>
        <family val="2"/>
        <charset val="238"/>
      </rPr>
      <t>2)</t>
    </r>
  </si>
  <si>
    <r>
      <t>Investment grants</t>
    </r>
    <r>
      <rPr>
        <vertAlign val="superscript"/>
        <sz val="8"/>
        <rFont val="Calibri"/>
        <family val="2"/>
        <charset val="238"/>
      </rPr>
      <t>3)</t>
    </r>
  </si>
  <si>
    <r>
      <t>Collective consumption</t>
    </r>
    <r>
      <rPr>
        <vertAlign val="superscript"/>
        <sz val="8"/>
        <rFont val="Calibri"/>
        <family val="2"/>
        <charset val="238"/>
      </rPr>
      <t>4)</t>
    </r>
  </si>
  <si>
    <r>
      <t>1)</t>
    </r>
    <r>
      <rPr>
        <i/>
        <sz val="7"/>
        <rFont val="Calibri"/>
        <family val="2"/>
        <charset val="238"/>
      </rPr>
      <t xml:space="preserve"> Transfers to households, in cash or in kind, intended to relieve them of financial burdens from a number of risks or needs (for example, sickness, disability, old age, unemployment, family, etc.).</t>
    </r>
  </si>
  <si>
    <r>
      <t>2)</t>
    </r>
    <r>
      <rPr>
        <i/>
        <sz val="7"/>
        <rFont val="Calibri"/>
        <family val="2"/>
        <charset val="238"/>
      </rPr>
      <t xml:space="preserve"> Transactions of capital distribution, both in cash and in kind, which have no influence either on beneficiary's ordinary income or these transaction's payer but on amount of their net property.</t>
    </r>
  </si>
  <si>
    <r>
      <t>3)</t>
    </r>
    <r>
      <rPr>
        <i/>
        <sz val="7"/>
        <rFont val="Calibri"/>
        <family val="2"/>
        <charset val="238"/>
      </rPr>
      <t xml:space="preserve"> Capital transfers in cash or in kind made by governments to other institutional units to finance all or part of the costs of their acquiring fixed assets.</t>
    </r>
  </si>
  <si>
    <r>
      <t>4)</t>
    </r>
    <r>
      <rPr>
        <i/>
        <sz val="7"/>
        <rFont val="Calibri"/>
        <family val="2"/>
        <charset val="238"/>
      </rPr>
      <t xml:space="preserve"> Value of all services provided to all members of society or to specific groups, i.e. expenditure for public services, defence, security, justice, health protection, environmental protection, research and development, infrastructure development.</t>
    </r>
  </si>
  <si>
    <t>General government</t>
  </si>
  <si>
    <t>Central government</t>
  </si>
  <si>
    <t>Local government</t>
  </si>
  <si>
    <t>General government debt</t>
  </si>
  <si>
    <t>Currency and deposits</t>
  </si>
  <si>
    <t>Securities other than shares</t>
  </si>
  <si>
    <t>Loans</t>
  </si>
  <si>
    <t>Central government debt</t>
  </si>
  <si>
    <t>Local government debt</t>
  </si>
  <si>
    <t>Social security funds debt</t>
  </si>
  <si>
    <t>Note: Government debt consists of following financial instruments: currency and deposits, securities issued other than shares excluding financial derivatives and loans. Government debt means total gross debt at nominal value outstanding at the end of the year and consolidated between and within the sectors of general government. The nominal value is considered equivalent to the face value of liabilities. It is therefore equal to the amount that the government will have to refund to creditors at maturity.</t>
  </si>
  <si>
    <t>Note.: Securities other than shares are exclusive of financial derivatives.</t>
  </si>
  <si>
    <r>
      <t xml:space="preserve">Euro area </t>
    </r>
    <r>
      <rPr>
        <b/>
        <vertAlign val="superscript"/>
        <sz val="8"/>
        <rFont val="Calibri"/>
        <family val="2"/>
        <charset val="238"/>
      </rPr>
      <t>3</t>
    </r>
  </si>
  <si>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</si>
  <si>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</si>
  <si>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</si>
  <si>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</si>
  <si>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</si>
  <si>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</si>
  <si>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</si>
  <si>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</si>
  <si>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</si>
  <si>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</si>
  <si>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</si>
  <si>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</si>
  <si>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</si>
  <si>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</si>
  <si>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</si>
  <si>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</si>
  <si>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</si>
  <si>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Luxembourg</t>
  </si>
  <si>
    <t>Netherlands</t>
  </si>
  <si>
    <t>Poland</t>
  </si>
  <si>
    <t>Portugal</t>
  </si>
  <si>
    <t>Romania</t>
  </si>
  <si>
    <t>Slovakia</t>
  </si>
  <si>
    <t>Slovenia</t>
  </si>
  <si>
    <t>Spain</t>
  </si>
  <si>
    <t>Sweden</t>
  </si>
  <si>
    <r>
      <t>United Kingdom</t>
    </r>
    <r>
      <rPr>
        <b/>
        <vertAlign val="superscript"/>
        <sz val="8"/>
        <rFont val="Calibri"/>
        <family val="2"/>
        <charset val="238"/>
      </rPr>
      <t>2</t>
    </r>
  </si>
  <si>
    <t>Note: 1) Non-consolidated debt.</t>
  </si>
  <si>
    <t>2) For UK the data for financial year (1 April T to 31 March T+1) relevant for implementation of the excessive deficit procedure</t>
  </si>
  <si>
    <t>Revenue</t>
  </si>
  <si>
    <t>Expenditure</t>
  </si>
  <si>
    <t>Compen. of employees</t>
  </si>
  <si>
    <t>Cash social benefits</t>
  </si>
  <si>
    <t>Collective Consumption</t>
  </si>
  <si>
    <t>Individual Consumption</t>
  </si>
  <si>
    <r>
      <t xml:space="preserve">Investments </t>
    </r>
    <r>
      <rPr>
        <b/>
        <vertAlign val="superscript"/>
        <sz val="8"/>
        <rFont val="Calibri"/>
        <family val="2"/>
        <charset val="238"/>
      </rPr>
      <t>1</t>
    </r>
  </si>
  <si>
    <t>Interest expenditure</t>
  </si>
  <si>
    <r>
      <t xml:space="preserve">Euro area </t>
    </r>
    <r>
      <rPr>
        <b/>
        <vertAlign val="superscript"/>
        <sz val="8"/>
        <rFont val="Calibri"/>
        <family val="2"/>
        <charset val="238"/>
      </rPr>
      <t>2</t>
    </r>
  </si>
  <si>
    <t>United Kingdom</t>
  </si>
  <si>
    <t>1 Gross fixed capital formation.</t>
  </si>
  <si>
    <t>General Government Revenue (CZK bn, growth in %)</t>
  </si>
  <si>
    <t>General Government Tax Revenue and Social Contributions (CZK bn, growth in %)</t>
  </si>
  <si>
    <t>General Government Tax Revenue and Social Contributions (% of GDP)</t>
  </si>
  <si>
    <t>Central Government Revenue (CZK bn, growth in %)</t>
  </si>
  <si>
    <t>Local Government Revenue (CZK bn, growth in %)</t>
  </si>
  <si>
    <t>Social Security Funds Revenue (CZK bn, growth in %)</t>
  </si>
  <si>
    <t>General Government Expenditure (CZK bn, growth in %)</t>
  </si>
  <si>
    <t>General Government Expenditure (% of GDP)</t>
  </si>
  <si>
    <t>Central Government Expenditure (CZK bn, growth in %)</t>
  </si>
  <si>
    <t>Local Government Expenditure (CZK bn, growth in %)</t>
  </si>
  <si>
    <t>Social Security Fund Expenditure (CZK bn, growth in %)</t>
  </si>
  <si>
    <t>General Government Net Lending/Borrowing by Subsectors (CZK bn, % of GDP)</t>
  </si>
  <si>
    <t>General Government Debt by Subsectors and Instruments (CZK bn, growth in %)</t>
  </si>
  <si>
    <t>General Government Debt by Subsectors and Instruments (% of GDP)</t>
  </si>
  <si>
    <t>General Government Balance and Debt of EU Countries</t>
  </si>
  <si>
    <t>Transactions of General Government of EU Countries (in % of GDP)</t>
  </si>
  <si>
    <t>Ministry of Finance of the CR</t>
  </si>
  <si>
    <t>Fiscal Outlook</t>
  </si>
  <si>
    <t>table annex</t>
  </si>
  <si>
    <t>ESA 2010 Methodology</t>
  </si>
  <si>
    <t>Updated to:</t>
  </si>
  <si>
    <t>Balance</t>
  </si>
  <si>
    <t>Debt</t>
  </si>
  <si>
    <t>Table B-1: General Government Revenue</t>
  </si>
  <si>
    <t>Table B-2: General Government Tax Revenue and Social Contributions</t>
  </si>
  <si>
    <t>Table B-3: General Government Tax Revenue and Social Contributions (in % of GDP)</t>
  </si>
  <si>
    <t>Table B-4: Central Government Revenue</t>
  </si>
  <si>
    <t>Table B-5: Local Government Revenue</t>
  </si>
  <si>
    <t>Table B-6: Social Security Funds Revenue</t>
  </si>
  <si>
    <t>Table B-7: General Government Expenditure</t>
  </si>
  <si>
    <t>Table B-8: General Government Expenditure (in % of GDP)</t>
  </si>
  <si>
    <t>Table B-9: Central Government Expenditure</t>
  </si>
  <si>
    <t>Table B-10: Local Government Expenditure</t>
  </si>
  <si>
    <t>Table B-11: Social Security Fund Expenditure</t>
  </si>
  <si>
    <t>Table B-12: General Government Net Lending/Borrowing by Subsectors</t>
  </si>
  <si>
    <t>Table B-13: General Government Debt by Instruments</t>
  </si>
  <si>
    <t>Table B-14: General Government Debt by Instruments (in % of GDP)</t>
  </si>
  <si>
    <t>3) 19 current member states - Austria, Belgium, Cyprus, Estonia, Finland, France, Germany, Greece, Ireland, Italy, Latvia, Lithuania, Luxembourg, Malta, Netherlands, Portugal, Slovakia, Slovenia, Spain.</t>
  </si>
  <si>
    <t>-</t>
  </si>
  <si>
    <t>Source: CZSO: General government sector, government deficit and debt. Prague, Czech Statistical Office, 31 March 2016 [cit. 27 April 2016], &lt;http://apl.czso.cz/pll/rocenka/rocenka.indexnu_gov?mylang=EN&gt;.</t>
  </si>
  <si>
    <t>Source: Excessive Deficit Procedure Notification Tables. Luxembourg, Eurostat, April 2016 [cit. 27 April 2016], &lt;http://ec.europa.eu/eurostat/web/government-finance-statistics/excessive-deficit-procedure/edp-notification-tables&gt;.</t>
  </si>
  <si>
    <t>Source: Eurostat: Eurostat Database. Luxembourg, Eurostat, April 2016 [cit. 27 April 2016], &lt;http://ec.europa.eu/eurostat/data/database&gt;.</t>
  </si>
  <si>
    <t>Note: Data in ESA 2010 methodology are consolidated.</t>
  </si>
  <si>
    <t>Economic Policy Department</t>
  </si>
  <si>
    <t>.</t>
  </si>
  <si>
    <t>2 19 current member states - Austria, Belgium, Cyprus, Estonia, Finland, France, Germany, Greece, Ireland, Italy, Latvia, Lithuania, Luxembourg, Malta, Netherlands, Portugal, Slovakia, Slovenia, Spain.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</si>
</sst>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0\ &quot;Kč&quot;;\-#,##0\ &quot;Kč&quot;"/>
    <numFmt numFmtId="43" formatCode="_-* #,##0.00\ _K_č_-;\-* #,##0.00\ _K_č_-;_-* &quot;-&quot;??\ _K_č_-;_-@_-"/>
    <numFmt numFmtId="164" formatCode="0.0"/>
    <numFmt numFmtId="165" formatCode="___ @*."/>
    <numFmt numFmtId="166" formatCode="__@*."/>
    <numFmt numFmtId="167" formatCode="@*."/>
    <numFmt numFmtId="168" formatCode="_ @*."/>
    <numFmt numFmtId="169" formatCode="_(* #,##0_);_(* \(#,##0\);_(* &quot;-&quot;_);_(@_)"/>
    <numFmt numFmtId="170" formatCode="_(&quot;$&quot;* #,##0_);_(&quot;$&quot;* \(#,##0\);_(&quot;$&quot;* &quot;-&quot;_);_(@_)"/>
    <numFmt numFmtId="171" formatCode="m\o\n\th\ d\,\ \y\y\y\y"/>
  </numFmts>
  <fonts count="56">
    <font>
      <sz val="10"/>
      <name val="Arial CE"/>
      <family val="2"/>
    </font>
    <font>
      <sz val="10"/>
      <name val="Arial"/>
      <family val="2"/>
    </font>
    <font>
      <sz val="10"/>
      <color theme="1"/>
      <name val="Calibri"/>
      <family val="2"/>
      <charset val="238"/>
    </font>
    <font>
      <u val="single"/>
      <sz val="10"/>
      <color indexed="12"/>
      <name val="Arial CE"/>
      <family val="2"/>
    </font>
    <font>
      <sz val="9"/>
      <name val="Arial Narrow"/>
      <family val="2"/>
    </font>
    <font>
      <b/>
      <sz val="9"/>
      <name val="Arial Narrow"/>
      <family val="2"/>
    </font>
    <font>
      <b/>
      <sz val="10"/>
      <name val="Calibri"/>
      <family val="2"/>
    </font>
    <font>
      <i/>
      <sz val="8"/>
      <name val="Calibri"/>
      <family val="2"/>
    </font>
    <font>
      <vertAlign val="superscript"/>
      <sz val="8"/>
      <name val="Calibri"/>
      <family val="2"/>
    </font>
    <font>
      <sz val="8"/>
      <name val="Calibri"/>
      <family val="2"/>
    </font>
    <font>
      <b/>
      <sz val="8"/>
      <name val="Calibri"/>
      <family val="2"/>
    </font>
    <font>
      <i/>
      <sz val="7"/>
      <name val="Calibri"/>
      <family val="2"/>
      <charset val="238"/>
    </font>
    <font>
      <sz val="8"/>
      <color indexed="55"/>
      <name val="Calibri"/>
      <family val="2"/>
    </font>
    <font>
      <i/>
      <vertAlign val="superscript"/>
      <sz val="7"/>
      <name val="Calibri"/>
      <family val="2"/>
      <charset val="238"/>
    </font>
    <font>
      <b/>
      <vertAlign val="superscript"/>
      <sz val="8"/>
      <name val="Calibri"/>
      <family val="2"/>
      <charset val="238"/>
    </font>
    <font>
      <sz val="8"/>
      <name val="Arial CE"/>
      <family val="2"/>
    </font>
    <font>
      <sz val="10"/>
      <name val="Calibri"/>
      <family val="2"/>
      <charset val="238"/>
      <scheme val="minor"/>
    </font>
    <font>
      <b/>
      <sz val="12"/>
      <name val="Calibri"/>
      <family val="2"/>
      <charset val="238"/>
      <scheme val="minor"/>
    </font>
    <font>
      <sz val="12"/>
      <name val="Calibri"/>
      <family val="2"/>
      <charset val="238"/>
      <scheme val="minor"/>
    </font>
    <font>
      <b/>
      <sz val="26"/>
      <name val="Calibri"/>
      <family val="2"/>
      <charset val="238"/>
      <scheme val="minor"/>
    </font>
    <font>
      <b/>
      <sz val="10"/>
      <name val="Calibri"/>
      <family val="2"/>
      <charset val="238"/>
      <scheme val="minor"/>
    </font>
    <font>
      <sz val="12"/>
      <color indexed="8"/>
      <name val="Calibri"/>
      <family val="2"/>
    </font>
    <font>
      <sz val="10"/>
      <color theme="1"/>
      <name val="Arial"/>
      <family val="2"/>
      <charset val="238"/>
    </font>
    <font>
      <sz val="12"/>
      <color indexed="9"/>
      <name val="Calibri"/>
      <family val="2"/>
    </font>
    <font>
      <sz val="11"/>
      <color indexed="8"/>
      <name val="Calibri"/>
      <family val="2"/>
    </font>
    <font>
      <sz val="11"/>
      <color indexed="9"/>
      <name val="Calibri"/>
      <family val="2"/>
    </font>
    <font>
      <sz val="12"/>
      <color indexed="20"/>
      <name val="Calibri"/>
      <family val="2"/>
    </font>
    <font>
      <b/>
      <sz val="12"/>
      <color indexed="52"/>
      <name val="Calibri"/>
      <family val="2"/>
    </font>
    <font>
      <sz val="1"/>
      <color indexed="8"/>
      <name val="Courier"/>
      <family val="1"/>
      <charset val="238"/>
    </font>
    <font>
      <b/>
      <sz val="1"/>
      <color indexed="8"/>
      <name val="Courier"/>
      <family val="1"/>
      <charset val="238"/>
    </font>
    <font>
      <sz val="11"/>
      <color theme="1"/>
      <name val="Calibri"/>
      <family val="2"/>
      <charset val="238"/>
      <scheme val="minor"/>
    </font>
    <font>
      <b/>
      <sz val="11"/>
      <color indexed="8"/>
      <name val="Calibri"/>
      <family val="2"/>
    </font>
    <font>
      <i/>
      <sz val="12"/>
      <color indexed="23"/>
      <name val="Calibri"/>
      <family val="2"/>
    </font>
    <font>
      <sz val="12"/>
      <color indexed="17"/>
      <name val="Calibri"/>
      <family val="2"/>
    </font>
    <font>
      <b/>
      <sz val="11"/>
      <color indexed="41"/>
      <name val="Calibri"/>
      <family val="2"/>
    </font>
    <font>
      <b/>
      <sz val="12"/>
      <color indexed="9"/>
      <name val="Calibri"/>
      <family val="2"/>
    </font>
    <font>
      <sz val="12"/>
      <color indexed="62"/>
      <name val="Calibri"/>
      <family val="2"/>
    </font>
    <font>
      <sz val="12"/>
      <color indexed="52"/>
      <name val="Calibri"/>
      <family val="2"/>
    </font>
    <font>
      <b/>
      <sz val="10"/>
      <color indexed="9"/>
      <name val="Times New Roman CE"/>
      <family val="1"/>
      <charset val="238"/>
    </font>
    <font>
      <sz val="12"/>
      <color indexed="60"/>
      <name val="Calibri"/>
      <family val="2"/>
    </font>
    <font>
      <b/>
      <sz val="12"/>
      <color indexed="63"/>
      <name val="Calibri"/>
      <family val="2"/>
    </font>
    <font>
      <b/>
      <sz val="8"/>
      <name val="Arial"/>
      <family val="2"/>
    </font>
    <font>
      <b/>
      <sz val="8"/>
      <color indexed="8"/>
      <name val="Arial"/>
      <family val="2"/>
    </font>
    <font>
      <sz val="8"/>
      <name val="Arial"/>
      <family val="2"/>
    </font>
    <font>
      <b/>
      <sz val="10"/>
      <name val="Arial"/>
      <family val="2"/>
      <charset val="238"/>
    </font>
    <font>
      <sz val="8"/>
      <color indexed="8"/>
      <name val="Arial"/>
      <family val="2"/>
    </font>
    <font>
      <sz val="8"/>
      <color indexed="62"/>
      <name val="Arial"/>
      <family val="2"/>
    </font>
    <font>
      <sz val="19"/>
      <name val="Arial"/>
      <family val="2"/>
    </font>
    <font>
      <sz val="8"/>
      <color indexed="14"/>
      <name val="Arial"/>
      <family val="2"/>
    </font>
    <font>
      <b/>
      <sz val="18"/>
      <color indexed="62"/>
      <name val="Cambria"/>
      <family val="2"/>
    </font>
    <font>
      <b/>
      <sz val="18"/>
      <color indexed="41"/>
      <name val="Cambria"/>
      <family val="2"/>
    </font>
    <font>
      <sz val="12"/>
      <color indexed="10"/>
      <name val="Calibri"/>
      <family val="2"/>
    </font>
    <font>
      <b/>
      <sz val="18"/>
      <name val="Arial CE"/>
      <family val="2"/>
    </font>
    <font>
      <b/>
      <sz val="12"/>
      <name val="Arial CE"/>
      <family val="2"/>
    </font>
    <font>
      <i/>
      <sz val="10"/>
      <name val="Calibri"/>
      <family val="2"/>
      <charset val="238"/>
      <scheme val="minor"/>
    </font>
    <font>
      <sz val="11"/>
      <color theme="1"/>
      <name val="Calibri"/>
      <family val="2"/>
      <charset val="238"/>
    </font>
  </fonts>
  <fills count="52">
    <fill>
      <patternFill/>
    </fill>
    <fill>
      <patternFill patternType="gray125"/>
    </fill>
    <fill>
      <patternFill patternType="solid">
        <fgColor indexed="46"/>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599990010261536"/>
        <bgColor indexed="64"/>
      </patternFill>
    </fill>
    <fill>
      <patternFill patternType="solid">
        <fgColor indexed="29"/>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solid">
        <fgColor indexed="49"/>
        <bgColor indexed="64"/>
      </patternFill>
    </fill>
    <fill>
      <patternFill patternType="solid">
        <fgColor indexed="61"/>
        <bgColor indexed="64"/>
      </patternFill>
    </fill>
    <fill>
      <patternFill patternType="solid">
        <fgColor indexed="22"/>
        <bgColor indexed="64"/>
      </patternFill>
    </fill>
    <fill>
      <patternFill patternType="solid">
        <fgColor indexed="58"/>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57"/>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4"/>
        <bgColor indexed="64"/>
      </patternFill>
    </fill>
    <fill>
      <patternFill patternType="solid">
        <fgColor indexed="55"/>
        <bgColor indexed="64"/>
      </patternFill>
    </fill>
    <fill>
      <patternFill patternType="solid">
        <fgColor indexed="41"/>
        <bgColor indexed="64"/>
      </patternFill>
    </fill>
    <fill>
      <patternFill patternType="solid">
        <fgColor indexed="54"/>
        <bgColor indexed="64"/>
      </patternFill>
    </fill>
    <fill>
      <patternFill patternType="solid">
        <fgColor indexed="53"/>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solid">
        <fgColor indexed="45"/>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2"/>
        <bgColor indexed="64"/>
      </patternFill>
    </fill>
    <fill>
      <patternFill patternType="solid">
        <fgColor indexed="55"/>
        <bgColor indexed="64"/>
      </patternFill>
    </fill>
    <fill>
      <patternFill patternType="solid">
        <fgColor indexed="58"/>
        <bgColor indexed="64"/>
      </patternFill>
    </fill>
    <fill>
      <patternFill patternType="solid">
        <fgColor rgb="FFFFFFCC"/>
        <bgColor indexed="64"/>
      </patternFill>
    </fill>
    <fill>
      <patternFill patternType="solid">
        <fgColor indexed="12"/>
        <bgColor indexed="64"/>
      </patternFill>
    </fill>
    <fill>
      <patternFill patternType="solid">
        <fgColor indexed="51"/>
        <bgColor indexed="64"/>
      </patternFill>
    </fill>
    <fill>
      <patternFill patternType="solid">
        <fgColor indexed="52"/>
        <bgColor indexed="64"/>
      </patternFill>
    </fill>
    <fill>
      <patternFill patternType="solid">
        <fgColor indexed="50"/>
        <bgColor indexed="64"/>
      </patternFill>
    </fill>
    <fill>
      <patternFill patternType="solid">
        <fgColor indexed="11"/>
        <bgColor indexed="64"/>
      </patternFill>
    </fill>
    <fill>
      <patternFill patternType="lightUp">
        <fgColor indexed="48"/>
        <bgColor indexed="41"/>
      </patternFill>
    </fill>
    <fill>
      <patternFill patternType="solid">
        <fgColor indexed="60"/>
        <bgColor indexed="64"/>
      </patternFill>
    </fill>
    <fill>
      <patternFill patternType="solid">
        <fgColor indexed="41"/>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20"/>
        <bgColor indexed="64"/>
      </patternFill>
    </fill>
    <fill>
      <patternFill patternType="solid">
        <fgColor theme="4" tint="0.799979984760284"/>
        <bgColor indexed="64"/>
      </patternFill>
    </fill>
  </fills>
  <borders count="37">
    <border>
      <left/>
      <right/>
      <top/>
      <bottom/>
      <diagonal/>
    </border>
    <border>
      <left style="thin">
        <color indexed="23"/>
      </left>
      <right style="thin">
        <color indexed="23"/>
      </right>
      <top style="thin">
        <color indexed="23"/>
      </top>
      <bottom style="thin">
        <color indexed="23"/>
      </bottom>
    </border>
    <border>
      <left/>
      <right/>
      <top/>
      <bottom style="medium">
        <color indexed="44"/>
      </bottom>
    </border>
    <border>
      <left style="double">
        <color indexed="63"/>
      </left>
      <right style="double">
        <color indexed="63"/>
      </right>
      <top style="double">
        <color indexed="63"/>
      </top>
      <bottom style="double">
        <color indexed="63"/>
      </bottom>
    </border>
    <border>
      <left/>
      <right/>
      <top/>
      <bottom style="double">
        <color indexed="52"/>
      </bottom>
    </border>
    <border>
      <left/>
      <right/>
      <top/>
      <bottom style="thin">
        <color auto="1"/>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style="thin">
        <color rgb="FFB2B2B2"/>
      </left>
      <right style="thin">
        <color rgb="FFB2B2B2"/>
      </right>
      <top style="thin">
        <color rgb="FFB2B2B2"/>
      </top>
      <bottom style="thin">
        <color rgb="FFB2B2B2"/>
      </bottom>
    </border>
    <border>
      <left style="thin">
        <color indexed="18"/>
      </left>
      <right style="thin">
        <color indexed="18"/>
      </right>
      <top style="thin">
        <color indexed="18"/>
      </top>
      <bottom style="thin">
        <color indexed="18"/>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right/>
      <top style="thin">
        <color auto="1"/>
      </top>
      <bottom style="double">
        <color auto="1"/>
      </bottom>
    </border>
    <border>
      <left/>
      <right/>
      <top/>
      <bottom style="medium">
        <color indexed="41"/>
      </bottom>
    </border>
    <border>
      <left/>
      <right/>
      <top style="medium">
        <color indexed="41"/>
      </top>
      <bottom style="hair">
        <color indexed="41"/>
      </bottom>
    </border>
    <border>
      <left/>
      <right/>
      <top style="medium">
        <color indexed="41"/>
      </top>
      <bottom style="hair">
        <color auto="1"/>
      </bottom>
    </border>
    <border>
      <left/>
      <right style="hair">
        <color auto="1"/>
      </right>
      <top/>
      <bottom/>
    </border>
    <border>
      <left/>
      <right style="hair">
        <color auto="1"/>
      </right>
      <top/>
      <bottom style="medium">
        <color indexed="41"/>
      </bottom>
    </border>
    <border>
      <left/>
      <right style="hair">
        <color auto="1"/>
      </right>
      <top style="medium">
        <color indexed="41"/>
      </top>
      <bottom style="hair">
        <color auto="1"/>
      </bottom>
    </border>
    <border>
      <left/>
      <right style="hair">
        <color auto="1"/>
      </right>
      <top/>
      <bottom style="hair">
        <color auto="1"/>
      </bottom>
    </border>
    <border>
      <left/>
      <right/>
      <top/>
      <bottom style="hair">
        <color auto="1"/>
      </bottom>
    </border>
    <border>
      <left/>
      <right style="hair">
        <color auto="1"/>
      </right>
      <top style="medium">
        <color indexed="41"/>
      </top>
      <bottom style="hair">
        <color indexed="41"/>
      </bottom>
    </border>
    <border>
      <left/>
      <right style="hair">
        <color auto="1"/>
      </right>
      <top style="hair">
        <color auto="1"/>
      </top>
      <bottom/>
    </border>
    <border>
      <left/>
      <right/>
      <top style="hair">
        <color auto="1"/>
      </top>
      <bottom style="hair">
        <color auto="1"/>
      </bottom>
    </border>
    <border>
      <left/>
      <right/>
      <top style="hair">
        <color indexed="41"/>
      </top>
      <bottom/>
    </border>
    <border>
      <left/>
      <right style="hair">
        <color auto="1"/>
      </right>
      <top style="hair">
        <color auto="1"/>
      </top>
      <bottom style="hair">
        <color auto="1"/>
      </bottom>
    </border>
    <border>
      <left/>
      <right/>
      <top style="hair">
        <color auto="1"/>
      </top>
      <bottom/>
    </border>
    <border>
      <left/>
      <right/>
      <top style="medium">
        <color indexed="41"/>
      </top>
      <bottom/>
    </border>
    <border>
      <left/>
      <right style="hair">
        <color auto="1"/>
      </right>
      <top style="medium">
        <color indexed="41"/>
      </top>
      <bottom/>
    </border>
    <border>
      <left style="hair">
        <color auto="1"/>
      </left>
      <right/>
      <top/>
      <bottom style="medium">
        <color indexed="41"/>
      </bottom>
    </border>
    <border>
      <left style="hair">
        <color auto="1"/>
      </left>
      <right/>
      <top/>
      <bottom/>
    </border>
    <border>
      <left/>
      <right style="thin">
        <color auto="1"/>
      </right>
      <top/>
      <bottom/>
    </border>
    <border>
      <left/>
      <right/>
      <top/>
      <bottom style="medium">
        <color indexed="46"/>
      </bottom>
    </border>
    <border>
      <left/>
      <right style="hair">
        <color indexed="41"/>
      </right>
      <top style="medium">
        <color indexed="41"/>
      </top>
      <bottom style="hair">
        <color indexed="41"/>
      </bottom>
    </border>
  </borders>
  <cellStyleXfs count="166">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8" fillId="0" borderId="0">
      <alignment/>
      <protection locked="0"/>
    </xf>
    <xf numFmtId="0" fontId="28" fillId="0" borderId="0">
      <alignment/>
      <protection locked="0"/>
    </xf>
    <xf numFmtId="170" fontId="1" fillId="0" borderId="0" applyFont="0" applyFill="0" applyBorder="0" applyAlignment="0" applyProtection="0"/>
    <xf numFmtId="0" fontId="28" fillId="0" borderId="0">
      <alignment/>
      <protection locked="0"/>
    </xf>
    <xf numFmtId="169" fontId="1" fillId="0" borderId="0" applyFont="0" applyFill="0" applyBorder="0" applyAlignment="0" applyProtection="0"/>
    <xf numFmtId="167" fontId="5" fillId="0" borderId="0" applyProtection="0">
      <alignment wrapText="1"/>
    </xf>
    <xf numFmtId="167" fontId="5" fillId="0" borderId="0" applyProtection="0">
      <alignment wrapText="1"/>
    </xf>
    <xf numFmtId="167" fontId="5" fillId="0" borderId="0" applyProtection="0">
      <alignment wrapText="1"/>
    </xf>
    <xf numFmtId="168" fontId="5" fillId="0" borderId="0">
      <alignment/>
      <protection/>
    </xf>
    <xf numFmtId="166" fontId="4" fillId="0" borderId="0" applyProtection="0">
      <alignment/>
    </xf>
    <xf numFmtId="166" fontId="5" fillId="0" borderId="0">
      <alignment/>
      <protection/>
    </xf>
    <xf numFmtId="165" fontId="4" fillId="0" borderId="0">
      <alignment/>
      <protection/>
    </xf>
    <xf numFmtId="0" fontId="3" fillId="0" borderId="0" applyNumberFormat="0" applyFill="0" applyBorder="0">
      <alignment/>
      <protection locked="0"/>
    </xf>
    <xf numFmtId="0" fontId="0" fillId="0" borderId="0">
      <alignment/>
      <protection/>
    </xf>
    <xf numFmtId="0" fontId="0" fillId="0" borderId="0">
      <alignment/>
      <protection/>
    </xf>
    <xf numFmtId="0" fontId="0" fillId="0" borderId="0">
      <alignment/>
      <protection/>
    </xf>
    <xf numFmtId="0" fontId="0" fillId="0" borderId="0">
      <alignment/>
      <protection/>
    </xf>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2" fillId="6" borderId="0" applyNumberFormat="0" applyBorder="0" applyAlignment="0" applyProtection="0"/>
    <xf numFmtId="0" fontId="21" fillId="2"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3" borderId="0" applyNumberFormat="0" applyBorder="0" applyAlignment="0" applyProtection="0"/>
    <xf numFmtId="0" fontId="23" fillId="10"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3"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5"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5" fillId="22" borderId="0" applyNumberFormat="0" applyBorder="0" applyAlignment="0" applyProtection="0"/>
    <xf numFmtId="0" fontId="23" fillId="23" borderId="0" applyNumberFormat="0" applyBorder="0" applyAlignment="0" applyProtection="0"/>
    <xf numFmtId="0" fontId="24" fillId="16" borderId="0" applyNumberFormat="0" applyBorder="0" applyAlignment="0" applyProtection="0"/>
    <xf numFmtId="0" fontId="24" fillId="24" borderId="0" applyNumberFormat="0" applyBorder="0" applyAlignment="0" applyProtection="0"/>
    <xf numFmtId="0" fontId="25" fillId="17" borderId="0" applyNumberFormat="0" applyBorder="0" applyAlignment="0" applyProtection="0"/>
    <xf numFmtId="0" fontId="23" fillId="11"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5" fillId="14" borderId="0" applyNumberFormat="0" applyBorder="0" applyAlignment="0" applyProtection="0"/>
    <xf numFmtId="0" fontId="2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5" fillId="30" borderId="0" applyNumberFormat="0" applyBorder="0" applyAlignment="0" applyProtection="0"/>
    <xf numFmtId="0" fontId="26" fillId="31" borderId="0" applyNumberFormat="0" applyBorder="0" applyAlignment="0" applyProtection="0"/>
    <xf numFmtId="0" fontId="27" fillId="5" borderId="1" applyNumberFormat="0" applyAlignment="0" applyProtection="0"/>
    <xf numFmtId="0" fontId="29" fillId="0" borderId="0">
      <alignment/>
      <protection locked="0"/>
    </xf>
    <xf numFmtId="0" fontId="29" fillId="0" borderId="0">
      <alignment/>
      <protection locked="0"/>
    </xf>
    <xf numFmtId="0" fontId="29" fillId="0" borderId="0">
      <alignment/>
      <protection locked="0"/>
    </xf>
    <xf numFmtId="0" fontId="29" fillId="0" borderId="0">
      <alignment/>
      <protection locked="0"/>
    </xf>
    <xf numFmtId="43" fontId="30" fillId="0" borderId="0" applyFont="0" applyFill="0" applyBorder="0" applyAlignment="0" applyProtection="0"/>
    <xf numFmtId="43" fontId="24" fillId="0" borderId="0" applyFont="0" applyFill="0" applyBorder="0" applyAlignment="0" applyProtection="0"/>
    <xf numFmtId="171" fontId="28" fillId="0" borderId="0">
      <alignment/>
      <protection locked="0"/>
    </xf>
    <xf numFmtId="0" fontId="0" fillId="0" borderId="0" applyFont="0" applyFill="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2" fillId="0" borderId="0" applyNumberFormat="0" applyFill="0" applyBorder="0" applyAlignment="0" applyProtection="0"/>
    <xf numFmtId="3" fontId="0" fillId="0" borderId="0" applyFont="0" applyFill="0" applyBorder="0" applyAlignment="0" applyProtection="0"/>
    <xf numFmtId="0" fontId="28" fillId="0" borderId="0">
      <alignment/>
      <protection locked="0"/>
    </xf>
    <xf numFmtId="0" fontId="33" fillId="35" borderId="0" applyNumberFormat="0" applyBorder="0" applyAlignment="0" applyProtection="0"/>
    <xf numFmtId="0" fontId="28" fillId="0" borderId="0">
      <alignment/>
      <protection locked="0"/>
    </xf>
    <xf numFmtId="0" fontId="28" fillId="0" borderId="0">
      <alignment/>
      <protection locked="0"/>
    </xf>
    <xf numFmtId="0" fontId="34" fillId="0" borderId="2" applyNumberFormat="0" applyFill="0" applyAlignment="0" applyProtection="0"/>
    <xf numFmtId="0" fontId="34" fillId="0" borderId="0" applyNumberFormat="0" applyFill="0" applyBorder="0" applyAlignment="0" applyProtection="0"/>
    <xf numFmtId="0" fontId="29" fillId="0" borderId="0">
      <alignment/>
      <protection locked="0"/>
    </xf>
    <xf numFmtId="0" fontId="29" fillId="0" borderId="0">
      <alignment/>
      <protection locked="0"/>
    </xf>
    <xf numFmtId="0" fontId="35" fillId="36" borderId="3" applyNumberFormat="0" applyAlignment="0" applyProtection="0"/>
    <xf numFmtId="0" fontId="36" fillId="3" borderId="1" applyNumberFormat="0" applyAlignment="0" applyProtection="0"/>
    <xf numFmtId="0" fontId="37" fillId="0" borderId="4" applyNumberFormat="0" applyFill="0" applyAlignment="0" applyProtection="0"/>
    <xf numFmtId="5" fontId="0" fillId="0" borderId="0" applyFont="0" applyFill="0" applyBorder="0" applyAlignment="0" applyProtection="0"/>
    <xf numFmtId="1" fontId="38" fillId="37" borderId="5">
      <alignment horizontal="center" vertical="center"/>
      <protection/>
    </xf>
    <xf numFmtId="0" fontId="39" fillId="8" borderId="0" applyNumberFormat="0" applyBorder="0" applyAlignment="0" applyProtection="0"/>
    <xf numFmtId="0" fontId="1" fillId="0" borderId="0" applyNumberFormat="0" applyFill="0" applyBorder="0" applyAlignment="0" applyProtection="0"/>
    <xf numFmtId="0" fontId="0" fillId="0" borderId="0">
      <alignment/>
      <protection/>
    </xf>
    <xf numFmtId="0" fontId="1" fillId="0" borderId="0">
      <alignment/>
      <protection/>
    </xf>
    <xf numFmtId="0" fontId="1" fillId="0" borderId="0">
      <alignment/>
      <protection/>
    </xf>
    <xf numFmtId="0" fontId="30" fillId="0" borderId="0">
      <alignment/>
      <protection/>
    </xf>
    <xf numFmtId="0" fontId="22" fillId="0" borderId="0">
      <alignment/>
      <protection/>
    </xf>
    <xf numFmtId="0" fontId="1" fillId="4" borderId="6" applyNumberFormat="0" applyFont="0" applyAlignment="0" applyProtection="0"/>
    <xf numFmtId="0" fontId="40" fillId="5" borderId="7" applyNumberFormat="0" applyAlignment="0" applyProtection="0"/>
    <xf numFmtId="2" fontId="0" fillId="0" borderId="0" applyFont="0" applyFill="0" applyBorder="0" applyAlignment="0" applyProtection="0"/>
    <xf numFmtId="0" fontId="2" fillId="38" borderId="8" applyNumberFormat="0" applyFont="0" applyAlignment="0" applyProtection="0"/>
    <xf numFmtId="9" fontId="30" fillId="0" borderId="0" applyFont="0" applyFill="0" applyBorder="0" applyAlignment="0" applyProtection="0"/>
    <xf numFmtId="0" fontId="41" fillId="8" borderId="9" applyNumberFormat="0" applyProtection="0">
      <alignment vertical="center"/>
    </xf>
    <xf numFmtId="0" fontId="41" fillId="8" borderId="9" applyNumberFormat="0" applyProtection="0">
      <alignment vertical="center"/>
    </xf>
    <xf numFmtId="0" fontId="41" fillId="8" borderId="9" applyNumberFormat="0" applyProtection="0">
      <alignment horizontal="left" vertical="center" indent="1"/>
    </xf>
    <xf numFmtId="0" fontId="42" fillId="8" borderId="10" applyNumberFormat="0" applyProtection="0">
      <alignment horizontal="left" vertical="top" indent="1"/>
    </xf>
    <xf numFmtId="0" fontId="43" fillId="31" borderId="9" applyNumberFormat="0" applyProtection="0">
      <alignment horizontal="right" vertical="center"/>
    </xf>
    <xf numFmtId="0" fontId="43" fillId="39" borderId="9" applyNumberFormat="0" applyProtection="0">
      <alignment horizontal="right" vertical="center"/>
    </xf>
    <xf numFmtId="0" fontId="43" fillId="15" borderId="11" applyNumberFormat="0" applyProtection="0">
      <alignment horizontal="right" vertical="center"/>
    </xf>
    <xf numFmtId="0" fontId="43" fillId="40" borderId="9" applyNumberFormat="0" applyProtection="0">
      <alignment horizontal="right" vertical="center"/>
    </xf>
    <xf numFmtId="0" fontId="43" fillId="41" borderId="9" applyNumberFormat="0" applyProtection="0">
      <alignment horizontal="right" vertical="center"/>
    </xf>
    <xf numFmtId="0" fontId="43" fillId="27" borderId="9" applyNumberFormat="0" applyProtection="0">
      <alignment horizontal="right" vertical="center"/>
    </xf>
    <xf numFmtId="0" fontId="43" fillId="19" borderId="9" applyNumberFormat="0" applyProtection="0">
      <alignment horizontal="right" vertical="center"/>
    </xf>
    <xf numFmtId="0" fontId="43" fillId="42" borderId="9" applyNumberFormat="0" applyProtection="0">
      <alignment horizontal="right" vertical="center"/>
    </xf>
    <xf numFmtId="0" fontId="43" fillId="43" borderId="9" applyNumberFormat="0" applyProtection="0">
      <alignment horizontal="right" vertical="center"/>
    </xf>
    <xf numFmtId="0" fontId="43" fillId="44" borderId="11" applyNumberFormat="0" applyProtection="0">
      <alignment horizontal="left" vertical="center" indent="1"/>
    </xf>
    <xf numFmtId="0" fontId="41" fillId="0" borderId="0">
      <alignment/>
      <protection/>
    </xf>
    <xf numFmtId="0" fontId="43" fillId="0" borderId="0">
      <alignment horizontal="left"/>
      <protection/>
    </xf>
    <xf numFmtId="0" fontId="44" fillId="37" borderId="0">
      <alignment/>
      <protection/>
    </xf>
    <xf numFmtId="0" fontId="1" fillId="23" borderId="11" applyNumberFormat="0" applyProtection="0">
      <alignment horizontal="left" vertical="center" indent="1"/>
    </xf>
    <xf numFmtId="0" fontId="1" fillId="23" borderId="11" applyNumberFormat="0" applyProtection="0">
      <alignment horizontal="left" vertical="center" indent="1"/>
    </xf>
    <xf numFmtId="0" fontId="43" fillId="45" borderId="9" applyNumberFormat="0" applyProtection="0">
      <alignment horizontal="right" vertical="center"/>
    </xf>
    <xf numFmtId="0" fontId="43" fillId="46" borderId="11" applyNumberFormat="0" applyProtection="0">
      <alignment horizontal="left" vertical="center" indent="1"/>
    </xf>
    <xf numFmtId="0" fontId="43" fillId="47" borderId="11" applyNumberFormat="0" applyProtection="0">
      <alignment horizontal="left" vertical="center" indent="1"/>
    </xf>
    <xf numFmtId="0" fontId="43" fillId="9" borderId="9" applyNumberFormat="0" applyProtection="0">
      <alignment horizontal="left" vertical="center" indent="1"/>
    </xf>
    <xf numFmtId="0" fontId="43" fillId="23" borderId="10" applyNumberFormat="0" applyProtection="0">
      <alignment horizontal="left" vertical="top" indent="1"/>
    </xf>
    <xf numFmtId="0" fontId="43" fillId="48" borderId="9" applyNumberFormat="0" applyProtection="0">
      <alignment horizontal="left" vertical="center" indent="1"/>
    </xf>
    <xf numFmtId="0" fontId="43" fillId="47" borderId="10" applyNumberFormat="0" applyProtection="0">
      <alignment horizontal="left" vertical="top" indent="1"/>
    </xf>
    <xf numFmtId="0" fontId="43" fillId="10" borderId="9" applyNumberFormat="0" applyProtection="0">
      <alignment horizontal="left" vertical="center" indent="1"/>
    </xf>
    <xf numFmtId="0" fontId="43" fillId="10" borderId="10" applyNumberFormat="0" applyProtection="0">
      <alignment horizontal="left" vertical="top" indent="1"/>
    </xf>
    <xf numFmtId="0" fontId="43" fillId="46" borderId="9" applyNumberFormat="0" applyProtection="0">
      <alignment horizontal="left" vertical="center" indent="1"/>
    </xf>
    <xf numFmtId="0" fontId="43" fillId="46" borderId="10" applyNumberFormat="0" applyProtection="0">
      <alignment horizontal="left" vertical="top" indent="1"/>
    </xf>
    <xf numFmtId="0" fontId="43" fillId="11" borderId="9" applyNumberFormat="0" applyProtection="0">
      <alignment horizontal="left" vertical="center" indent="1"/>
    </xf>
    <xf numFmtId="0" fontId="43" fillId="5" borderId="12" applyNumberFormat="0">
      <alignment/>
      <protection locked="0"/>
    </xf>
    <xf numFmtId="0" fontId="41" fillId="23" borderId="13" applyBorder="0">
      <alignment/>
      <protection/>
    </xf>
    <xf numFmtId="0" fontId="45" fillId="4" borderId="10" applyNumberFormat="0" applyProtection="0">
      <alignment vertical="center"/>
    </xf>
    <xf numFmtId="0" fontId="46" fillId="4" borderId="14" applyNumberFormat="0" applyProtection="0">
      <alignment vertical="center"/>
    </xf>
    <xf numFmtId="0" fontId="45" fillId="9" borderId="10" applyNumberFormat="0" applyProtection="0">
      <alignment horizontal="left" vertical="center" indent="1"/>
    </xf>
    <xf numFmtId="0" fontId="45" fillId="4" borderId="10" applyNumberFormat="0" applyProtection="0">
      <alignment horizontal="left" vertical="top" indent="1"/>
    </xf>
    <xf numFmtId="0" fontId="43" fillId="0" borderId="9" applyNumberFormat="0" applyProtection="0">
      <alignment horizontal="right" vertical="center"/>
    </xf>
    <xf numFmtId="0" fontId="41" fillId="0" borderId="9" applyNumberFormat="0" applyProtection="0">
      <alignment horizontal="right" vertical="center"/>
    </xf>
    <xf numFmtId="0" fontId="43" fillId="11" borderId="9" applyNumberFormat="0" applyProtection="0">
      <alignment horizontal="left" vertical="center" indent="1"/>
    </xf>
    <xf numFmtId="0" fontId="45" fillId="47" borderId="10" applyNumberFormat="0" applyProtection="0">
      <alignment horizontal="left" vertical="top" indent="1"/>
    </xf>
    <xf numFmtId="0" fontId="47" fillId="49" borderId="11" applyNumberFormat="0" applyProtection="0">
      <alignment horizontal="left" vertical="center" indent="1"/>
    </xf>
    <xf numFmtId="0" fontId="43" fillId="50" borderId="14">
      <alignment/>
      <protection/>
    </xf>
    <xf numFmtId="0" fontId="48" fillId="5" borderId="9" applyNumberFormat="0" applyProtection="0">
      <alignment horizontal="right" vertical="center"/>
    </xf>
    <xf numFmtId="0" fontId="49" fillId="0" borderId="0" applyNumberFormat="0" applyFill="0" applyBorder="0" applyAlignment="0" applyProtection="0"/>
    <xf numFmtId="0" fontId="50" fillId="0" borderId="0" applyNumberFormat="0" applyFill="0" applyBorder="0" applyAlignment="0" applyProtection="0"/>
    <xf numFmtId="0" fontId="28" fillId="0" borderId="15">
      <alignment/>
      <protection locked="0"/>
    </xf>
    <xf numFmtId="0" fontId="51"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5" fillId="0" borderId="0">
      <alignment/>
      <protection/>
    </xf>
  </cellStyleXfs>
  <cellXfs count="177">
    <xf numFmtId="0" fontId="0" fillId="0" borderId="0" xfId="0"/>
    <xf numFmtId="0" fontId="6" fillId="0" borderId="0" xfId="0" applyFont="1"/>
    <xf numFmtId="0" fontId="6" fillId="0" borderId="0" xfId="0" applyFont="1" applyFill="1" applyBorder="1"/>
    <xf numFmtId="0" fontId="9" fillId="0" borderId="0" xfId="0" applyFont="1"/>
    <xf numFmtId="0" fontId="9" fillId="0" borderId="16" xfId="0" applyFont="1" applyBorder="1"/>
    <xf numFmtId="0" fontId="9" fillId="2" borderId="17" xfId="0" applyFont="1" applyFill="1" applyBorder="1" applyAlignment="1">
      <alignment vertical="center"/>
    </xf>
    <xf numFmtId="0" fontId="10" fillId="0" borderId="0" xfId="0" applyFont="1" applyBorder="1" applyAlignment="1">
      <alignment vertical="center"/>
    </xf>
    <xf numFmtId="0" fontId="9" fillId="0" borderId="0" xfId="0" applyFont="1" applyBorder="1" applyAlignment="1">
      <alignment horizontal="left" vertical="center" indent="2"/>
    </xf>
    <xf numFmtId="0" fontId="11" fillId="0" borderId="0" xfId="0" applyFont="1" applyAlignment="1">
      <alignment horizontal="right"/>
    </xf>
    <xf numFmtId="0" fontId="11" fillId="0" borderId="16" xfId="0" applyFont="1" applyBorder="1" applyAlignment="1">
      <alignment horizontal="right"/>
    </xf>
    <xf numFmtId="0" fontId="7" fillId="0" borderId="0" xfId="0" applyFont="1" applyAlignment="1">
      <alignment horizontal="right"/>
    </xf>
    <xf numFmtId="0" fontId="9" fillId="0" borderId="0" xfId="0" applyFont="1" applyFill="1" applyBorder="1"/>
    <xf numFmtId="0" fontId="11" fillId="0" borderId="0" xfId="0" applyFont="1" applyFill="1" applyBorder="1" applyAlignment="1">
      <alignment horizontal="right"/>
    </xf>
    <xf numFmtId="0" fontId="11" fillId="0" borderId="0" xfId="0" applyFont="1" applyFill="1" applyBorder="1" applyAlignment="1">
      <alignment horizontal="right" vertical="center"/>
    </xf>
    <xf numFmtId="0" fontId="6" fillId="0" borderId="0" xfId="30" applyFont="1" applyFill="1" applyBorder="1">
      <alignment/>
      <protection/>
    </xf>
    <xf numFmtId="164" fontId="12" fillId="0" borderId="0" xfId="30" applyNumberFormat="1" applyFont="1" applyFill="1" applyBorder="1" applyAlignment="1">
      <alignment horizontal="center" vertical="center"/>
      <protection/>
    </xf>
    <xf numFmtId="0" fontId="12" fillId="0" borderId="0" xfId="30" applyFont="1" applyFill="1" applyBorder="1">
      <alignment/>
      <protection/>
    </xf>
    <xf numFmtId="0" fontId="12" fillId="0" borderId="0" xfId="31" applyFont="1" applyFill="1" applyBorder="1" applyAlignment="1">
      <alignment horizontal="left" vertical="center"/>
      <protection/>
    </xf>
    <xf numFmtId="164" fontId="12" fillId="0" borderId="0" xfId="31" applyNumberFormat="1" applyFont="1" applyFill="1" applyBorder="1" applyAlignment="1">
      <alignment horizontal="center" vertical="center"/>
      <protection/>
    </xf>
    <xf numFmtId="0" fontId="9" fillId="0" borderId="0" xfId="28" applyFont="1" applyFill="1" applyBorder="1">
      <alignment/>
      <protection/>
    </xf>
    <xf numFmtId="0" fontId="12" fillId="0" borderId="0" xfId="30" applyFont="1" applyFill="1" applyBorder="1" applyAlignment="1">
      <alignment horizontal="left" vertical="center"/>
      <protection/>
    </xf>
    <xf numFmtId="0" fontId="12" fillId="0" borderId="0" xfId="0" applyFont="1" applyFill="1" applyBorder="1" applyAlignment="1">
      <alignment horizontal="left" vertical="center"/>
    </xf>
    <xf numFmtId="0" fontId="12" fillId="0" borderId="0" xfId="0" applyFont="1" applyFill="1" applyBorder="1"/>
    <xf numFmtId="164" fontId="9" fillId="0" borderId="0" xfId="29" applyNumberFormat="1" applyFont="1" applyFill="1" applyBorder="1" applyAlignment="1">
      <alignment horizontal="right" vertical="center" indent="1"/>
      <protection/>
    </xf>
    <xf numFmtId="164" fontId="9" fillId="0" borderId="16" xfId="29" applyNumberFormat="1" applyFont="1" applyFill="1" applyBorder="1" applyAlignment="1">
      <alignment horizontal="right" vertical="center" indent="1"/>
      <protection/>
    </xf>
    <xf numFmtId="0" fontId="13" fillId="0" borderId="0" xfId="0" applyFont="1" applyFill="1" applyBorder="1"/>
    <xf numFmtId="0" fontId="13" fillId="0" borderId="0" xfId="0" applyFont="1" applyFill="1" applyBorder="1" applyAlignment="1">
      <alignment/>
    </xf>
    <xf numFmtId="0" fontId="9" fillId="0" borderId="16" xfId="0" applyFont="1" applyFill="1" applyBorder="1" applyAlignment="1">
      <alignment/>
    </xf>
    <xf numFmtId="0" fontId="9" fillId="0" borderId="16" xfId="0" applyFont="1" applyFill="1" applyBorder="1"/>
    <xf numFmtId="0" fontId="11" fillId="0" borderId="16" xfId="0" applyFont="1" applyFill="1" applyBorder="1" applyAlignment="1">
      <alignment horizontal="right"/>
    </xf>
    <xf numFmtId="0" fontId="9" fillId="2" borderId="18" xfId="0" applyFont="1" applyFill="1" applyBorder="1" applyAlignment="1">
      <alignment vertical="center"/>
    </xf>
    <xf numFmtId="0" fontId="11" fillId="0" borderId="0" xfId="31" applyFont="1" applyFill="1" applyBorder="1">
      <alignment/>
      <protection/>
    </xf>
    <xf numFmtId="0" fontId="11" fillId="0" borderId="19" xfId="0" applyFont="1" applyFill="1" applyBorder="1" applyAlignment="1">
      <alignment horizontal="right" vertical="center"/>
    </xf>
    <xf numFmtId="0" fontId="11" fillId="0" borderId="20" xfId="0" applyFont="1" applyFill="1" applyBorder="1" applyAlignment="1">
      <alignment horizontal="right" vertical="center"/>
    </xf>
    <xf numFmtId="164" fontId="10" fillId="0" borderId="0" xfId="0" applyNumberFormat="1" applyFont="1" applyBorder="1" applyAlignment="1">
      <alignment vertical="center"/>
    </xf>
    <xf numFmtId="164" fontId="9" fillId="0" borderId="0" xfId="0" applyNumberFormat="1" applyFont="1" applyBorder="1" applyAlignment="1">
      <alignment vertical="center"/>
    </xf>
    <xf numFmtId="164" fontId="9" fillId="0" borderId="16" xfId="0" applyNumberFormat="1" applyFont="1" applyBorder="1" applyAlignment="1">
      <alignment vertical="center"/>
    </xf>
    <xf numFmtId="0" fontId="9" fillId="0" borderId="16" xfId="30" applyFont="1" applyFill="1" applyBorder="1">
      <alignment/>
      <protection/>
    </xf>
    <xf numFmtId="164" fontId="9" fillId="0" borderId="0" xfId="0" applyNumberFormat="1" applyFont="1" applyFill="1" applyBorder="1" applyAlignment="1">
      <alignment horizontal="right" vertical="center"/>
    </xf>
    <xf numFmtId="164" fontId="10" fillId="0" borderId="0" xfId="0" applyNumberFormat="1" applyFont="1" applyFill="1" applyBorder="1" applyAlignment="1">
      <alignment horizontal="right" vertical="center"/>
    </xf>
    <xf numFmtId="0" fontId="10" fillId="2" borderId="18" xfId="0" applyFont="1" applyFill="1" applyBorder="1" applyAlignment="1">
      <alignment horizontal="right" vertical="center"/>
    </xf>
    <xf numFmtId="0" fontId="10" fillId="2" borderId="18" xfId="0" applyFont="1" applyFill="1" applyBorder="1" applyAlignment="1">
      <alignment vertical="center"/>
    </xf>
    <xf numFmtId="1" fontId="10" fillId="0" borderId="0" xfId="0" applyNumberFormat="1" applyFont="1" applyFill="1" applyBorder="1" applyAlignment="1">
      <alignment vertical="center"/>
    </xf>
    <xf numFmtId="164" fontId="9" fillId="0" borderId="0" xfId="0" applyNumberFormat="1" applyFont="1" applyFill="1" applyBorder="1" applyAlignment="1">
      <alignment vertical="center"/>
    </xf>
    <xf numFmtId="164" fontId="9" fillId="0" borderId="16" xfId="0" applyNumberFormat="1" applyFont="1" applyFill="1" applyBorder="1" applyAlignment="1">
      <alignment vertical="center"/>
    </xf>
    <xf numFmtId="0" fontId="10" fillId="2" borderId="21" xfId="0" applyFont="1" applyFill="1" applyBorder="1" applyAlignment="1">
      <alignment horizontal="center" vertical="center"/>
    </xf>
    <xf numFmtId="0" fontId="11" fillId="0" borderId="22" xfId="0" applyFont="1" applyFill="1" applyBorder="1" applyAlignment="1">
      <alignment horizontal="right" vertical="center"/>
    </xf>
    <xf numFmtId="164" fontId="10" fillId="0" borderId="16" xfId="0" applyNumberFormat="1" applyFont="1" applyFill="1" applyBorder="1" applyAlignment="1">
      <alignment horizontal="right" vertical="center"/>
    </xf>
    <xf numFmtId="164" fontId="9" fillId="0" borderId="16" xfId="0" applyNumberFormat="1" applyFont="1" applyFill="1" applyBorder="1" applyAlignment="1">
      <alignment horizontal="right" vertical="center"/>
    </xf>
    <xf numFmtId="1" fontId="10" fillId="0" borderId="0" xfId="0" applyNumberFormat="1" applyFont="1" applyFill="1" applyBorder="1" applyAlignment="1">
      <alignment horizontal="right" vertical="center"/>
    </xf>
    <xf numFmtId="0" fontId="10" fillId="0" borderId="20" xfId="30" applyFont="1" applyFill="1" applyBorder="1" applyAlignment="1">
      <alignment horizontal="left" vertical="center" wrapText="1"/>
      <protection/>
    </xf>
    <xf numFmtId="0" fontId="10" fillId="0" borderId="19" xfId="31" applyFont="1" applyFill="1" applyBorder="1" applyAlignment="1">
      <alignment horizontal="left" vertical="center" wrapText="1"/>
      <protection/>
    </xf>
    <xf numFmtId="0" fontId="10" fillId="0" borderId="19" xfId="30" applyFont="1" applyFill="1" applyBorder="1" applyAlignment="1">
      <alignment horizontal="left" vertical="center" wrapText="1"/>
      <protection/>
    </xf>
    <xf numFmtId="0" fontId="9" fillId="0" borderId="0" xfId="0" applyFont="1" applyFill="1" applyBorder="1" applyAlignment="1">
      <alignment horizontal="right"/>
    </xf>
    <xf numFmtId="0" fontId="9" fillId="0" borderId="16" xfId="0" applyFont="1" applyFill="1" applyBorder="1" applyAlignment="1">
      <alignment horizontal="right"/>
    </xf>
    <xf numFmtId="164" fontId="9" fillId="0" borderId="0" xfId="0" applyNumberFormat="1" applyFont="1" applyFill="1" applyBorder="1" applyAlignment="1">
      <alignment horizontal="right" vertical="center"/>
    </xf>
    <xf numFmtId="164" fontId="9" fillId="0" borderId="23" xfId="0" applyNumberFormat="1" applyFont="1" applyFill="1" applyBorder="1" applyAlignment="1">
      <alignment horizontal="right" vertical="center"/>
    </xf>
    <xf numFmtId="0" fontId="9" fillId="0" borderId="0" xfId="0" applyFont="1" applyFill="1" applyBorder="1" applyAlignment="1">
      <alignment/>
    </xf>
    <xf numFmtId="164" fontId="12" fillId="0" borderId="0" xfId="0" applyNumberFormat="1" applyFont="1" applyFill="1" applyBorder="1" applyAlignment="1">
      <alignment vertical="center"/>
    </xf>
    <xf numFmtId="0" fontId="12" fillId="0" borderId="0" xfId="0" applyFont="1" applyFill="1" applyBorder="1" applyAlignment="1">
      <alignment/>
    </xf>
    <xf numFmtId="0" fontId="9" fillId="0" borderId="0" xfId="0" applyFont="1" applyAlignment="1">
      <alignment/>
    </xf>
    <xf numFmtId="0" fontId="9" fillId="0" borderId="16" xfId="0" applyFont="1" applyBorder="1" applyAlignment="1">
      <alignment/>
    </xf>
    <xf numFmtId="0" fontId="9" fillId="0" borderId="0" xfId="0" applyFont="1" applyBorder="1" applyAlignment="1">
      <alignment/>
    </xf>
    <xf numFmtId="1" fontId="10" fillId="2" borderId="17" xfId="0" applyNumberFormat="1" applyFont="1" applyFill="1" applyBorder="1" applyAlignment="1">
      <alignment vertical="center"/>
    </xf>
    <xf numFmtId="1" fontId="9" fillId="0" borderId="0" xfId="0" applyNumberFormat="1" applyFont="1" applyBorder="1" applyAlignment="1">
      <alignment vertical="center"/>
    </xf>
    <xf numFmtId="1" fontId="9" fillId="0" borderId="16" xfId="0" applyNumberFormat="1" applyFont="1" applyBorder="1" applyAlignment="1">
      <alignment vertical="center"/>
    </xf>
    <xf numFmtId="0" fontId="9" fillId="2" borderId="24" xfId="0" applyFont="1" applyFill="1" applyBorder="1" applyAlignment="1">
      <alignment vertical="center"/>
    </xf>
    <xf numFmtId="0" fontId="9" fillId="0" borderId="19" xfId="0" applyFont="1" applyBorder="1" applyAlignment="1">
      <alignment horizontal="left" vertical="center" indent="2"/>
    </xf>
    <xf numFmtId="0" fontId="10" fillId="0" borderId="19" xfId="0" applyFont="1" applyBorder="1" applyAlignment="1">
      <alignment vertical="center"/>
    </xf>
    <xf numFmtId="0" fontId="9" fillId="0" borderId="20" xfId="0" applyFont="1" applyBorder="1" applyAlignment="1">
      <alignment horizontal="left" vertical="center" indent="2"/>
    </xf>
    <xf numFmtId="0" fontId="10" fillId="0" borderId="22" xfId="30" applyFont="1" applyFill="1" applyBorder="1" applyAlignment="1">
      <alignment horizontal="left" vertical="center" wrapText="1"/>
      <protection/>
    </xf>
    <xf numFmtId="0" fontId="10" fillId="0" borderId="22" xfId="31" applyFont="1" applyFill="1" applyBorder="1" applyAlignment="1">
      <alignment horizontal="left" vertical="center" wrapText="1"/>
      <protection/>
    </xf>
    <xf numFmtId="0" fontId="10" fillId="0" borderId="25" xfId="30" applyFont="1" applyFill="1" applyBorder="1" applyAlignment="1">
      <alignment horizontal="left" vertical="center" wrapText="1"/>
      <protection/>
    </xf>
    <xf numFmtId="164" fontId="9" fillId="0" borderId="0" xfId="28" applyNumberFormat="1" applyFont="1" applyFill="1" applyBorder="1" applyAlignment="1">
      <alignment horizontal="right" vertical="center" indent="1"/>
      <protection/>
    </xf>
    <xf numFmtId="164" fontId="9" fillId="0" borderId="19" xfId="28" applyNumberFormat="1" applyFont="1" applyFill="1" applyBorder="1" applyAlignment="1">
      <alignment horizontal="right" vertical="center" indent="1"/>
      <protection/>
    </xf>
    <xf numFmtId="164" fontId="9" fillId="0" borderId="23" xfId="30" applyNumberFormat="1" applyFont="1" applyFill="1" applyBorder="1" applyAlignment="1">
      <alignment horizontal="right" vertical="center" indent="1"/>
      <protection/>
    </xf>
    <xf numFmtId="164" fontId="9" fillId="0" borderId="22" xfId="28" applyNumberFormat="1" applyFont="1" applyFill="1" applyBorder="1" applyAlignment="1">
      <alignment horizontal="right" vertical="center" indent="1"/>
      <protection/>
    </xf>
    <xf numFmtId="164" fontId="9" fillId="0" borderId="0" xfId="30" applyNumberFormat="1" applyFont="1" applyFill="1" applyBorder="1" applyAlignment="1">
      <alignment horizontal="right" vertical="center" indent="1"/>
      <protection/>
    </xf>
    <xf numFmtId="164" fontId="9" fillId="0" borderId="23" xfId="28" applyNumberFormat="1" applyFont="1" applyFill="1" applyBorder="1" applyAlignment="1">
      <alignment horizontal="right" vertical="center" indent="1"/>
      <protection/>
    </xf>
    <xf numFmtId="164" fontId="9" fillId="0" borderId="23" xfId="29" applyNumberFormat="1" applyFont="1" applyFill="1" applyBorder="1" applyAlignment="1">
      <alignment horizontal="right" vertical="center" indent="1"/>
      <protection/>
    </xf>
    <xf numFmtId="164" fontId="9" fillId="0" borderId="16" xfId="28" applyNumberFormat="1" applyFont="1" applyFill="1" applyBorder="1" applyAlignment="1">
      <alignment horizontal="right" vertical="center" indent="1"/>
      <protection/>
    </xf>
    <xf numFmtId="164" fontId="9" fillId="0" borderId="20" xfId="28" applyNumberFormat="1" applyFont="1" applyFill="1" applyBorder="1" applyAlignment="1">
      <alignment horizontal="right" vertical="center" indent="1"/>
      <protection/>
    </xf>
    <xf numFmtId="164" fontId="10" fillId="0" borderId="26" xfId="0" applyNumberFormat="1" applyFont="1" applyFill="1" applyBorder="1" applyAlignment="1">
      <alignment horizontal="right" vertical="center"/>
    </xf>
    <xf numFmtId="0" fontId="11" fillId="0" borderId="0" xfId="0" applyFont="1" applyFill="1" applyBorder="1"/>
    <xf numFmtId="164" fontId="9" fillId="0" borderId="27" xfId="28" applyNumberFormat="1" applyFont="1" applyFill="1" applyBorder="1" applyAlignment="1">
      <alignment horizontal="right" vertical="center" indent="1"/>
      <protection/>
    </xf>
    <xf numFmtId="0" fontId="9" fillId="2" borderId="21" xfId="0" applyFont="1" applyFill="1" applyBorder="1" applyAlignment="1">
      <alignment vertical="center"/>
    </xf>
    <xf numFmtId="0" fontId="10" fillId="0" borderId="28" xfId="0" applyFont="1" applyFill="1" applyBorder="1" applyAlignment="1">
      <alignment vertical="center"/>
    </xf>
    <xf numFmtId="0" fontId="10" fillId="0" borderId="19" xfId="0" applyFont="1" applyFill="1" applyBorder="1" applyAlignment="1">
      <alignment vertical="center"/>
    </xf>
    <xf numFmtId="0" fontId="9" fillId="0" borderId="19" xfId="0" applyFont="1" applyFill="1" applyBorder="1" applyAlignment="1">
      <alignment horizontal="left" vertical="center" wrapText="1" indent="2"/>
    </xf>
    <xf numFmtId="0" fontId="9" fillId="0" borderId="19" xfId="0" applyFont="1" applyFill="1" applyBorder="1" applyAlignment="1">
      <alignment horizontal="left" vertical="center" indent="2"/>
    </xf>
    <xf numFmtId="0" fontId="10" fillId="0" borderId="20" xfId="0" applyFont="1" applyFill="1" applyBorder="1" applyAlignment="1">
      <alignment vertical="center"/>
    </xf>
    <xf numFmtId="0" fontId="10" fillId="0" borderId="19" xfId="0" applyFont="1" applyFill="1" applyBorder="1" applyAlignment="1">
      <alignment vertical="center" wrapText="1"/>
    </xf>
    <xf numFmtId="164" fontId="9" fillId="0" borderId="23" xfId="0" applyNumberFormat="1" applyFont="1" applyFill="1" applyBorder="1" applyAlignment="1">
      <alignment vertical="center"/>
    </xf>
    <xf numFmtId="0" fontId="9" fillId="0" borderId="22" xfId="0" applyFont="1" applyFill="1" applyBorder="1" applyAlignment="1">
      <alignment horizontal="left" vertical="center" indent="2"/>
    </xf>
    <xf numFmtId="0" fontId="9" fillId="0" borderId="20" xfId="0" applyFont="1" applyFill="1" applyBorder="1" applyAlignment="1">
      <alignment horizontal="left" vertical="center" indent="2"/>
    </xf>
    <xf numFmtId="164" fontId="10" fillId="0" borderId="0" xfId="0" applyNumberFormat="1" applyFont="1" applyFill="1" applyBorder="1" applyAlignment="1">
      <alignment horizontal="right" vertical="center"/>
    </xf>
    <xf numFmtId="164" fontId="9" fillId="0" borderId="0" xfId="0" applyNumberFormat="1" applyFont="1" applyFill="1" applyBorder="1" applyAlignment="1">
      <alignment horizontal="right" vertical="top"/>
    </xf>
    <xf numFmtId="0" fontId="9" fillId="0" borderId="0" xfId="0" applyFont="1" applyFill="1" applyBorder="1" applyAlignment="1">
      <alignment horizontal="left" vertical="top" wrapText="1" indent="2"/>
    </xf>
    <xf numFmtId="0" fontId="10" fillId="0" borderId="0" xfId="0" applyFont="1" applyFill="1" applyBorder="1" applyAlignment="1">
      <alignment vertical="top"/>
    </xf>
    <xf numFmtId="0" fontId="9" fillId="0" borderId="0" xfId="0" applyFont="1" applyFill="1" applyBorder="1" applyAlignment="1">
      <alignment vertical="top"/>
    </xf>
    <xf numFmtId="0" fontId="10"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horizontal="right" vertical="center"/>
    </xf>
    <xf numFmtId="0" fontId="9" fillId="0" borderId="29" xfId="0" applyFont="1" applyFill="1" applyBorder="1" applyAlignment="1">
      <alignment vertical="center"/>
    </xf>
    <xf numFmtId="0" fontId="10" fillId="0" borderId="23" xfId="0" applyFont="1" applyFill="1" applyBorder="1" applyAlignment="1">
      <alignment vertical="top" wrapText="1"/>
    </xf>
    <xf numFmtId="0" fontId="10" fillId="0" borderId="0" xfId="0" applyFont="1" applyFill="1" applyBorder="1" applyAlignment="1">
      <alignment vertical="top" wrapText="1"/>
    </xf>
    <xf numFmtId="0" fontId="10" fillId="0" borderId="16" xfId="0" applyFont="1" applyFill="1" applyBorder="1" applyAlignment="1">
      <alignment vertical="top" wrapText="1"/>
    </xf>
    <xf numFmtId="164" fontId="10" fillId="0" borderId="16" xfId="0" applyNumberFormat="1" applyFont="1" applyFill="1" applyBorder="1" applyAlignment="1">
      <alignment horizontal="right" vertical="center"/>
    </xf>
    <xf numFmtId="1" fontId="10" fillId="0" borderId="16" xfId="0" applyNumberFormat="1" applyFont="1" applyFill="1" applyBorder="1" applyAlignment="1">
      <alignment horizontal="right" vertical="center"/>
    </xf>
    <xf numFmtId="0" fontId="9" fillId="0" borderId="30" xfId="0" applyFont="1" applyFill="1" applyBorder="1"/>
    <xf numFmtId="0" fontId="11" fillId="0" borderId="31" xfId="0" applyFont="1" applyFill="1" applyBorder="1" applyAlignment="1">
      <alignment horizontal="right" vertical="center"/>
    </xf>
    <xf numFmtId="0" fontId="10" fillId="2" borderId="18" xfId="0" applyFont="1" applyFill="1" applyBorder="1" applyAlignment="1">
      <alignment vertical="center"/>
    </xf>
    <xf numFmtId="0" fontId="9" fillId="0" borderId="30" xfId="0" applyFont="1" applyFill="1" applyBorder="1" applyAlignment="1">
      <alignment vertical="top" wrapText="1"/>
    </xf>
    <xf numFmtId="0" fontId="10" fillId="0" borderId="0" xfId="0" applyFont="1" applyFill="1" applyBorder="1" applyAlignment="1">
      <alignment vertical="top" wrapText="1"/>
    </xf>
    <xf numFmtId="0" fontId="10" fillId="0" borderId="29" xfId="0" applyFont="1" applyFill="1" applyBorder="1" applyAlignment="1">
      <alignment vertical="center"/>
    </xf>
    <xf numFmtId="1" fontId="9" fillId="0" borderId="0" xfId="0" applyNumberFormat="1" applyFont="1" applyFill="1" applyBorder="1" applyAlignment="1">
      <alignment vertical="center"/>
    </xf>
    <xf numFmtId="1" fontId="9" fillId="0" borderId="0" xfId="0" applyNumberFormat="1" applyFont="1" applyFill="1" applyBorder="1" applyAlignment="1">
      <alignment horizontal="right" vertical="center"/>
    </xf>
    <xf numFmtId="1" fontId="9" fillId="0" borderId="23" xfId="0" applyNumberFormat="1" applyFont="1" applyFill="1" applyBorder="1" applyAlignment="1">
      <alignment vertical="center"/>
    </xf>
    <xf numFmtId="1" fontId="9" fillId="0" borderId="16" xfId="0" applyNumberFormat="1" applyFont="1" applyFill="1" applyBorder="1" applyAlignment="1">
      <alignment vertical="center"/>
    </xf>
    <xf numFmtId="164" fontId="10" fillId="0" borderId="0" xfId="0" applyNumberFormat="1" applyFont="1" applyFill="1" applyBorder="1" applyAlignment="1">
      <alignment vertical="center"/>
    </xf>
    <xf numFmtId="1" fontId="9" fillId="0" borderId="16" xfId="0" applyNumberFormat="1" applyFont="1" applyFill="1" applyBorder="1" applyAlignment="1">
      <alignment horizontal="right" vertical="center"/>
    </xf>
    <xf numFmtId="0" fontId="9" fillId="0" borderId="16" xfId="0" applyFont="1" applyBorder="1" applyAlignment="1">
      <alignment horizontal="left" vertical="center" indent="2"/>
    </xf>
    <xf numFmtId="0" fontId="11" fillId="0" borderId="19" xfId="0" applyFont="1" applyBorder="1" applyAlignment="1">
      <alignment horizontal="right" vertical="center"/>
    </xf>
    <xf numFmtId="1" fontId="10" fillId="0" borderId="23" xfId="0" applyNumberFormat="1" applyFont="1" applyFill="1" applyBorder="1" applyAlignment="1">
      <alignment horizontal="right" vertical="center"/>
    </xf>
    <xf numFmtId="0" fontId="11" fillId="0" borderId="25" xfId="0" applyFont="1" applyFill="1" applyBorder="1" applyAlignment="1">
      <alignment horizontal="right" vertical="center"/>
    </xf>
    <xf numFmtId="0" fontId="11" fillId="0" borderId="29" xfId="0" applyFont="1" applyFill="1" applyBorder="1" applyAlignment="1">
      <alignment horizontal="right" vertical="center"/>
    </xf>
    <xf numFmtId="0" fontId="10" fillId="0" borderId="29" xfId="0" applyFont="1" applyFill="1" applyBorder="1" applyAlignment="1">
      <alignment horizontal="right" vertical="center"/>
    </xf>
    <xf numFmtId="1" fontId="9" fillId="0" borderId="23" xfId="0" applyNumberFormat="1" applyFont="1" applyFill="1" applyBorder="1" applyAlignment="1">
      <alignment horizontal="right" vertical="center"/>
    </xf>
    <xf numFmtId="164" fontId="10" fillId="0" borderId="23" xfId="0" applyNumberFormat="1" applyFont="1" applyFill="1" applyBorder="1" applyAlignment="1">
      <alignment horizontal="right" vertical="center"/>
    </xf>
    <xf numFmtId="164" fontId="9" fillId="0" borderId="16" xfId="0" applyNumberFormat="1" applyFont="1" applyFill="1" applyBorder="1" applyAlignment="1">
      <alignment horizontal="right" vertical="center"/>
    </xf>
    <xf numFmtId="0" fontId="7" fillId="0" borderId="0" xfId="0" applyFont="1" applyAlignment="1">
      <alignment horizontal="right"/>
    </xf>
    <xf numFmtId="0" fontId="11" fillId="0" borderId="32" xfId="0" applyFont="1" applyFill="1" applyBorder="1" applyAlignment="1">
      <alignment horizontal="right" vertical="center"/>
    </xf>
    <xf numFmtId="0" fontId="11" fillId="0" borderId="33" xfId="0" applyFont="1" applyFill="1" applyBorder="1" applyAlignment="1">
      <alignment horizontal="right" vertical="center"/>
    </xf>
    <xf numFmtId="0" fontId="16" fillId="0" borderId="0" xfId="0" applyFont="1" applyBorder="1"/>
    <xf numFmtId="0" fontId="17" fillId="0" borderId="0" xfId="0" applyFont="1" applyBorder="1" applyAlignment="1">
      <alignment horizontal="right"/>
    </xf>
    <xf numFmtId="0" fontId="16" fillId="0" borderId="34" xfId="0" applyFont="1" applyBorder="1"/>
    <xf numFmtId="0" fontId="18" fillId="0" borderId="0" xfId="0" applyFont="1" applyBorder="1" applyAlignment="1">
      <alignment horizontal="right"/>
    </xf>
    <xf numFmtId="0" fontId="19" fillId="0" borderId="0" xfId="0" applyFont="1" applyBorder="1" applyAlignment="1">
      <alignment horizontal="right"/>
    </xf>
    <xf numFmtId="0" fontId="17" fillId="0" borderId="35" xfId="0" applyFont="1" applyBorder="1"/>
    <xf numFmtId="0" fontId="17" fillId="0" borderId="0" xfId="0" applyFont="1" applyBorder="1"/>
    <xf numFmtId="0" fontId="20" fillId="0" borderId="0" xfId="27" applyFont="1" applyBorder="1" applyAlignment="1" applyProtection="1">
      <alignment horizontal="left" indent="1"/>
      <protection/>
    </xf>
    <xf numFmtId="0" fontId="16" fillId="0" borderId="0" xfId="0" applyFont="1" applyBorder="1" applyAlignment="1">
      <alignment horizontal="left"/>
    </xf>
    <xf numFmtId="0" fontId="20" fillId="0" borderId="0" xfId="0" applyNumberFormat="1" applyFont="1" applyBorder="1" applyAlignment="1">
      <alignment horizontal="right"/>
    </xf>
    <xf numFmtId="14" fontId="20" fillId="0" borderId="0" xfId="0" applyNumberFormat="1" applyFont="1" applyBorder="1" applyAlignment="1">
      <alignment horizontal="right"/>
    </xf>
    <xf numFmtId="0" fontId="10" fillId="51" borderId="31" xfId="30" applyFont="1" applyFill="1" applyBorder="1" applyAlignment="1">
      <alignment vertical="center"/>
      <protection/>
    </xf>
    <xf numFmtId="0" fontId="10" fillId="51" borderId="22" xfId="30" applyFont="1" applyFill="1" applyBorder="1" applyAlignment="1">
      <alignment vertical="center"/>
      <protection/>
    </xf>
    <xf numFmtId="0" fontId="10" fillId="51" borderId="23" xfId="29" applyFont="1" applyFill="1" applyBorder="1" applyAlignment="1">
      <alignment horizontal="right" vertical="center" indent="1"/>
      <protection/>
    </xf>
    <xf numFmtId="0" fontId="10" fillId="51" borderId="22" xfId="29" applyFont="1" applyFill="1" applyBorder="1" applyAlignment="1">
      <alignment horizontal="right" vertical="center" indent="1"/>
      <protection/>
    </xf>
    <xf numFmtId="164" fontId="9" fillId="0" borderId="25" xfId="28" applyNumberFormat="1" applyFont="1" applyFill="1" applyBorder="1" applyAlignment="1">
      <alignment horizontal="right" vertical="center" indent="1"/>
      <protection/>
    </xf>
    <xf numFmtId="0" fontId="9" fillId="51" borderId="36" xfId="0" applyFont="1" applyFill="1" applyBorder="1" applyAlignment="1">
      <alignment vertical="center"/>
    </xf>
    <xf numFmtId="0" fontId="10" fillId="51" borderId="17" xfId="0" applyFont="1" applyFill="1" applyBorder="1" applyAlignment="1">
      <alignment horizontal="center" vertical="center" wrapText="1"/>
    </xf>
    <xf numFmtId="0" fontId="54" fillId="0" borderId="0" xfId="0" applyFont="1" applyBorder="1"/>
    <xf numFmtId="0" fontId="9" fillId="0" borderId="0" xfId="0" applyFont="1" applyFill="1" applyBorder="1" applyAlignment="1">
      <alignment horizontal="left" vertical="top" indent="2"/>
    </xf>
    <xf numFmtId="0" fontId="9" fillId="0" borderId="16" xfId="0" applyFont="1" applyFill="1" applyBorder="1" applyAlignment="1">
      <alignment horizontal="left" vertical="top" indent="2"/>
    </xf>
    <xf numFmtId="0" fontId="9" fillId="0" borderId="16" xfId="0" applyFont="1" applyFill="1" applyBorder="1" applyAlignment="1">
      <alignment horizontal="left" vertical="top" wrapText="1" indent="2"/>
    </xf>
    <xf numFmtId="0" fontId="9" fillId="0" borderId="0" xfId="0" applyFont="1" applyFill="1" applyBorder="1" applyAlignment="1">
      <alignment horizontal="left" vertical="top" indent="3"/>
    </xf>
    <xf numFmtId="0" fontId="9" fillId="0" borderId="0" xfId="0" applyFont="1" applyFill="1" applyBorder="1" applyAlignment="1">
      <alignment horizontal="left" vertical="top" wrapText="1" indent="3"/>
    </xf>
    <xf numFmtId="0" fontId="9" fillId="0" borderId="23" xfId="0" applyFont="1" applyFill="1" applyBorder="1" applyAlignment="1">
      <alignment horizontal="left" vertical="top" indent="2"/>
    </xf>
    <xf numFmtId="0" fontId="9" fillId="0" borderId="23" xfId="0" applyFont="1" applyFill="1" applyBorder="1" applyAlignment="1">
      <alignment horizontal="left" vertical="top" wrapText="1" indent="2"/>
    </xf>
    <xf numFmtId="0" fontId="9" fillId="0" borderId="23" xfId="0" applyFont="1" applyFill="1" applyBorder="1" applyAlignment="1">
      <alignment horizontal="left" vertical="top" wrapText="1" indent="3"/>
    </xf>
    <xf numFmtId="0" fontId="9" fillId="0" borderId="0" xfId="0" applyFont="1" applyFill="1" applyBorder="1" applyAlignment="1">
      <alignment horizontal="left" vertical="center" wrapText="1" indent="4"/>
    </xf>
    <xf numFmtId="0" fontId="10" fillId="0" borderId="25" xfId="0" applyFont="1" applyFill="1" applyBorder="1" applyAlignment="1">
      <alignment vertical="center"/>
    </xf>
    <xf numFmtId="0" fontId="9" fillId="0" borderId="19" xfId="0" applyFont="1" applyFill="1" applyBorder="1" applyAlignment="1">
      <alignment horizontal="left" vertical="top" wrapText="1" indent="2"/>
    </xf>
    <xf numFmtId="0" fontId="9" fillId="0" borderId="22" xfId="0" applyFont="1" applyFill="1" applyBorder="1" applyAlignment="1">
      <alignment horizontal="left" vertical="top" wrapText="1" indent="2"/>
    </xf>
    <xf numFmtId="0" fontId="10" fillId="0" borderId="19" xfId="0" applyFont="1" applyFill="1" applyBorder="1" applyAlignment="1">
      <alignment vertical="top" wrapText="1"/>
    </xf>
    <xf numFmtId="0" fontId="9" fillId="0" borderId="19" xfId="0" applyFont="1" applyFill="1" applyBorder="1" applyAlignment="1">
      <alignment horizontal="left" vertical="center" wrapText="1" indent="4"/>
    </xf>
    <xf numFmtId="0" fontId="9" fillId="0" borderId="0" xfId="0" applyFont="1" applyFill="1" applyBorder="1" applyAlignment="1">
      <alignment vertical="top" wrapText="1"/>
    </xf>
    <xf numFmtId="0" fontId="9" fillId="0" borderId="0" xfId="0" applyFont="1" applyFill="1" applyBorder="1" applyAlignment="1">
      <alignment horizontal="left" vertical="top" indent="1"/>
    </xf>
    <xf numFmtId="0" fontId="9" fillId="0" borderId="16" xfId="0" applyFont="1" applyFill="1" applyBorder="1" applyAlignment="1">
      <alignment vertical="top"/>
    </xf>
    <xf numFmtId="0" fontId="10" fillId="0" borderId="25" xfId="0" applyFont="1" applyFill="1" applyBorder="1" applyAlignment="1">
      <alignment vertical="top"/>
    </xf>
    <xf numFmtId="0" fontId="9" fillId="0" borderId="19" xfId="0" applyFont="1" applyFill="1" applyBorder="1" applyAlignment="1">
      <alignment horizontal="left" vertical="top" indent="2"/>
    </xf>
    <xf numFmtId="0" fontId="9" fillId="0" borderId="19" xfId="0" applyFont="1" applyFill="1" applyBorder="1" applyAlignment="1">
      <alignment horizontal="left" vertical="top" indent="3"/>
    </xf>
    <xf numFmtId="0" fontId="9" fillId="0" borderId="19" xfId="0" applyFont="1" applyFill="1" applyBorder="1" applyAlignment="1">
      <alignment horizontal="left" vertical="top" wrapText="1" indent="3"/>
    </xf>
    <xf numFmtId="0" fontId="9" fillId="0" borderId="22" xfId="0" applyFont="1" applyFill="1" applyBorder="1" applyAlignment="1">
      <alignment horizontal="left" vertical="top" indent="2"/>
    </xf>
    <xf numFmtId="0" fontId="10" fillId="0" borderId="19" xfId="0" applyFont="1" applyFill="1" applyBorder="1" applyAlignment="1">
      <alignment vertical="top" wrapText="1"/>
    </xf>
    <xf numFmtId="0" fontId="10" fillId="51" borderId="30" xfId="29" applyFont="1" applyFill="1" applyBorder="1" applyAlignment="1">
      <alignment horizontal="center" vertical="center"/>
      <protection/>
    </xf>
    <xf numFmtId="0" fontId="10" fillId="51" borderId="31" xfId="29" applyFont="1" applyFill="1" applyBorder="1" applyAlignment="1">
      <alignment horizontal="center" vertical="center"/>
      <protection/>
    </xf>
  </cellXfs>
  <cellStyles count="152">
    <cellStyle name="Normal" xfId="0"/>
    <cellStyle name="Percent" xfId="15"/>
    <cellStyle name="Currency" xfId="16"/>
    <cellStyle name="Currency [0]" xfId="17"/>
    <cellStyle name="Comma" xfId="18"/>
    <cellStyle name="Comma [0]" xfId="19"/>
    <cellStyle name="0_mezer" xfId="20"/>
    <cellStyle name="0_mezer_Tabulky_FV" xfId="21"/>
    <cellStyle name="0_mezer_Tabulky_FV_web" xfId="22"/>
    <cellStyle name="1_mezera" xfId="23"/>
    <cellStyle name="2_mezery" xfId="24"/>
    <cellStyle name="2_mezeryT" xfId="25"/>
    <cellStyle name="3_mezery" xfId="26"/>
    <cellStyle name="Hypertextový odkaz" xfId="27"/>
    <cellStyle name="normální_FVyhled" xfId="28"/>
    <cellStyle name="normální_Tab 2-7" xfId="29"/>
    <cellStyle name="normální_Tab 5-19" xfId="30"/>
    <cellStyle name="normální_Tab 5-20" xfId="31"/>
    <cellStyle name="20% - Accent1" xfId="32"/>
    <cellStyle name="20% - Accent2" xfId="33"/>
    <cellStyle name="20% - Accent3" xfId="34"/>
    <cellStyle name="20% - Accent4" xfId="35"/>
    <cellStyle name="20% - Accent5" xfId="36"/>
    <cellStyle name="20% - Accent6" xfId="37"/>
    <cellStyle name="40 % – Zvýraznění1 2" xfId="38"/>
    <cellStyle name="40% - Accent1" xfId="39"/>
    <cellStyle name="40% - Accent2" xfId="40"/>
    <cellStyle name="40% - Accent3" xfId="41"/>
    <cellStyle name="40% - Accent4" xfId="42"/>
    <cellStyle name="40% - Accent5" xfId="43"/>
    <cellStyle name="40% - Accent6" xfId="44"/>
    <cellStyle name="60% - Accent1" xfId="45"/>
    <cellStyle name="60% - Accent2" xfId="46"/>
    <cellStyle name="60% - Accent3" xfId="47"/>
    <cellStyle name="60% - Accent4" xfId="48"/>
    <cellStyle name="60% - Accent5" xfId="49"/>
    <cellStyle name="60% - Accent6" xfId="50"/>
    <cellStyle name="Accent1" xfId="51"/>
    <cellStyle name="Accent1 - 20%" xfId="52"/>
    <cellStyle name="Accent1 - 40%" xfId="53"/>
    <cellStyle name="Accent1 - 60%" xfId="54"/>
    <cellStyle name="Accent2" xfId="55"/>
    <cellStyle name="Accent2 - 20%" xfId="56"/>
    <cellStyle name="Accent2 - 40%" xfId="57"/>
    <cellStyle name="Accent2 - 60%" xfId="58"/>
    <cellStyle name="Accent3" xfId="59"/>
    <cellStyle name="Accent3 - 20%" xfId="60"/>
    <cellStyle name="Accent3 - 40%" xfId="61"/>
    <cellStyle name="Accent3 - 60%" xfId="62"/>
    <cellStyle name="Accent4" xfId="63"/>
    <cellStyle name="Accent4 - 20%" xfId="64"/>
    <cellStyle name="Accent4 - 40%" xfId="65"/>
    <cellStyle name="Accent4 - 60%" xfId="66"/>
    <cellStyle name="Accent5" xfId="67"/>
    <cellStyle name="Accent5 - 20%" xfId="68"/>
    <cellStyle name="Accent5 - 40%" xfId="69"/>
    <cellStyle name="Accent5 - 60%" xfId="70"/>
    <cellStyle name="Accent6" xfId="71"/>
    <cellStyle name="Accent6 - 20%" xfId="72"/>
    <cellStyle name="Accent6 - 40%" xfId="73"/>
    <cellStyle name="Accent6 - 60%" xfId="74"/>
    <cellStyle name="Bad" xfId="75"/>
    <cellStyle name="Calculation" xfId="76"/>
    <cellStyle name="Comma_K2 Makroscénář tabulky a grafy v2" xfId="77"/>
    <cellStyle name="Comma0" xfId="78"/>
    <cellStyle name="Currency_K2 Makroscénář tabulky a grafy v2" xfId="79"/>
    <cellStyle name="Currency0" xfId="80"/>
    <cellStyle name="Čárka 2" xfId="81"/>
    <cellStyle name="čárky 3" xfId="82"/>
    <cellStyle name="Date" xfId="83"/>
    <cellStyle name="Datum" xfId="84"/>
    <cellStyle name="Emphasis 1" xfId="85"/>
    <cellStyle name="Emphasis 2" xfId="86"/>
    <cellStyle name="Emphasis 3" xfId="87"/>
    <cellStyle name="Explanatory Text" xfId="88"/>
    <cellStyle name="Finanční0" xfId="89"/>
    <cellStyle name="Fixed" xfId="90"/>
    <cellStyle name="Good" xfId="91"/>
    <cellStyle name="Heading 1" xfId="92"/>
    <cellStyle name="Heading 2" xfId="93"/>
    <cellStyle name="Heading 3" xfId="94"/>
    <cellStyle name="Heading 4" xfId="95"/>
    <cellStyle name="Heading1" xfId="96"/>
    <cellStyle name="Heading2" xfId="97"/>
    <cellStyle name="Check Cell" xfId="98"/>
    <cellStyle name="Input" xfId="99"/>
    <cellStyle name="Linked Cell" xfId="100"/>
    <cellStyle name="Měna0" xfId="101"/>
    <cellStyle name="nadpis" xfId="102"/>
    <cellStyle name="Neutral" xfId="103"/>
    <cellStyle name="Normal_be" xfId="104"/>
    <cellStyle name="Normální 2" xfId="105"/>
    <cellStyle name="Normální 3" xfId="106"/>
    <cellStyle name="Normální 4" xfId="107"/>
    <cellStyle name="Normální 5" xfId="108"/>
    <cellStyle name="Normální 6" xfId="109"/>
    <cellStyle name="Note" xfId="110"/>
    <cellStyle name="Output" xfId="111"/>
    <cellStyle name="Pevný" xfId="112"/>
    <cellStyle name="Poznámka 2" xfId="113"/>
    <cellStyle name="Procenta 2" xfId="114"/>
    <cellStyle name="SAPBEXaggData" xfId="115"/>
    <cellStyle name="SAPBEXaggDataEmph" xfId="116"/>
    <cellStyle name="SAPBEXaggItem" xfId="117"/>
    <cellStyle name="SAPBEXaggItemX" xfId="118"/>
    <cellStyle name="SAPBEXexcBad7" xfId="119"/>
    <cellStyle name="SAPBEXexcBad8" xfId="120"/>
    <cellStyle name="SAPBEXexcBad9" xfId="121"/>
    <cellStyle name="SAPBEXexcCritical4" xfId="122"/>
    <cellStyle name="SAPBEXexcCritical5" xfId="123"/>
    <cellStyle name="SAPBEXexcCritical6" xfId="124"/>
    <cellStyle name="SAPBEXexcGood1" xfId="125"/>
    <cellStyle name="SAPBEXexcGood2" xfId="126"/>
    <cellStyle name="SAPBEXexcGood3" xfId="127"/>
    <cellStyle name="SAPBEXfilterDrill" xfId="128"/>
    <cellStyle name="SAPBEXFilterInfo1" xfId="129"/>
    <cellStyle name="SAPBEXFilterInfo2" xfId="130"/>
    <cellStyle name="SAPBEXFilterInfoHlavicka" xfId="131"/>
    <cellStyle name="SAPBEXfilterItem" xfId="132"/>
    <cellStyle name="SAPBEXfilterText" xfId="133"/>
    <cellStyle name="SAPBEXformats" xfId="134"/>
    <cellStyle name="SAPBEXheaderItem" xfId="135"/>
    <cellStyle name="SAPBEXheaderText" xfId="136"/>
    <cellStyle name="SAPBEXHLevel0" xfId="137"/>
    <cellStyle name="SAPBEXHLevel0X" xfId="138"/>
    <cellStyle name="SAPBEXHLevel1" xfId="139"/>
    <cellStyle name="SAPBEXHLevel1X" xfId="140"/>
    <cellStyle name="SAPBEXHLevel2" xfId="141"/>
    <cellStyle name="SAPBEXHLevel2X" xfId="142"/>
    <cellStyle name="SAPBEXHLevel3" xfId="143"/>
    <cellStyle name="SAPBEXHLevel3X" xfId="144"/>
    <cellStyle name="SAPBEXchaText" xfId="145"/>
    <cellStyle name="SAPBEXinputData" xfId="146"/>
    <cellStyle name="SAPBEXItemHeader" xfId="147"/>
    <cellStyle name="SAPBEXresData" xfId="148"/>
    <cellStyle name="SAPBEXresDataEmph" xfId="149"/>
    <cellStyle name="SAPBEXresItem" xfId="150"/>
    <cellStyle name="SAPBEXresItemX" xfId="151"/>
    <cellStyle name="SAPBEXstdData" xfId="152"/>
    <cellStyle name="SAPBEXstdDataEmph" xfId="153"/>
    <cellStyle name="SAPBEXstdItem" xfId="154"/>
    <cellStyle name="SAPBEXstdItemX" xfId="155"/>
    <cellStyle name="SAPBEXtitle" xfId="156"/>
    <cellStyle name="SAPBEXunassignedItem" xfId="157"/>
    <cellStyle name="SAPBEXundefined" xfId="158"/>
    <cellStyle name="Sheet Title" xfId="159"/>
    <cellStyle name="Title" xfId="160"/>
    <cellStyle name="Total" xfId="161"/>
    <cellStyle name="Warning Text" xfId="162"/>
    <cellStyle name="Záhlaví 1" xfId="163"/>
    <cellStyle name="Záhlaví 2" xfId="164"/>
    <cellStyle name="Normální 7" xfId="165"/>
  </cellStyles>
  <dxfs count="3">
    <dxf>
      <border>
        <left/>
        <right/>
        <top/>
        <bottom style="thick">
          <color theme="4" tint="-0.499969989061356"/>
        </bottom>
        <vertical/>
        <horizontal/>
      </border>
    </dxf>
    <dxf>
      <fill>
        <patternFill patternType="solid">
          <bgColor theme="4" tint="0.799979984760284"/>
        </patternFill>
      </fill>
      <border>
        <left/>
        <right/>
        <top style="thick">
          <color theme="4" tint="-0.499969989061356"/>
        </top>
        <bottom style="hair">
          <color theme="4" tint="-0.499969989061356"/>
        </bottom>
        <vertical/>
        <horizontal/>
      </border>
    </dxf>
    <dxf>
      <font>
        <strike val="0"/>
        <color auto="1"/>
      </font>
      <border>
        <left/>
        <right/>
        <top/>
        <bottom/>
        <vertical/>
        <horizontal/>
      </border>
    </dxf>
  </dxfs>
  <tableStyles count="1" defaultTableStyle="TableStyleMedium9" defaultPivotStyle="PivotStyleLight16">
    <tableStyle name="Fiskální výhled" pivot="0" count="3">
      <tableStyleElement type="wholeTable" dxfId="2"/>
      <tableStyleElement type="headerRow" dxfId="1"/>
      <tableStyleElement type="total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527B"/>
      <rgbColor rgb="00CCFFCC"/>
      <rgbColor rgb="00FFFF99"/>
      <rgbColor rgb="00A0C7E8"/>
      <rgbColor rgb="00FF99CC"/>
      <rgbColor rgb="00DBE5F1"/>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6" Type="http://schemas.openxmlformats.org/officeDocument/2006/relationships/worksheet" Target="worksheets/sheet15.xml" /><Relationship Id="rId1" Type="http://schemas.openxmlformats.org/officeDocument/2006/relationships/theme" Target="theme/theme1.xml" /><Relationship Id="rId24" Type="http://schemas.openxmlformats.org/officeDocument/2006/relationships/externalLink" Target="externalLinks/externalLink4.xml" /><Relationship Id="rId3" Type="http://schemas.openxmlformats.org/officeDocument/2006/relationships/worksheet" Target="worksheets/sheet2.xml" /><Relationship Id="rId18" Type="http://schemas.openxmlformats.org/officeDocument/2006/relationships/worksheet" Target="worksheets/sheet17.xml" /><Relationship Id="rId5" Type="http://schemas.openxmlformats.org/officeDocument/2006/relationships/worksheet" Target="worksheets/sheet4.xml" /><Relationship Id="rId20" Type="http://schemas.openxmlformats.org/officeDocument/2006/relationships/sharedStrings" Target="sharedStrings.xml" /><Relationship Id="rId21" Type="http://schemas.openxmlformats.org/officeDocument/2006/relationships/externalLink" Target="externalLinks/externalLink1.xml" /><Relationship Id="rId22" Type="http://schemas.openxmlformats.org/officeDocument/2006/relationships/externalLink" Target="externalLinks/externalLink2.xml" /><Relationship Id="rId23" Type="http://schemas.openxmlformats.org/officeDocument/2006/relationships/externalLink" Target="externalLinks/externalLink3.xml" /><Relationship Id="rId6" Type="http://schemas.openxmlformats.org/officeDocument/2006/relationships/worksheet" Target="worksheets/sheet5.xml" /><Relationship Id="rId9" Type="http://schemas.openxmlformats.org/officeDocument/2006/relationships/worksheet" Target="worksheets/sheet8.xml" /><Relationship Id="rId19" Type="http://schemas.openxmlformats.org/officeDocument/2006/relationships/styles" Target="styles.xml" /><Relationship Id="rId14" Type="http://schemas.openxmlformats.org/officeDocument/2006/relationships/worksheet" Target="worksheets/sheet13.xml" /><Relationship Id="rId15" Type="http://schemas.openxmlformats.org/officeDocument/2006/relationships/worksheet" Target="worksheets/sheet14.xml" /><Relationship Id="rId2" Type="http://schemas.openxmlformats.org/officeDocument/2006/relationships/worksheet" Target="worksheets/sheet1.xml" /><Relationship Id="rId4" Type="http://schemas.openxmlformats.org/officeDocument/2006/relationships/worksheet" Target="worksheets/sheet3.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3" Type="http://schemas.openxmlformats.org/officeDocument/2006/relationships/worksheet" Target="worksheets/sheet12.xml" /><Relationship Id="rId17" Type="http://schemas.openxmlformats.org/officeDocument/2006/relationships/worksheet" Target="worksheets/sheet16.xml" /><Relationship Id="rId25" Type="http://schemas.openxmlformats.org/officeDocument/2006/relationships/externalLink" Target="externalLinks/externalLink5.xml" /><Relationship Id="rId7" Type="http://schemas.openxmlformats.org/officeDocument/2006/relationships/worksheet" Target="worksheets/sheet6.xml" /><Relationship Id="rId8" Type="http://schemas.openxmlformats.org/officeDocument/2006/relationships/worksheet" Target="worksheets/sheet7.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MFINFONTV4\ODBORY\Dokumenty\DATA\KURZAN.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MFINFONTV4\ODBORY\Odbor31\312\HdpCeny\Datacom.xls"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MF10FS02\Odbory\Dokumenty\&#218;kol%201\projekce%20&#268;S&#218;\jednolet&#233;\projekce%20v&#253;daj&#367;\projekce%20DC\DC-HCEPzbytek.xls"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file:///E:\Dokumenty\&#218;kol%201\projekce%20&#268;S&#218;\jednolet&#233;\projekce%20v&#253;daj&#367;\projekce%20DC\DC-HCEPzbytek.xls" TargetMode="External" /></Relationships>
</file>

<file path=xl/externalLinks/_rels/externalLink5.xml.rels><?xml version="1.0" encoding="UTF-8" standalone="yes"?><Relationships xmlns="http://schemas.openxmlformats.org/package/2006/relationships"><Relationship Id="rId1" Type="http://schemas.openxmlformats.org/officeDocument/2006/relationships/externalLinkPath" Target="file:///E:\Odbor37\tabulky\PUS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List1"/>
      <sheetName val="List2"/>
      <sheetName val="List3"/>
      <sheetName val="Výstup1"/>
      <sheetName val="Výstup1 (q)"/>
      <sheetName val="Inputr"/>
      <sheetName val="Inputq"/>
      <sheetName val="data1"/>
      <sheetName val="data2"/>
      <sheetName val="data"/>
      <sheetName val="output"/>
      <sheetName val="1998"/>
      <sheetName val="1998 (mini)"/>
      <sheetName val="1998 (angl)"/>
      <sheetName val="1998 (angl) (mini)"/>
      <sheetName val="ROZKLAD"/>
      <sheetName val="ROZKLAD (angl)"/>
      <sheetName val="ROKY"/>
      <sheetName val="ROKY (angl)"/>
      <sheetName val="SREL"/>
      <sheetName val="SREL (angl)"/>
      <sheetName val="GCPIbazeQ"/>
      <sheetName val="Info00"/>
      <sheetName val="zoq"/>
      <sheetName val="zor"/>
      <sheetName val="outFÚ"/>
      <sheetName val="Input"/>
      <sheetName val="DataD"/>
      <sheetName val="DataM"/>
      <sheetName val="DataQ"/>
      <sheetName val="DataR"/>
      <sheetName val="G(ExR-InR)"/>
      <sheetName val="GOdch"/>
      <sheetName val="GD_U93_99"/>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uži"/>
      <sheetName val="ženy"/>
      <sheetName val="muži-MÚ"/>
      <sheetName val="ženy-MÚ"/>
      <sheetName val="M-podíl"/>
      <sheetName val="Ž-podíl"/>
    </sheetNames>
    <sheetDataSet>
      <sheetData sheetId="0">
        <row r="1">
          <cell r="A1" t="str">
            <v>věk</v>
          </cell>
          <cell r="B1">
            <v>2002</v>
          </cell>
          <cell r="C1">
            <v>2003</v>
          </cell>
          <cell r="D1">
            <v>2004</v>
          </cell>
          <cell r="E1">
            <v>2005</v>
          </cell>
          <cell r="F1">
            <v>2006</v>
          </cell>
          <cell r="G1">
            <v>2007</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cell r="W1">
            <v>2023</v>
          </cell>
          <cell r="X1">
            <v>2024</v>
          </cell>
          <cell r="Y1">
            <v>2025</v>
          </cell>
          <cell r="Z1">
            <v>2026</v>
          </cell>
          <cell r="AA1">
            <v>2027</v>
          </cell>
          <cell r="AB1">
            <v>2028</v>
          </cell>
          <cell r="AC1">
            <v>2029</v>
          </cell>
          <cell r="AD1">
            <v>2030</v>
          </cell>
          <cell r="AE1">
            <v>2031</v>
          </cell>
          <cell r="AF1">
            <v>2032</v>
          </cell>
          <cell r="AG1">
            <v>2033</v>
          </cell>
          <cell r="AH1">
            <v>2034</v>
          </cell>
          <cell r="AI1">
            <v>2035</v>
          </cell>
          <cell r="AJ1">
            <v>2036</v>
          </cell>
          <cell r="AK1">
            <v>2037</v>
          </cell>
          <cell r="AL1">
            <v>2038</v>
          </cell>
          <cell r="AM1">
            <v>2039</v>
          </cell>
          <cell r="AN1">
            <v>2040</v>
          </cell>
          <cell r="AO1">
            <v>2041</v>
          </cell>
          <cell r="AP1">
            <v>2042</v>
          </cell>
          <cell r="AQ1">
            <v>2043</v>
          </cell>
          <cell r="AR1">
            <v>2044</v>
          </cell>
          <cell r="AS1">
            <v>2045</v>
          </cell>
          <cell r="AT1">
            <v>2046</v>
          </cell>
          <cell r="AU1">
            <v>2047</v>
          </cell>
          <cell r="AV1">
            <v>2048</v>
          </cell>
          <cell r="AW1">
            <v>2049</v>
          </cell>
          <cell r="AX1">
            <v>2050</v>
          </cell>
        </row>
        <row r="2">
          <cell r="A2">
            <v>0</v>
          </cell>
          <cell r="B2">
            <v>47715</v>
          </cell>
          <cell r="C2">
            <v>47930</v>
          </cell>
          <cell r="D2">
            <v>48730</v>
          </cell>
          <cell r="E2">
            <v>49331</v>
          </cell>
          <cell r="F2">
            <v>49308</v>
          </cell>
          <cell r="G2">
            <v>49121</v>
          </cell>
          <cell r="H2">
            <v>48818</v>
          </cell>
          <cell r="I2">
            <v>48432</v>
          </cell>
          <cell r="J2">
            <v>47992</v>
          </cell>
          <cell r="K2">
            <v>47597</v>
          </cell>
          <cell r="L2">
            <v>47158</v>
          </cell>
          <cell r="M2">
            <v>46683</v>
          </cell>
          <cell r="N2">
            <v>46176</v>
          </cell>
          <cell r="O2">
            <v>45646</v>
          </cell>
          <cell r="P2">
            <v>45095</v>
          </cell>
          <cell r="Q2">
            <v>44525</v>
          </cell>
          <cell r="R2">
            <v>43931</v>
          </cell>
          <cell r="S2">
            <v>43302</v>
          </cell>
          <cell r="T2">
            <v>42629</v>
          </cell>
          <cell r="U2">
            <v>41923</v>
          </cell>
          <cell r="V2">
            <v>41196</v>
          </cell>
          <cell r="W2">
            <v>40466</v>
          </cell>
          <cell r="X2">
            <v>39761</v>
          </cell>
          <cell r="Y2">
            <v>39102</v>
          </cell>
          <cell r="Z2">
            <v>38529</v>
          </cell>
          <cell r="AA2">
            <v>38072</v>
          </cell>
          <cell r="AB2">
            <v>37750</v>
          </cell>
          <cell r="AC2">
            <v>37579</v>
          </cell>
          <cell r="AD2">
            <v>37550</v>
          </cell>
          <cell r="AE2">
            <v>37321</v>
          </cell>
          <cell r="AF2">
            <v>37197</v>
          </cell>
          <cell r="AG2">
            <v>37141</v>
          </cell>
          <cell r="AH2">
            <v>37117</v>
          </cell>
          <cell r="AI2">
            <v>37099</v>
          </cell>
          <cell r="AJ2">
            <v>37066</v>
          </cell>
          <cell r="AK2">
            <v>37003</v>
          </cell>
          <cell r="AL2">
            <v>36898</v>
          </cell>
          <cell r="AM2">
            <v>36745</v>
          </cell>
          <cell r="AN2">
            <v>36548</v>
          </cell>
          <cell r="AO2">
            <v>36306</v>
          </cell>
          <cell r="AP2">
            <v>36026</v>
          </cell>
          <cell r="AQ2">
            <v>35709</v>
          </cell>
          <cell r="AR2">
            <v>35362</v>
          </cell>
          <cell r="AS2">
            <v>34990</v>
          </cell>
          <cell r="AT2">
            <v>34596</v>
          </cell>
          <cell r="AU2">
            <v>34186</v>
          </cell>
          <cell r="AV2">
            <v>33764</v>
          </cell>
          <cell r="AW2">
            <v>33335</v>
          </cell>
          <cell r="AX2">
            <v>32905</v>
          </cell>
        </row>
        <row r="3">
          <cell r="A3">
            <v>1</v>
          </cell>
          <cell r="B3">
            <v>46811</v>
          </cell>
          <cell r="C3">
            <v>47684</v>
          </cell>
          <cell r="D3">
            <v>47898</v>
          </cell>
          <cell r="E3">
            <v>48699</v>
          </cell>
          <cell r="F3">
            <v>49299</v>
          </cell>
          <cell r="G3">
            <v>49276</v>
          </cell>
          <cell r="H3">
            <v>49089</v>
          </cell>
          <cell r="I3">
            <v>48786</v>
          </cell>
          <cell r="J3">
            <v>48401</v>
          </cell>
          <cell r="K3">
            <v>47961</v>
          </cell>
          <cell r="L3">
            <v>47566</v>
          </cell>
          <cell r="M3">
            <v>47128</v>
          </cell>
          <cell r="N3">
            <v>46653</v>
          </cell>
          <cell r="O3">
            <v>46146</v>
          </cell>
          <cell r="P3">
            <v>45616</v>
          </cell>
          <cell r="Q3">
            <v>45066</v>
          </cell>
          <cell r="R3">
            <v>44497</v>
          </cell>
          <cell r="S3">
            <v>43903</v>
          </cell>
          <cell r="T3">
            <v>43274</v>
          </cell>
          <cell r="U3">
            <v>42601</v>
          </cell>
          <cell r="V3">
            <v>41896</v>
          </cell>
          <cell r="W3">
            <v>41169</v>
          </cell>
          <cell r="X3">
            <v>40440</v>
          </cell>
          <cell r="Y3">
            <v>39736</v>
          </cell>
          <cell r="Z3">
            <v>39078</v>
          </cell>
          <cell r="AA3">
            <v>38504</v>
          </cell>
          <cell r="AB3">
            <v>38047</v>
          </cell>
          <cell r="AC3">
            <v>37726</v>
          </cell>
          <cell r="AD3">
            <v>37556</v>
          </cell>
          <cell r="AE3">
            <v>37526</v>
          </cell>
          <cell r="AF3">
            <v>37298</v>
          </cell>
          <cell r="AG3">
            <v>37174</v>
          </cell>
          <cell r="AH3">
            <v>37117</v>
          </cell>
          <cell r="AI3">
            <v>37093</v>
          </cell>
          <cell r="AJ3">
            <v>37076</v>
          </cell>
          <cell r="AK3">
            <v>37043</v>
          </cell>
          <cell r="AL3">
            <v>36980</v>
          </cell>
          <cell r="AM3">
            <v>36875</v>
          </cell>
          <cell r="AN3">
            <v>36722</v>
          </cell>
          <cell r="AO3">
            <v>36525</v>
          </cell>
          <cell r="AP3">
            <v>36284</v>
          </cell>
          <cell r="AQ3">
            <v>36003</v>
          </cell>
          <cell r="AR3">
            <v>35687</v>
          </cell>
          <cell r="AS3">
            <v>35340</v>
          </cell>
          <cell r="AT3">
            <v>34968</v>
          </cell>
          <cell r="AU3">
            <v>34574</v>
          </cell>
          <cell r="AV3">
            <v>34164</v>
          </cell>
          <cell r="AW3">
            <v>33743</v>
          </cell>
          <cell r="AX3">
            <v>33314</v>
          </cell>
        </row>
        <row r="4">
          <cell r="A4">
            <v>2</v>
          </cell>
          <cell r="B4">
            <v>46219</v>
          </cell>
          <cell r="C4">
            <v>46789</v>
          </cell>
          <cell r="D4">
            <v>47662</v>
          </cell>
          <cell r="E4">
            <v>47876</v>
          </cell>
          <cell r="F4">
            <v>48676</v>
          </cell>
          <cell r="G4">
            <v>49276</v>
          </cell>
          <cell r="H4">
            <v>49253</v>
          </cell>
          <cell r="I4">
            <v>49066</v>
          </cell>
          <cell r="J4">
            <v>48764</v>
          </cell>
          <cell r="K4">
            <v>48379</v>
          </cell>
          <cell r="L4">
            <v>47939</v>
          </cell>
          <cell r="M4">
            <v>47544</v>
          </cell>
          <cell r="N4">
            <v>47106</v>
          </cell>
          <cell r="O4">
            <v>46631</v>
          </cell>
          <cell r="P4">
            <v>46125</v>
          </cell>
          <cell r="Q4">
            <v>45595</v>
          </cell>
          <cell r="R4">
            <v>45046</v>
          </cell>
          <cell r="S4">
            <v>44476</v>
          </cell>
          <cell r="T4">
            <v>43883</v>
          </cell>
          <cell r="U4">
            <v>43254</v>
          </cell>
          <cell r="V4">
            <v>42582</v>
          </cell>
          <cell r="W4">
            <v>41877</v>
          </cell>
          <cell r="X4">
            <v>41150</v>
          </cell>
          <cell r="Y4">
            <v>40422</v>
          </cell>
          <cell r="Z4">
            <v>39718</v>
          </cell>
          <cell r="AA4">
            <v>39060</v>
          </cell>
          <cell r="AB4">
            <v>38487</v>
          </cell>
          <cell r="AC4">
            <v>38030</v>
          </cell>
          <cell r="AD4">
            <v>37709</v>
          </cell>
          <cell r="AE4">
            <v>37538</v>
          </cell>
          <cell r="AF4">
            <v>37509</v>
          </cell>
          <cell r="AG4">
            <v>37281</v>
          </cell>
          <cell r="AH4">
            <v>37157</v>
          </cell>
          <cell r="AI4">
            <v>37100</v>
          </cell>
          <cell r="AJ4">
            <v>37076</v>
          </cell>
          <cell r="AK4">
            <v>37059</v>
          </cell>
          <cell r="AL4">
            <v>37026</v>
          </cell>
          <cell r="AM4">
            <v>36963</v>
          </cell>
          <cell r="AN4">
            <v>36858</v>
          </cell>
          <cell r="AO4">
            <v>36706</v>
          </cell>
          <cell r="AP4">
            <v>36508</v>
          </cell>
          <cell r="AQ4">
            <v>36267</v>
          </cell>
          <cell r="AR4">
            <v>35987</v>
          </cell>
          <cell r="AS4">
            <v>35671</v>
          </cell>
          <cell r="AT4">
            <v>35324</v>
          </cell>
          <cell r="AU4">
            <v>34952</v>
          </cell>
          <cell r="AV4">
            <v>34559</v>
          </cell>
          <cell r="AW4">
            <v>34149</v>
          </cell>
          <cell r="AX4">
            <v>33727</v>
          </cell>
        </row>
        <row r="5">
          <cell r="A5">
            <v>3</v>
          </cell>
          <cell r="B5">
            <v>45129</v>
          </cell>
          <cell r="C5">
            <v>46208</v>
          </cell>
          <cell r="D5">
            <v>46778</v>
          </cell>
          <cell r="E5">
            <v>47650</v>
          </cell>
          <cell r="F5">
            <v>47865</v>
          </cell>
          <cell r="G5">
            <v>48664</v>
          </cell>
          <cell r="H5">
            <v>49264</v>
          </cell>
          <cell r="I5">
            <v>49241</v>
          </cell>
          <cell r="J5">
            <v>49054</v>
          </cell>
          <cell r="K5">
            <v>48752</v>
          </cell>
          <cell r="L5">
            <v>48367</v>
          </cell>
          <cell r="M5">
            <v>47927</v>
          </cell>
          <cell r="N5">
            <v>47533</v>
          </cell>
          <cell r="O5">
            <v>47094</v>
          </cell>
          <cell r="P5">
            <v>46620</v>
          </cell>
          <cell r="Q5">
            <v>46114</v>
          </cell>
          <cell r="R5">
            <v>45584</v>
          </cell>
          <cell r="S5">
            <v>45034</v>
          </cell>
          <cell r="T5">
            <v>44465</v>
          </cell>
          <cell r="U5">
            <v>43872</v>
          </cell>
          <cell r="V5">
            <v>43244</v>
          </cell>
          <cell r="W5">
            <v>42571</v>
          </cell>
          <cell r="X5">
            <v>41866</v>
          </cell>
          <cell r="Y5">
            <v>41140</v>
          </cell>
          <cell r="Z5">
            <v>40412</v>
          </cell>
          <cell r="AA5">
            <v>39708</v>
          </cell>
          <cell r="AB5">
            <v>39050</v>
          </cell>
          <cell r="AC5">
            <v>38477</v>
          </cell>
          <cell r="AD5">
            <v>38020</v>
          </cell>
          <cell r="AE5">
            <v>37700</v>
          </cell>
          <cell r="AF5">
            <v>37529</v>
          </cell>
          <cell r="AG5">
            <v>37499</v>
          </cell>
          <cell r="AH5">
            <v>37271</v>
          </cell>
          <cell r="AI5">
            <v>37147</v>
          </cell>
          <cell r="AJ5">
            <v>37091</v>
          </cell>
          <cell r="AK5">
            <v>37067</v>
          </cell>
          <cell r="AL5">
            <v>37049</v>
          </cell>
          <cell r="AM5">
            <v>37016</v>
          </cell>
          <cell r="AN5">
            <v>36954</v>
          </cell>
          <cell r="AO5">
            <v>36848</v>
          </cell>
          <cell r="AP5">
            <v>36696</v>
          </cell>
          <cell r="AQ5">
            <v>36499</v>
          </cell>
          <cell r="AR5">
            <v>36258</v>
          </cell>
          <cell r="AS5">
            <v>35977</v>
          </cell>
          <cell r="AT5">
            <v>35661</v>
          </cell>
          <cell r="AU5">
            <v>35315</v>
          </cell>
          <cell r="AV5">
            <v>34943</v>
          </cell>
          <cell r="AW5">
            <v>34550</v>
          </cell>
          <cell r="AX5">
            <v>34140</v>
          </cell>
        </row>
        <row r="6">
          <cell r="A6">
            <v>4</v>
          </cell>
          <cell r="B6">
            <v>45940</v>
          </cell>
          <cell r="C6">
            <v>45121</v>
          </cell>
          <cell r="D6">
            <v>46199</v>
          </cell>
          <cell r="E6">
            <v>46769</v>
          </cell>
          <cell r="F6">
            <v>47641</v>
          </cell>
          <cell r="G6">
            <v>47856</v>
          </cell>
          <cell r="H6">
            <v>48655</v>
          </cell>
          <cell r="I6">
            <v>49255</v>
          </cell>
          <cell r="J6">
            <v>49232</v>
          </cell>
          <cell r="K6">
            <v>49045</v>
          </cell>
          <cell r="L6">
            <v>48743</v>
          </cell>
          <cell r="M6">
            <v>48358</v>
          </cell>
          <cell r="N6">
            <v>47918</v>
          </cell>
          <cell r="O6">
            <v>47524</v>
          </cell>
          <cell r="P6">
            <v>47085</v>
          </cell>
          <cell r="Q6">
            <v>46611</v>
          </cell>
          <cell r="R6">
            <v>46105</v>
          </cell>
          <cell r="S6">
            <v>45575</v>
          </cell>
          <cell r="T6">
            <v>45026</v>
          </cell>
          <cell r="U6">
            <v>44457</v>
          </cell>
          <cell r="V6">
            <v>43864</v>
          </cell>
          <cell r="W6">
            <v>43235</v>
          </cell>
          <cell r="X6">
            <v>42563</v>
          </cell>
          <cell r="Y6">
            <v>41858</v>
          </cell>
          <cell r="Z6">
            <v>41132</v>
          </cell>
          <cell r="AA6">
            <v>40404</v>
          </cell>
          <cell r="AB6">
            <v>39700</v>
          </cell>
          <cell r="AC6">
            <v>39042</v>
          </cell>
          <cell r="AD6">
            <v>38470</v>
          </cell>
          <cell r="AE6">
            <v>38013</v>
          </cell>
          <cell r="AF6">
            <v>37692</v>
          </cell>
          <cell r="AG6">
            <v>37522</v>
          </cell>
          <cell r="AH6">
            <v>37492</v>
          </cell>
          <cell r="AI6">
            <v>37264</v>
          </cell>
          <cell r="AJ6">
            <v>37140</v>
          </cell>
          <cell r="AK6">
            <v>37084</v>
          </cell>
          <cell r="AL6">
            <v>37060</v>
          </cell>
          <cell r="AM6">
            <v>37042</v>
          </cell>
          <cell r="AN6">
            <v>37009</v>
          </cell>
          <cell r="AO6">
            <v>36947</v>
          </cell>
          <cell r="AP6">
            <v>36841</v>
          </cell>
          <cell r="AQ6">
            <v>36689</v>
          </cell>
          <cell r="AR6">
            <v>36492</v>
          </cell>
          <cell r="AS6">
            <v>36251</v>
          </cell>
          <cell r="AT6">
            <v>35970</v>
          </cell>
          <cell r="AU6">
            <v>35655</v>
          </cell>
          <cell r="AV6">
            <v>35308</v>
          </cell>
          <cell r="AW6">
            <v>34936</v>
          </cell>
          <cell r="AX6">
            <v>34543</v>
          </cell>
        </row>
        <row r="7">
          <cell r="A7">
            <v>5</v>
          </cell>
          <cell r="B7">
            <v>46004</v>
          </cell>
          <cell r="C7">
            <v>45931</v>
          </cell>
          <cell r="D7">
            <v>45112</v>
          </cell>
          <cell r="E7">
            <v>46190</v>
          </cell>
          <cell r="F7">
            <v>46760</v>
          </cell>
          <cell r="G7">
            <v>47632</v>
          </cell>
          <cell r="H7">
            <v>47846</v>
          </cell>
          <cell r="I7">
            <v>48646</v>
          </cell>
          <cell r="J7">
            <v>49246</v>
          </cell>
          <cell r="K7">
            <v>49222</v>
          </cell>
          <cell r="L7">
            <v>49035</v>
          </cell>
          <cell r="M7">
            <v>48733</v>
          </cell>
          <cell r="N7">
            <v>48348</v>
          </cell>
          <cell r="O7">
            <v>47908</v>
          </cell>
          <cell r="P7">
            <v>47515</v>
          </cell>
          <cell r="Q7">
            <v>47076</v>
          </cell>
          <cell r="R7">
            <v>46602</v>
          </cell>
          <cell r="S7">
            <v>46096</v>
          </cell>
          <cell r="T7">
            <v>45567</v>
          </cell>
          <cell r="U7">
            <v>45017</v>
          </cell>
          <cell r="V7">
            <v>44448</v>
          </cell>
          <cell r="W7">
            <v>43855</v>
          </cell>
          <cell r="X7">
            <v>43227</v>
          </cell>
          <cell r="Y7">
            <v>42555</v>
          </cell>
          <cell r="Z7">
            <v>41851</v>
          </cell>
          <cell r="AA7">
            <v>41125</v>
          </cell>
          <cell r="AB7">
            <v>40396</v>
          </cell>
          <cell r="AC7">
            <v>39693</v>
          </cell>
          <cell r="AD7">
            <v>39035</v>
          </cell>
          <cell r="AE7">
            <v>38462</v>
          </cell>
          <cell r="AF7">
            <v>38006</v>
          </cell>
          <cell r="AG7">
            <v>37686</v>
          </cell>
          <cell r="AH7">
            <v>37515</v>
          </cell>
          <cell r="AI7">
            <v>37485</v>
          </cell>
          <cell r="AJ7">
            <v>37257</v>
          </cell>
          <cell r="AK7">
            <v>37134</v>
          </cell>
          <cell r="AL7">
            <v>37077</v>
          </cell>
          <cell r="AM7">
            <v>37053</v>
          </cell>
          <cell r="AN7">
            <v>37036</v>
          </cell>
          <cell r="AO7">
            <v>37003</v>
          </cell>
          <cell r="AP7">
            <v>36940</v>
          </cell>
          <cell r="AQ7">
            <v>36835</v>
          </cell>
          <cell r="AR7">
            <v>36683</v>
          </cell>
          <cell r="AS7">
            <v>36485</v>
          </cell>
          <cell r="AT7">
            <v>36245</v>
          </cell>
          <cell r="AU7">
            <v>35964</v>
          </cell>
          <cell r="AV7">
            <v>35648</v>
          </cell>
          <cell r="AW7">
            <v>35302</v>
          </cell>
          <cell r="AX7">
            <v>34930</v>
          </cell>
        </row>
        <row r="8">
          <cell r="A8">
            <v>6</v>
          </cell>
          <cell r="B8">
            <v>46072</v>
          </cell>
          <cell r="C8">
            <v>45994</v>
          </cell>
          <cell r="D8">
            <v>45921</v>
          </cell>
          <cell r="E8">
            <v>45102</v>
          </cell>
          <cell r="F8">
            <v>46181</v>
          </cell>
          <cell r="G8">
            <v>46750</v>
          </cell>
          <cell r="H8">
            <v>47622</v>
          </cell>
          <cell r="I8">
            <v>47836</v>
          </cell>
          <cell r="J8">
            <v>48635</v>
          </cell>
          <cell r="K8">
            <v>49235</v>
          </cell>
          <cell r="L8">
            <v>49212</v>
          </cell>
          <cell r="M8">
            <v>49025</v>
          </cell>
          <cell r="N8">
            <v>48723</v>
          </cell>
          <cell r="O8">
            <v>48338</v>
          </cell>
          <cell r="P8">
            <v>47899</v>
          </cell>
          <cell r="Q8">
            <v>47505</v>
          </cell>
          <cell r="R8">
            <v>47067</v>
          </cell>
          <cell r="S8">
            <v>46592</v>
          </cell>
          <cell r="T8">
            <v>46087</v>
          </cell>
          <cell r="U8">
            <v>45557</v>
          </cell>
          <cell r="V8">
            <v>45008</v>
          </cell>
          <cell r="W8">
            <v>44439</v>
          </cell>
          <cell r="X8">
            <v>43846</v>
          </cell>
          <cell r="Y8">
            <v>43219</v>
          </cell>
          <cell r="Z8">
            <v>42547</v>
          </cell>
          <cell r="AA8">
            <v>41842</v>
          </cell>
          <cell r="AB8">
            <v>41116</v>
          </cell>
          <cell r="AC8">
            <v>40388</v>
          </cell>
          <cell r="AD8">
            <v>39685</v>
          </cell>
          <cell r="AE8">
            <v>39027</v>
          </cell>
          <cell r="AF8">
            <v>38455</v>
          </cell>
          <cell r="AG8">
            <v>37999</v>
          </cell>
          <cell r="AH8">
            <v>37678</v>
          </cell>
          <cell r="AI8">
            <v>37508</v>
          </cell>
          <cell r="AJ8">
            <v>37478</v>
          </cell>
          <cell r="AK8">
            <v>37250</v>
          </cell>
          <cell r="AL8">
            <v>37126</v>
          </cell>
          <cell r="AM8">
            <v>37070</v>
          </cell>
          <cell r="AN8">
            <v>37046</v>
          </cell>
          <cell r="AO8">
            <v>37028</v>
          </cell>
          <cell r="AP8">
            <v>36996</v>
          </cell>
          <cell r="AQ8">
            <v>36933</v>
          </cell>
          <cell r="AR8">
            <v>36828</v>
          </cell>
          <cell r="AS8">
            <v>36676</v>
          </cell>
          <cell r="AT8">
            <v>36478</v>
          </cell>
          <cell r="AU8">
            <v>36238</v>
          </cell>
          <cell r="AV8">
            <v>35957</v>
          </cell>
          <cell r="AW8">
            <v>35642</v>
          </cell>
          <cell r="AX8">
            <v>35295</v>
          </cell>
        </row>
        <row r="9">
          <cell r="A9">
            <v>7</v>
          </cell>
          <cell r="B9">
            <v>48990</v>
          </cell>
          <cell r="C9">
            <v>46062</v>
          </cell>
          <cell r="D9">
            <v>45984</v>
          </cell>
          <cell r="E9">
            <v>45911</v>
          </cell>
          <cell r="F9">
            <v>45093</v>
          </cell>
          <cell r="G9">
            <v>46171</v>
          </cell>
          <cell r="H9">
            <v>46740</v>
          </cell>
          <cell r="I9">
            <v>47611</v>
          </cell>
          <cell r="J9">
            <v>47826</v>
          </cell>
          <cell r="K9">
            <v>48625</v>
          </cell>
          <cell r="L9">
            <v>49225</v>
          </cell>
          <cell r="M9">
            <v>49202</v>
          </cell>
          <cell r="N9">
            <v>49015</v>
          </cell>
          <cell r="O9">
            <v>48713</v>
          </cell>
          <cell r="P9">
            <v>48328</v>
          </cell>
          <cell r="Q9">
            <v>47888</v>
          </cell>
          <cell r="R9">
            <v>47495</v>
          </cell>
          <cell r="S9">
            <v>47057</v>
          </cell>
          <cell r="T9">
            <v>46583</v>
          </cell>
          <cell r="U9">
            <v>46077</v>
          </cell>
          <cell r="V9">
            <v>45548</v>
          </cell>
          <cell r="W9">
            <v>44999</v>
          </cell>
          <cell r="X9">
            <v>44430</v>
          </cell>
          <cell r="Y9">
            <v>43837</v>
          </cell>
          <cell r="Z9">
            <v>43210</v>
          </cell>
          <cell r="AA9">
            <v>42538</v>
          </cell>
          <cell r="AB9">
            <v>41834</v>
          </cell>
          <cell r="AC9">
            <v>41108</v>
          </cell>
          <cell r="AD9">
            <v>40380</v>
          </cell>
          <cell r="AE9">
            <v>39677</v>
          </cell>
          <cell r="AF9">
            <v>39019</v>
          </cell>
          <cell r="AG9">
            <v>38447</v>
          </cell>
          <cell r="AH9">
            <v>37991</v>
          </cell>
          <cell r="AI9">
            <v>37670</v>
          </cell>
          <cell r="AJ9">
            <v>37500</v>
          </cell>
          <cell r="AK9">
            <v>37470</v>
          </cell>
          <cell r="AL9">
            <v>37243</v>
          </cell>
          <cell r="AM9">
            <v>37119</v>
          </cell>
          <cell r="AN9">
            <v>37062</v>
          </cell>
          <cell r="AO9">
            <v>37038</v>
          </cell>
          <cell r="AP9">
            <v>37021</v>
          </cell>
          <cell r="AQ9">
            <v>36988</v>
          </cell>
          <cell r="AR9">
            <v>36925</v>
          </cell>
          <cell r="AS9">
            <v>36820</v>
          </cell>
          <cell r="AT9">
            <v>36668</v>
          </cell>
          <cell r="AU9">
            <v>36471</v>
          </cell>
          <cell r="AV9">
            <v>36230</v>
          </cell>
          <cell r="AW9">
            <v>35950</v>
          </cell>
          <cell r="AX9">
            <v>35635</v>
          </cell>
        </row>
        <row r="10">
          <cell r="A10">
            <v>8</v>
          </cell>
          <cell r="B10">
            <v>54587</v>
          </cell>
          <cell r="C10">
            <v>48980</v>
          </cell>
          <cell r="D10">
            <v>46053</v>
          </cell>
          <cell r="E10">
            <v>45975</v>
          </cell>
          <cell r="F10">
            <v>45903</v>
          </cell>
          <cell r="G10">
            <v>45084</v>
          </cell>
          <cell r="H10">
            <v>46162</v>
          </cell>
          <cell r="I10">
            <v>46731</v>
          </cell>
          <cell r="J10">
            <v>47602</v>
          </cell>
          <cell r="K10">
            <v>47817</v>
          </cell>
          <cell r="L10">
            <v>48616</v>
          </cell>
          <cell r="M10">
            <v>49215</v>
          </cell>
          <cell r="N10">
            <v>49192</v>
          </cell>
          <cell r="O10">
            <v>49005</v>
          </cell>
          <cell r="P10">
            <v>48704</v>
          </cell>
          <cell r="Q10">
            <v>48319</v>
          </cell>
          <cell r="R10">
            <v>47879</v>
          </cell>
          <cell r="S10">
            <v>47486</v>
          </cell>
          <cell r="T10">
            <v>47048</v>
          </cell>
          <cell r="U10">
            <v>46574</v>
          </cell>
          <cell r="V10">
            <v>46068</v>
          </cell>
          <cell r="W10">
            <v>45539</v>
          </cell>
          <cell r="X10">
            <v>44990</v>
          </cell>
          <cell r="Y10">
            <v>44421</v>
          </cell>
          <cell r="Z10">
            <v>43829</v>
          </cell>
          <cell r="AA10">
            <v>43201</v>
          </cell>
          <cell r="AB10">
            <v>42530</v>
          </cell>
          <cell r="AC10">
            <v>41826</v>
          </cell>
          <cell r="AD10">
            <v>41100</v>
          </cell>
          <cell r="AE10">
            <v>40372</v>
          </cell>
          <cell r="AF10">
            <v>39669</v>
          </cell>
          <cell r="AG10">
            <v>39012</v>
          </cell>
          <cell r="AH10">
            <v>38440</v>
          </cell>
          <cell r="AI10">
            <v>37984</v>
          </cell>
          <cell r="AJ10">
            <v>37663</v>
          </cell>
          <cell r="AK10">
            <v>37493</v>
          </cell>
          <cell r="AL10">
            <v>37463</v>
          </cell>
          <cell r="AM10">
            <v>37235</v>
          </cell>
          <cell r="AN10">
            <v>37112</v>
          </cell>
          <cell r="AO10">
            <v>37055</v>
          </cell>
          <cell r="AP10">
            <v>37031</v>
          </cell>
          <cell r="AQ10">
            <v>37014</v>
          </cell>
          <cell r="AR10">
            <v>36981</v>
          </cell>
          <cell r="AS10">
            <v>36918</v>
          </cell>
          <cell r="AT10">
            <v>36813</v>
          </cell>
          <cell r="AU10">
            <v>36661</v>
          </cell>
          <cell r="AV10">
            <v>36464</v>
          </cell>
          <cell r="AW10">
            <v>36223</v>
          </cell>
          <cell r="AX10">
            <v>35943</v>
          </cell>
        </row>
        <row r="11">
          <cell r="A11">
            <v>9</v>
          </cell>
          <cell r="B11">
            <v>61648</v>
          </cell>
          <cell r="C11">
            <v>54579</v>
          </cell>
          <cell r="D11">
            <v>48973</v>
          </cell>
          <cell r="E11">
            <v>46046</v>
          </cell>
          <cell r="F11">
            <v>45968</v>
          </cell>
          <cell r="G11">
            <v>45896</v>
          </cell>
          <cell r="H11">
            <v>45077</v>
          </cell>
          <cell r="I11">
            <v>46155</v>
          </cell>
          <cell r="J11">
            <v>46724</v>
          </cell>
          <cell r="K11">
            <v>47595</v>
          </cell>
          <cell r="L11">
            <v>47809</v>
          </cell>
          <cell r="M11">
            <v>48608</v>
          </cell>
          <cell r="N11">
            <v>49208</v>
          </cell>
          <cell r="O11">
            <v>49185</v>
          </cell>
          <cell r="P11">
            <v>48998</v>
          </cell>
          <cell r="Q11">
            <v>48696</v>
          </cell>
          <cell r="R11">
            <v>48311</v>
          </cell>
          <cell r="S11">
            <v>47872</v>
          </cell>
          <cell r="T11">
            <v>47478</v>
          </cell>
          <cell r="U11">
            <v>47040</v>
          </cell>
          <cell r="V11">
            <v>46566</v>
          </cell>
          <cell r="W11">
            <v>46061</v>
          </cell>
          <cell r="X11">
            <v>45532</v>
          </cell>
          <cell r="Y11">
            <v>44983</v>
          </cell>
          <cell r="Z11">
            <v>44414</v>
          </cell>
          <cell r="AA11">
            <v>43822</v>
          </cell>
          <cell r="AB11">
            <v>43194</v>
          </cell>
          <cell r="AC11">
            <v>42523</v>
          </cell>
          <cell r="AD11">
            <v>41819</v>
          </cell>
          <cell r="AE11">
            <v>41093</v>
          </cell>
          <cell r="AF11">
            <v>40366</v>
          </cell>
          <cell r="AG11">
            <v>39663</v>
          </cell>
          <cell r="AH11">
            <v>39006</v>
          </cell>
          <cell r="AI11">
            <v>38433</v>
          </cell>
          <cell r="AJ11">
            <v>37977</v>
          </cell>
          <cell r="AK11">
            <v>37657</v>
          </cell>
          <cell r="AL11">
            <v>37487</v>
          </cell>
          <cell r="AM11">
            <v>37457</v>
          </cell>
          <cell r="AN11">
            <v>37229</v>
          </cell>
          <cell r="AO11">
            <v>37106</v>
          </cell>
          <cell r="AP11">
            <v>37049</v>
          </cell>
          <cell r="AQ11">
            <v>37025</v>
          </cell>
          <cell r="AR11">
            <v>37008</v>
          </cell>
          <cell r="AS11">
            <v>36975</v>
          </cell>
          <cell r="AT11">
            <v>36912</v>
          </cell>
          <cell r="AU11">
            <v>36807</v>
          </cell>
          <cell r="AV11">
            <v>36655</v>
          </cell>
          <cell r="AW11">
            <v>36458</v>
          </cell>
          <cell r="AX11">
            <v>36217</v>
          </cell>
        </row>
        <row r="12">
          <cell r="A12">
            <v>10</v>
          </cell>
          <cell r="B12">
            <v>62242</v>
          </cell>
          <cell r="C12">
            <v>61640</v>
          </cell>
          <cell r="D12">
            <v>54572</v>
          </cell>
          <cell r="E12">
            <v>48967</v>
          </cell>
          <cell r="F12">
            <v>46040</v>
          </cell>
          <cell r="G12">
            <v>45963</v>
          </cell>
          <cell r="H12">
            <v>45890</v>
          </cell>
          <cell r="I12">
            <v>45071</v>
          </cell>
          <cell r="J12">
            <v>46149</v>
          </cell>
          <cell r="K12">
            <v>46718</v>
          </cell>
          <cell r="L12">
            <v>47589</v>
          </cell>
          <cell r="M12">
            <v>47803</v>
          </cell>
          <cell r="N12">
            <v>48602</v>
          </cell>
          <cell r="O12">
            <v>49201</v>
          </cell>
          <cell r="P12">
            <v>49178</v>
          </cell>
          <cell r="Q12">
            <v>48991</v>
          </cell>
          <cell r="R12">
            <v>48690</v>
          </cell>
          <cell r="S12">
            <v>48305</v>
          </cell>
          <cell r="T12">
            <v>47866</v>
          </cell>
          <cell r="U12">
            <v>47472</v>
          </cell>
          <cell r="V12">
            <v>47034</v>
          </cell>
          <cell r="W12">
            <v>46560</v>
          </cell>
          <cell r="X12">
            <v>46055</v>
          </cell>
          <cell r="Y12">
            <v>45526</v>
          </cell>
          <cell r="Z12">
            <v>44977</v>
          </cell>
          <cell r="AA12">
            <v>44409</v>
          </cell>
          <cell r="AB12">
            <v>43816</v>
          </cell>
          <cell r="AC12">
            <v>43189</v>
          </cell>
          <cell r="AD12">
            <v>42517</v>
          </cell>
          <cell r="AE12">
            <v>41813</v>
          </cell>
          <cell r="AF12">
            <v>41088</v>
          </cell>
          <cell r="AG12">
            <v>40361</v>
          </cell>
          <cell r="AH12">
            <v>39657</v>
          </cell>
          <cell r="AI12">
            <v>39001</v>
          </cell>
          <cell r="AJ12">
            <v>38428</v>
          </cell>
          <cell r="AK12">
            <v>37972</v>
          </cell>
          <cell r="AL12">
            <v>37652</v>
          </cell>
          <cell r="AM12">
            <v>37482</v>
          </cell>
          <cell r="AN12">
            <v>37452</v>
          </cell>
          <cell r="AO12">
            <v>37224</v>
          </cell>
          <cell r="AP12">
            <v>37101</v>
          </cell>
          <cell r="AQ12">
            <v>37044</v>
          </cell>
          <cell r="AR12">
            <v>37020</v>
          </cell>
          <cell r="AS12">
            <v>37003</v>
          </cell>
          <cell r="AT12">
            <v>36970</v>
          </cell>
          <cell r="AU12">
            <v>36907</v>
          </cell>
          <cell r="AV12">
            <v>36802</v>
          </cell>
          <cell r="AW12">
            <v>36650</v>
          </cell>
          <cell r="AX12">
            <v>36453</v>
          </cell>
        </row>
        <row r="13">
          <cell r="A13">
            <v>11</v>
          </cell>
          <cell r="B13">
            <v>65985</v>
          </cell>
          <cell r="C13">
            <v>62235</v>
          </cell>
          <cell r="D13">
            <v>61633</v>
          </cell>
          <cell r="E13">
            <v>54566</v>
          </cell>
          <cell r="F13">
            <v>48961</v>
          </cell>
          <cell r="G13">
            <v>46035</v>
          </cell>
          <cell r="H13">
            <v>45957</v>
          </cell>
          <cell r="I13">
            <v>45885</v>
          </cell>
          <cell r="J13">
            <v>45066</v>
          </cell>
          <cell r="K13">
            <v>46144</v>
          </cell>
          <cell r="L13">
            <v>46712</v>
          </cell>
          <cell r="M13">
            <v>47583</v>
          </cell>
          <cell r="N13">
            <v>47798</v>
          </cell>
          <cell r="O13">
            <v>48596</v>
          </cell>
          <cell r="P13">
            <v>49196</v>
          </cell>
          <cell r="Q13">
            <v>49173</v>
          </cell>
          <cell r="R13">
            <v>48986</v>
          </cell>
          <cell r="S13">
            <v>48684</v>
          </cell>
          <cell r="T13">
            <v>48300</v>
          </cell>
          <cell r="U13">
            <v>47860</v>
          </cell>
          <cell r="V13">
            <v>47467</v>
          </cell>
          <cell r="W13">
            <v>47029</v>
          </cell>
          <cell r="X13">
            <v>46555</v>
          </cell>
          <cell r="Y13">
            <v>46050</v>
          </cell>
          <cell r="Z13">
            <v>45521</v>
          </cell>
          <cell r="AA13">
            <v>44972</v>
          </cell>
          <cell r="AB13">
            <v>44403</v>
          </cell>
          <cell r="AC13">
            <v>43811</v>
          </cell>
          <cell r="AD13">
            <v>43184</v>
          </cell>
          <cell r="AE13">
            <v>42512</v>
          </cell>
          <cell r="AF13">
            <v>41808</v>
          </cell>
          <cell r="AG13">
            <v>41083</v>
          </cell>
          <cell r="AH13">
            <v>40356</v>
          </cell>
          <cell r="AI13">
            <v>39653</v>
          </cell>
          <cell r="AJ13">
            <v>38996</v>
          </cell>
          <cell r="AK13">
            <v>38424</v>
          </cell>
          <cell r="AL13">
            <v>37968</v>
          </cell>
          <cell r="AM13">
            <v>37648</v>
          </cell>
          <cell r="AN13">
            <v>37477</v>
          </cell>
          <cell r="AO13">
            <v>37448</v>
          </cell>
          <cell r="AP13">
            <v>37220</v>
          </cell>
          <cell r="AQ13">
            <v>37097</v>
          </cell>
          <cell r="AR13">
            <v>37040</v>
          </cell>
          <cell r="AS13">
            <v>37016</v>
          </cell>
          <cell r="AT13">
            <v>36999</v>
          </cell>
          <cell r="AU13">
            <v>36966</v>
          </cell>
          <cell r="AV13">
            <v>36903</v>
          </cell>
          <cell r="AW13">
            <v>36798</v>
          </cell>
          <cell r="AX13">
            <v>36646</v>
          </cell>
        </row>
        <row r="14">
          <cell r="A14">
            <v>12</v>
          </cell>
          <cell r="B14">
            <v>66209</v>
          </cell>
          <cell r="C14">
            <v>65977</v>
          </cell>
          <cell r="D14">
            <v>62227</v>
          </cell>
          <cell r="E14">
            <v>61625</v>
          </cell>
          <cell r="F14">
            <v>54559</v>
          </cell>
          <cell r="G14">
            <v>48955</v>
          </cell>
          <cell r="H14">
            <v>46029</v>
          </cell>
          <cell r="I14">
            <v>45951</v>
          </cell>
          <cell r="J14">
            <v>45879</v>
          </cell>
          <cell r="K14">
            <v>45060</v>
          </cell>
          <cell r="L14">
            <v>46138</v>
          </cell>
          <cell r="M14">
            <v>46707</v>
          </cell>
          <cell r="N14">
            <v>47577</v>
          </cell>
          <cell r="O14">
            <v>47792</v>
          </cell>
          <cell r="P14">
            <v>48590</v>
          </cell>
          <cell r="Q14">
            <v>49190</v>
          </cell>
          <cell r="R14">
            <v>49167</v>
          </cell>
          <cell r="S14">
            <v>48980</v>
          </cell>
          <cell r="T14">
            <v>48678</v>
          </cell>
          <cell r="U14">
            <v>48294</v>
          </cell>
          <cell r="V14">
            <v>47854</v>
          </cell>
          <cell r="W14">
            <v>47461</v>
          </cell>
          <cell r="X14">
            <v>47023</v>
          </cell>
          <cell r="Y14">
            <v>46549</v>
          </cell>
          <cell r="Z14">
            <v>46044</v>
          </cell>
          <cell r="AA14">
            <v>45515</v>
          </cell>
          <cell r="AB14">
            <v>44967</v>
          </cell>
          <cell r="AC14">
            <v>44398</v>
          </cell>
          <cell r="AD14">
            <v>43806</v>
          </cell>
          <cell r="AE14">
            <v>43179</v>
          </cell>
          <cell r="AF14">
            <v>42508</v>
          </cell>
          <cell r="AG14">
            <v>41804</v>
          </cell>
          <cell r="AH14">
            <v>41079</v>
          </cell>
          <cell r="AI14">
            <v>40351</v>
          </cell>
          <cell r="AJ14">
            <v>39648</v>
          </cell>
          <cell r="AK14">
            <v>38992</v>
          </cell>
          <cell r="AL14">
            <v>38420</v>
          </cell>
          <cell r="AM14">
            <v>37964</v>
          </cell>
          <cell r="AN14">
            <v>37644</v>
          </cell>
          <cell r="AO14">
            <v>37473</v>
          </cell>
          <cell r="AP14">
            <v>37444</v>
          </cell>
          <cell r="AQ14">
            <v>37216</v>
          </cell>
          <cell r="AR14">
            <v>37093</v>
          </cell>
          <cell r="AS14">
            <v>37036</v>
          </cell>
          <cell r="AT14">
            <v>37012</v>
          </cell>
          <cell r="AU14">
            <v>36995</v>
          </cell>
          <cell r="AV14">
            <v>36962</v>
          </cell>
          <cell r="AW14">
            <v>36899</v>
          </cell>
          <cell r="AX14">
            <v>36794</v>
          </cell>
        </row>
        <row r="15">
          <cell r="A15">
            <v>13</v>
          </cell>
          <cell r="B15">
            <v>64968</v>
          </cell>
          <cell r="C15">
            <v>66198</v>
          </cell>
          <cell r="D15">
            <v>65966</v>
          </cell>
          <cell r="E15">
            <v>62216</v>
          </cell>
          <cell r="F15">
            <v>61615</v>
          </cell>
          <cell r="G15">
            <v>54550</v>
          </cell>
          <cell r="H15">
            <v>48947</v>
          </cell>
          <cell r="I15">
            <v>46021</v>
          </cell>
          <cell r="J15">
            <v>45944</v>
          </cell>
          <cell r="K15">
            <v>45872</v>
          </cell>
          <cell r="L15">
            <v>45053</v>
          </cell>
          <cell r="M15">
            <v>46131</v>
          </cell>
          <cell r="N15">
            <v>46700</v>
          </cell>
          <cell r="O15">
            <v>47570</v>
          </cell>
          <cell r="P15">
            <v>47785</v>
          </cell>
          <cell r="Q15">
            <v>48583</v>
          </cell>
          <cell r="R15">
            <v>49182</v>
          </cell>
          <cell r="S15">
            <v>49159</v>
          </cell>
          <cell r="T15">
            <v>48973</v>
          </cell>
          <cell r="U15">
            <v>48671</v>
          </cell>
          <cell r="V15">
            <v>48287</v>
          </cell>
          <cell r="W15">
            <v>47847</v>
          </cell>
          <cell r="X15">
            <v>47454</v>
          </cell>
          <cell r="Y15">
            <v>47017</v>
          </cell>
          <cell r="Z15">
            <v>46543</v>
          </cell>
          <cell r="AA15">
            <v>46038</v>
          </cell>
          <cell r="AB15">
            <v>45509</v>
          </cell>
          <cell r="AC15">
            <v>44961</v>
          </cell>
          <cell r="AD15">
            <v>44392</v>
          </cell>
          <cell r="AE15">
            <v>43800</v>
          </cell>
          <cell r="AF15">
            <v>43173</v>
          </cell>
          <cell r="AG15">
            <v>42502</v>
          </cell>
          <cell r="AH15">
            <v>41798</v>
          </cell>
          <cell r="AI15">
            <v>41073</v>
          </cell>
          <cell r="AJ15">
            <v>40346</v>
          </cell>
          <cell r="AK15">
            <v>39643</v>
          </cell>
          <cell r="AL15">
            <v>38987</v>
          </cell>
          <cell r="AM15">
            <v>38415</v>
          </cell>
          <cell r="AN15">
            <v>37959</v>
          </cell>
          <cell r="AO15">
            <v>37639</v>
          </cell>
          <cell r="AP15">
            <v>37469</v>
          </cell>
          <cell r="AQ15">
            <v>37439</v>
          </cell>
          <cell r="AR15">
            <v>37212</v>
          </cell>
          <cell r="AS15">
            <v>37088</v>
          </cell>
          <cell r="AT15">
            <v>37032</v>
          </cell>
          <cell r="AU15">
            <v>37008</v>
          </cell>
          <cell r="AV15">
            <v>36990</v>
          </cell>
          <cell r="AW15">
            <v>36958</v>
          </cell>
          <cell r="AX15">
            <v>36895</v>
          </cell>
        </row>
        <row r="16">
          <cell r="A16">
            <v>14</v>
          </cell>
          <cell r="B16">
            <v>67020</v>
          </cell>
          <cell r="C16">
            <v>64954</v>
          </cell>
          <cell r="D16">
            <v>66184</v>
          </cell>
          <cell r="E16">
            <v>65952</v>
          </cell>
          <cell r="F16">
            <v>62203</v>
          </cell>
          <cell r="G16">
            <v>61602</v>
          </cell>
          <cell r="H16">
            <v>54538</v>
          </cell>
          <cell r="I16">
            <v>48937</v>
          </cell>
          <cell r="J16">
            <v>46012</v>
          </cell>
          <cell r="K16">
            <v>45935</v>
          </cell>
          <cell r="L16">
            <v>45862</v>
          </cell>
          <cell r="M16">
            <v>45044</v>
          </cell>
          <cell r="N16">
            <v>46122</v>
          </cell>
          <cell r="O16">
            <v>46690</v>
          </cell>
          <cell r="P16">
            <v>47561</v>
          </cell>
          <cell r="Q16">
            <v>47775</v>
          </cell>
          <cell r="R16">
            <v>48574</v>
          </cell>
          <cell r="S16">
            <v>49173</v>
          </cell>
          <cell r="T16">
            <v>49150</v>
          </cell>
          <cell r="U16">
            <v>48964</v>
          </cell>
          <cell r="V16">
            <v>48662</v>
          </cell>
          <cell r="W16">
            <v>48278</v>
          </cell>
          <cell r="X16">
            <v>47839</v>
          </cell>
          <cell r="Y16">
            <v>47446</v>
          </cell>
          <cell r="Z16">
            <v>47008</v>
          </cell>
          <cell r="AA16">
            <v>46535</v>
          </cell>
          <cell r="AB16">
            <v>46030</v>
          </cell>
          <cell r="AC16">
            <v>45501</v>
          </cell>
          <cell r="AD16">
            <v>44953</v>
          </cell>
          <cell r="AE16">
            <v>44385</v>
          </cell>
          <cell r="AF16">
            <v>43793</v>
          </cell>
          <cell r="AG16">
            <v>43166</v>
          </cell>
          <cell r="AH16">
            <v>42495</v>
          </cell>
          <cell r="AI16">
            <v>41792</v>
          </cell>
          <cell r="AJ16">
            <v>41067</v>
          </cell>
          <cell r="AK16">
            <v>40340</v>
          </cell>
          <cell r="AL16">
            <v>39637</v>
          </cell>
          <cell r="AM16">
            <v>38981</v>
          </cell>
          <cell r="AN16">
            <v>38409</v>
          </cell>
          <cell r="AO16">
            <v>37953</v>
          </cell>
          <cell r="AP16">
            <v>37633</v>
          </cell>
          <cell r="AQ16">
            <v>37463</v>
          </cell>
          <cell r="AR16">
            <v>37434</v>
          </cell>
          <cell r="AS16">
            <v>37206</v>
          </cell>
          <cell r="AT16">
            <v>37083</v>
          </cell>
          <cell r="AU16">
            <v>37026</v>
          </cell>
          <cell r="AV16">
            <v>37002</v>
          </cell>
          <cell r="AW16">
            <v>36985</v>
          </cell>
          <cell r="AX16">
            <v>36952</v>
          </cell>
        </row>
        <row r="17">
          <cell r="A17">
            <v>15</v>
          </cell>
          <cell r="B17">
            <v>66424</v>
          </cell>
          <cell r="C17">
            <v>67001</v>
          </cell>
          <cell r="D17">
            <v>64935</v>
          </cell>
          <cell r="E17">
            <v>66165</v>
          </cell>
          <cell r="F17">
            <v>65933</v>
          </cell>
          <cell r="G17">
            <v>62186</v>
          </cell>
          <cell r="H17">
            <v>61585</v>
          </cell>
          <cell r="I17">
            <v>54524</v>
          </cell>
          <cell r="J17">
            <v>48924</v>
          </cell>
          <cell r="K17">
            <v>46000</v>
          </cell>
          <cell r="L17">
            <v>45923</v>
          </cell>
          <cell r="M17">
            <v>45850</v>
          </cell>
          <cell r="N17">
            <v>45033</v>
          </cell>
          <cell r="O17">
            <v>46110</v>
          </cell>
          <cell r="P17">
            <v>46679</v>
          </cell>
          <cell r="Q17">
            <v>47549</v>
          </cell>
          <cell r="R17">
            <v>47764</v>
          </cell>
          <cell r="S17">
            <v>48562</v>
          </cell>
          <cell r="T17">
            <v>49161</v>
          </cell>
          <cell r="U17">
            <v>49138</v>
          </cell>
          <cell r="V17">
            <v>48952</v>
          </cell>
          <cell r="W17">
            <v>48651</v>
          </cell>
          <cell r="X17">
            <v>48267</v>
          </cell>
          <cell r="Y17">
            <v>47828</v>
          </cell>
          <cell r="Z17">
            <v>47435</v>
          </cell>
          <cell r="AA17">
            <v>46998</v>
          </cell>
          <cell r="AB17">
            <v>46524</v>
          </cell>
          <cell r="AC17">
            <v>46020</v>
          </cell>
          <cell r="AD17">
            <v>45491</v>
          </cell>
          <cell r="AE17">
            <v>44943</v>
          </cell>
          <cell r="AF17">
            <v>44375</v>
          </cell>
          <cell r="AG17">
            <v>43784</v>
          </cell>
          <cell r="AH17">
            <v>43157</v>
          </cell>
          <cell r="AI17">
            <v>42486</v>
          </cell>
          <cell r="AJ17">
            <v>41783</v>
          </cell>
          <cell r="AK17">
            <v>41058</v>
          </cell>
          <cell r="AL17">
            <v>40332</v>
          </cell>
          <cell r="AM17">
            <v>39629</v>
          </cell>
          <cell r="AN17">
            <v>38973</v>
          </cell>
          <cell r="AO17">
            <v>38401</v>
          </cell>
          <cell r="AP17">
            <v>37946</v>
          </cell>
          <cell r="AQ17">
            <v>37626</v>
          </cell>
          <cell r="AR17">
            <v>37456</v>
          </cell>
          <cell r="AS17">
            <v>37426</v>
          </cell>
          <cell r="AT17">
            <v>37199</v>
          </cell>
          <cell r="AU17">
            <v>37076</v>
          </cell>
          <cell r="AV17">
            <v>37019</v>
          </cell>
          <cell r="AW17">
            <v>36995</v>
          </cell>
          <cell r="AX17">
            <v>36978</v>
          </cell>
        </row>
        <row r="18">
          <cell r="A18">
            <v>16</v>
          </cell>
          <cell r="B18">
            <v>67625</v>
          </cell>
          <cell r="C18">
            <v>66396</v>
          </cell>
          <cell r="D18">
            <v>66973</v>
          </cell>
          <cell r="E18">
            <v>64908</v>
          </cell>
          <cell r="F18">
            <v>66138</v>
          </cell>
          <cell r="G18">
            <v>65907</v>
          </cell>
          <cell r="H18">
            <v>62161</v>
          </cell>
          <cell r="I18">
            <v>61561</v>
          </cell>
          <cell r="J18">
            <v>54503</v>
          </cell>
          <cell r="K18">
            <v>48905</v>
          </cell>
          <cell r="L18">
            <v>45982</v>
          </cell>
          <cell r="M18">
            <v>45906</v>
          </cell>
          <cell r="N18">
            <v>45834</v>
          </cell>
          <cell r="O18">
            <v>45016</v>
          </cell>
          <cell r="P18">
            <v>46093</v>
          </cell>
          <cell r="Q18">
            <v>46662</v>
          </cell>
          <cell r="R18">
            <v>47533</v>
          </cell>
          <cell r="S18">
            <v>47747</v>
          </cell>
          <cell r="T18">
            <v>48546</v>
          </cell>
          <cell r="U18">
            <v>49145</v>
          </cell>
          <cell r="V18">
            <v>49122</v>
          </cell>
          <cell r="W18">
            <v>48936</v>
          </cell>
          <cell r="X18">
            <v>48635</v>
          </cell>
          <cell r="Y18">
            <v>48252</v>
          </cell>
          <cell r="Z18">
            <v>47813</v>
          </cell>
          <cell r="AA18">
            <v>47420</v>
          </cell>
          <cell r="AB18">
            <v>46984</v>
          </cell>
          <cell r="AC18">
            <v>46511</v>
          </cell>
          <cell r="AD18">
            <v>46006</v>
          </cell>
          <cell r="AE18">
            <v>45478</v>
          </cell>
          <cell r="AF18">
            <v>44931</v>
          </cell>
          <cell r="AG18">
            <v>44363</v>
          </cell>
          <cell r="AH18">
            <v>43772</v>
          </cell>
          <cell r="AI18">
            <v>43145</v>
          </cell>
          <cell r="AJ18">
            <v>42475</v>
          </cell>
          <cell r="AK18">
            <v>41772</v>
          </cell>
          <cell r="AL18">
            <v>41048</v>
          </cell>
          <cell r="AM18">
            <v>40321</v>
          </cell>
          <cell r="AN18">
            <v>39619</v>
          </cell>
          <cell r="AO18">
            <v>38963</v>
          </cell>
          <cell r="AP18">
            <v>38391</v>
          </cell>
          <cell r="AQ18">
            <v>37936</v>
          </cell>
          <cell r="AR18">
            <v>37616</v>
          </cell>
          <cell r="AS18">
            <v>37446</v>
          </cell>
          <cell r="AT18">
            <v>37417</v>
          </cell>
          <cell r="AU18">
            <v>37190</v>
          </cell>
          <cell r="AV18">
            <v>37067</v>
          </cell>
          <cell r="AW18">
            <v>37010</v>
          </cell>
          <cell r="AX18">
            <v>36987</v>
          </cell>
        </row>
        <row r="19">
          <cell r="A19">
            <v>17</v>
          </cell>
          <cell r="B19">
            <v>68676</v>
          </cell>
          <cell r="C19">
            <v>67585</v>
          </cell>
          <cell r="D19">
            <v>66357</v>
          </cell>
          <cell r="E19">
            <v>66934</v>
          </cell>
          <cell r="F19">
            <v>64871</v>
          </cell>
          <cell r="G19">
            <v>66101</v>
          </cell>
          <cell r="H19">
            <v>65870</v>
          </cell>
          <cell r="I19">
            <v>62127</v>
          </cell>
          <cell r="J19">
            <v>61527</v>
          </cell>
          <cell r="K19">
            <v>54473</v>
          </cell>
          <cell r="L19">
            <v>48879</v>
          </cell>
          <cell r="M19">
            <v>45958</v>
          </cell>
          <cell r="N19">
            <v>45882</v>
          </cell>
          <cell r="O19">
            <v>45810</v>
          </cell>
          <cell r="P19">
            <v>44994</v>
          </cell>
          <cell r="Q19">
            <v>46070</v>
          </cell>
          <cell r="R19">
            <v>46639</v>
          </cell>
          <cell r="S19">
            <v>47509</v>
          </cell>
          <cell r="T19">
            <v>47724</v>
          </cell>
          <cell r="U19">
            <v>48523</v>
          </cell>
          <cell r="V19">
            <v>49122</v>
          </cell>
          <cell r="W19">
            <v>49100</v>
          </cell>
          <cell r="X19">
            <v>48914</v>
          </cell>
          <cell r="Y19">
            <v>48613</v>
          </cell>
          <cell r="Z19">
            <v>48230</v>
          </cell>
          <cell r="AA19">
            <v>47792</v>
          </cell>
          <cell r="AB19">
            <v>47400</v>
          </cell>
          <cell r="AC19">
            <v>46964</v>
          </cell>
          <cell r="AD19">
            <v>46491</v>
          </cell>
          <cell r="AE19">
            <v>45987</v>
          </cell>
          <cell r="AF19">
            <v>45460</v>
          </cell>
          <cell r="AG19">
            <v>44912</v>
          </cell>
          <cell r="AH19">
            <v>44345</v>
          </cell>
          <cell r="AI19">
            <v>43755</v>
          </cell>
          <cell r="AJ19">
            <v>43128</v>
          </cell>
          <cell r="AK19">
            <v>42458</v>
          </cell>
          <cell r="AL19">
            <v>41756</v>
          </cell>
          <cell r="AM19">
            <v>41032</v>
          </cell>
          <cell r="AN19">
            <v>40306</v>
          </cell>
          <cell r="AO19">
            <v>39604</v>
          </cell>
          <cell r="AP19">
            <v>38949</v>
          </cell>
          <cell r="AQ19">
            <v>38378</v>
          </cell>
          <cell r="AR19">
            <v>37923</v>
          </cell>
          <cell r="AS19">
            <v>37603</v>
          </cell>
          <cell r="AT19">
            <v>37433</v>
          </cell>
          <cell r="AU19">
            <v>37404</v>
          </cell>
          <cell r="AV19">
            <v>37177</v>
          </cell>
          <cell r="AW19">
            <v>37054</v>
          </cell>
          <cell r="AX19">
            <v>36998</v>
          </cell>
        </row>
        <row r="20">
          <cell r="A20">
            <v>18</v>
          </cell>
          <cell r="B20">
            <v>68888</v>
          </cell>
          <cell r="C20">
            <v>68626</v>
          </cell>
          <cell r="D20">
            <v>67536</v>
          </cell>
          <cell r="E20">
            <v>66309</v>
          </cell>
          <cell r="F20">
            <v>66886</v>
          </cell>
          <cell r="G20">
            <v>64825</v>
          </cell>
          <cell r="H20">
            <v>66054</v>
          </cell>
          <cell r="I20">
            <v>65824</v>
          </cell>
          <cell r="J20">
            <v>62084</v>
          </cell>
          <cell r="K20">
            <v>61485</v>
          </cell>
          <cell r="L20">
            <v>54436</v>
          </cell>
          <cell r="M20">
            <v>48846</v>
          </cell>
          <cell r="N20">
            <v>45928</v>
          </cell>
          <cell r="O20">
            <v>45852</v>
          </cell>
          <cell r="P20">
            <v>45780</v>
          </cell>
          <cell r="Q20">
            <v>44965</v>
          </cell>
          <cell r="R20">
            <v>46041</v>
          </cell>
          <cell r="S20">
            <v>46609</v>
          </cell>
          <cell r="T20">
            <v>47479</v>
          </cell>
          <cell r="U20">
            <v>47695</v>
          </cell>
          <cell r="V20">
            <v>48493</v>
          </cell>
          <cell r="W20">
            <v>49092</v>
          </cell>
          <cell r="X20">
            <v>49070</v>
          </cell>
          <cell r="Y20">
            <v>48884</v>
          </cell>
          <cell r="Z20">
            <v>48585</v>
          </cell>
          <cell r="AA20">
            <v>48202</v>
          </cell>
          <cell r="AB20">
            <v>47764</v>
          </cell>
          <cell r="AC20">
            <v>47373</v>
          </cell>
          <cell r="AD20">
            <v>46937</v>
          </cell>
          <cell r="AE20">
            <v>46465</v>
          </cell>
          <cell r="AF20">
            <v>45961</v>
          </cell>
          <cell r="AG20">
            <v>45435</v>
          </cell>
          <cell r="AH20">
            <v>44888</v>
          </cell>
          <cell r="AI20">
            <v>44321</v>
          </cell>
          <cell r="AJ20">
            <v>43731</v>
          </cell>
          <cell r="AK20">
            <v>43105</v>
          </cell>
          <cell r="AL20">
            <v>42436</v>
          </cell>
          <cell r="AM20">
            <v>41734</v>
          </cell>
          <cell r="AN20">
            <v>41011</v>
          </cell>
          <cell r="AO20">
            <v>40285</v>
          </cell>
          <cell r="AP20">
            <v>39584</v>
          </cell>
          <cell r="AQ20">
            <v>38929</v>
          </cell>
          <cell r="AR20">
            <v>38359</v>
          </cell>
          <cell r="AS20">
            <v>37904</v>
          </cell>
          <cell r="AT20">
            <v>37585</v>
          </cell>
          <cell r="AU20">
            <v>37416</v>
          </cell>
          <cell r="AV20">
            <v>37387</v>
          </cell>
          <cell r="AW20">
            <v>37160</v>
          </cell>
          <cell r="AX20">
            <v>37037</v>
          </cell>
        </row>
        <row r="21">
          <cell r="A21">
            <v>19</v>
          </cell>
          <cell r="B21">
            <v>69089</v>
          </cell>
          <cell r="C21">
            <v>68829</v>
          </cell>
          <cell r="D21">
            <v>68567</v>
          </cell>
          <cell r="E21">
            <v>67478</v>
          </cell>
          <cell r="F21">
            <v>66253</v>
          </cell>
          <cell r="G21">
            <v>66830</v>
          </cell>
          <cell r="H21">
            <v>64771</v>
          </cell>
          <cell r="I21">
            <v>66000</v>
          </cell>
          <cell r="J21">
            <v>65770</v>
          </cell>
          <cell r="K21">
            <v>62034</v>
          </cell>
          <cell r="L21">
            <v>61436</v>
          </cell>
          <cell r="M21">
            <v>54393</v>
          </cell>
          <cell r="N21">
            <v>48807</v>
          </cell>
          <cell r="O21">
            <v>45892</v>
          </cell>
          <cell r="P21">
            <v>45816</v>
          </cell>
          <cell r="Q21">
            <v>45745</v>
          </cell>
          <cell r="R21">
            <v>44930</v>
          </cell>
          <cell r="S21">
            <v>46006</v>
          </cell>
          <cell r="T21">
            <v>46574</v>
          </cell>
          <cell r="U21">
            <v>47444</v>
          </cell>
          <cell r="V21">
            <v>47659</v>
          </cell>
          <cell r="W21">
            <v>48457</v>
          </cell>
          <cell r="X21">
            <v>49056</v>
          </cell>
          <cell r="Y21">
            <v>49034</v>
          </cell>
          <cell r="Z21">
            <v>48849</v>
          </cell>
          <cell r="AA21">
            <v>48550</v>
          </cell>
          <cell r="AB21">
            <v>48168</v>
          </cell>
          <cell r="AC21">
            <v>47731</v>
          </cell>
          <cell r="AD21">
            <v>47340</v>
          </cell>
          <cell r="AE21">
            <v>46905</v>
          </cell>
          <cell r="AF21">
            <v>46433</v>
          </cell>
          <cell r="AG21">
            <v>45930</v>
          </cell>
          <cell r="AH21">
            <v>45404</v>
          </cell>
          <cell r="AI21">
            <v>44857</v>
          </cell>
          <cell r="AJ21">
            <v>44292</v>
          </cell>
          <cell r="AK21">
            <v>43702</v>
          </cell>
          <cell r="AL21">
            <v>43077</v>
          </cell>
          <cell r="AM21">
            <v>42408</v>
          </cell>
          <cell r="AN21">
            <v>41707</v>
          </cell>
          <cell r="AO21">
            <v>40985</v>
          </cell>
          <cell r="AP21">
            <v>40260</v>
          </cell>
          <cell r="AQ21">
            <v>39560</v>
          </cell>
          <cell r="AR21">
            <v>38905</v>
          </cell>
          <cell r="AS21">
            <v>38335</v>
          </cell>
          <cell r="AT21">
            <v>37881</v>
          </cell>
          <cell r="AU21">
            <v>37563</v>
          </cell>
          <cell r="AV21">
            <v>37393</v>
          </cell>
          <cell r="AW21">
            <v>37365</v>
          </cell>
          <cell r="AX21">
            <v>37138</v>
          </cell>
        </row>
        <row r="22">
          <cell r="A22">
            <v>20</v>
          </cell>
          <cell r="B22">
            <v>71130</v>
          </cell>
          <cell r="C22">
            <v>69023</v>
          </cell>
          <cell r="D22">
            <v>68764</v>
          </cell>
          <cell r="E22">
            <v>68503</v>
          </cell>
          <cell r="F22">
            <v>67415</v>
          </cell>
          <cell r="G22">
            <v>66192</v>
          </cell>
          <cell r="H22">
            <v>66768</v>
          </cell>
          <cell r="I22">
            <v>64712</v>
          </cell>
          <cell r="J22">
            <v>65940</v>
          </cell>
          <cell r="K22">
            <v>65711</v>
          </cell>
          <cell r="L22">
            <v>61978</v>
          </cell>
          <cell r="M22">
            <v>61381</v>
          </cell>
          <cell r="N22">
            <v>54344</v>
          </cell>
          <cell r="O22">
            <v>48764</v>
          </cell>
          <cell r="P22">
            <v>45851</v>
          </cell>
          <cell r="Q22">
            <v>45776</v>
          </cell>
          <cell r="R22">
            <v>45705</v>
          </cell>
          <cell r="S22">
            <v>44891</v>
          </cell>
          <cell r="T22">
            <v>45966</v>
          </cell>
          <cell r="U22">
            <v>46534</v>
          </cell>
          <cell r="V22">
            <v>47404</v>
          </cell>
          <cell r="W22">
            <v>47619</v>
          </cell>
          <cell r="X22">
            <v>48416</v>
          </cell>
          <cell r="Y22">
            <v>49015</v>
          </cell>
          <cell r="Z22">
            <v>48993</v>
          </cell>
          <cell r="AA22">
            <v>48809</v>
          </cell>
          <cell r="AB22">
            <v>48510</v>
          </cell>
          <cell r="AC22">
            <v>48128</v>
          </cell>
          <cell r="AD22">
            <v>47692</v>
          </cell>
          <cell r="AE22">
            <v>47301</v>
          </cell>
          <cell r="AF22">
            <v>46867</v>
          </cell>
          <cell r="AG22">
            <v>46396</v>
          </cell>
          <cell r="AH22">
            <v>45894</v>
          </cell>
          <cell r="AI22">
            <v>45368</v>
          </cell>
          <cell r="AJ22">
            <v>44822</v>
          </cell>
          <cell r="AK22">
            <v>44257</v>
          </cell>
          <cell r="AL22">
            <v>43668</v>
          </cell>
          <cell r="AM22">
            <v>43044</v>
          </cell>
          <cell r="AN22">
            <v>42376</v>
          </cell>
          <cell r="AO22">
            <v>41676</v>
          </cell>
          <cell r="AP22">
            <v>40954</v>
          </cell>
          <cell r="AQ22">
            <v>40230</v>
          </cell>
          <cell r="AR22">
            <v>39531</v>
          </cell>
          <cell r="AS22">
            <v>38877</v>
          </cell>
          <cell r="AT22">
            <v>38308</v>
          </cell>
          <cell r="AU22">
            <v>37854</v>
          </cell>
          <cell r="AV22">
            <v>37536</v>
          </cell>
          <cell r="AW22">
            <v>37367</v>
          </cell>
          <cell r="AX22">
            <v>37339</v>
          </cell>
        </row>
        <row r="23">
          <cell r="A23">
            <v>21</v>
          </cell>
          <cell r="B23">
            <v>72344</v>
          </cell>
          <cell r="C23">
            <v>71061</v>
          </cell>
          <cell r="D23">
            <v>68956</v>
          </cell>
          <cell r="E23">
            <v>68697</v>
          </cell>
          <cell r="F23">
            <v>68437</v>
          </cell>
          <cell r="G23">
            <v>67350</v>
          </cell>
          <cell r="H23">
            <v>66128</v>
          </cell>
          <cell r="I23">
            <v>66704</v>
          </cell>
          <cell r="J23">
            <v>64650</v>
          </cell>
          <cell r="K23">
            <v>65877</v>
          </cell>
          <cell r="L23">
            <v>65648</v>
          </cell>
          <cell r="M23">
            <v>61919</v>
          </cell>
          <cell r="N23">
            <v>61323</v>
          </cell>
          <cell r="O23">
            <v>54293</v>
          </cell>
          <cell r="P23">
            <v>48718</v>
          </cell>
          <cell r="Q23">
            <v>45808</v>
          </cell>
          <cell r="R23">
            <v>45733</v>
          </cell>
          <cell r="S23">
            <v>45662</v>
          </cell>
          <cell r="T23">
            <v>44850</v>
          </cell>
          <cell r="U23">
            <v>45924</v>
          </cell>
          <cell r="V23">
            <v>46492</v>
          </cell>
          <cell r="W23">
            <v>47360</v>
          </cell>
          <cell r="X23">
            <v>47575</v>
          </cell>
          <cell r="Y23">
            <v>48372</v>
          </cell>
          <cell r="Z23">
            <v>48970</v>
          </cell>
          <cell r="AA23">
            <v>48949</v>
          </cell>
          <cell r="AB23">
            <v>48765</v>
          </cell>
          <cell r="AC23">
            <v>48466</v>
          </cell>
          <cell r="AD23">
            <v>48085</v>
          </cell>
          <cell r="AE23">
            <v>47649</v>
          </cell>
          <cell r="AF23">
            <v>47259</v>
          </cell>
          <cell r="AG23">
            <v>46825</v>
          </cell>
          <cell r="AH23">
            <v>46355</v>
          </cell>
          <cell r="AI23">
            <v>45854</v>
          </cell>
          <cell r="AJ23">
            <v>45329</v>
          </cell>
          <cell r="AK23">
            <v>44784</v>
          </cell>
          <cell r="AL23">
            <v>44219</v>
          </cell>
          <cell r="AM23">
            <v>43631</v>
          </cell>
          <cell r="AN23">
            <v>43008</v>
          </cell>
          <cell r="AO23">
            <v>42341</v>
          </cell>
          <cell r="AP23">
            <v>41641</v>
          </cell>
          <cell r="AQ23">
            <v>40920</v>
          </cell>
          <cell r="AR23">
            <v>40197</v>
          </cell>
          <cell r="AS23">
            <v>39498</v>
          </cell>
          <cell r="AT23">
            <v>38845</v>
          </cell>
          <cell r="AU23">
            <v>38276</v>
          </cell>
          <cell r="AV23">
            <v>37823</v>
          </cell>
          <cell r="AW23">
            <v>37506</v>
          </cell>
          <cell r="AX23">
            <v>37337</v>
          </cell>
        </row>
        <row r="24">
          <cell r="A24">
            <v>22</v>
          </cell>
          <cell r="B24">
            <v>77394</v>
          </cell>
          <cell r="C24">
            <v>72271</v>
          </cell>
          <cell r="D24">
            <v>70990</v>
          </cell>
          <cell r="E24">
            <v>68887</v>
          </cell>
          <cell r="F24">
            <v>68629</v>
          </cell>
          <cell r="G24">
            <v>68369</v>
          </cell>
          <cell r="H24">
            <v>67284</v>
          </cell>
          <cell r="I24">
            <v>66063</v>
          </cell>
          <cell r="J24">
            <v>66639</v>
          </cell>
          <cell r="K24">
            <v>64587</v>
          </cell>
          <cell r="L24">
            <v>65813</v>
          </cell>
          <cell r="M24">
            <v>65584</v>
          </cell>
          <cell r="N24">
            <v>61859</v>
          </cell>
          <cell r="O24">
            <v>61264</v>
          </cell>
          <cell r="P24">
            <v>54241</v>
          </cell>
          <cell r="Q24">
            <v>48672</v>
          </cell>
          <cell r="R24">
            <v>45764</v>
          </cell>
          <cell r="S24">
            <v>45689</v>
          </cell>
          <cell r="T24">
            <v>45619</v>
          </cell>
          <cell r="U24">
            <v>44807</v>
          </cell>
          <cell r="V24">
            <v>45880</v>
          </cell>
          <cell r="W24">
            <v>46448</v>
          </cell>
          <cell r="X24">
            <v>47316</v>
          </cell>
          <cell r="Y24">
            <v>47531</v>
          </cell>
          <cell r="Z24">
            <v>48327</v>
          </cell>
          <cell r="AA24">
            <v>48925</v>
          </cell>
          <cell r="AB24">
            <v>48904</v>
          </cell>
          <cell r="AC24">
            <v>48720</v>
          </cell>
          <cell r="AD24">
            <v>48422</v>
          </cell>
          <cell r="AE24">
            <v>48041</v>
          </cell>
          <cell r="AF24">
            <v>47606</v>
          </cell>
          <cell r="AG24">
            <v>47216</v>
          </cell>
          <cell r="AH24">
            <v>46783</v>
          </cell>
          <cell r="AI24">
            <v>46313</v>
          </cell>
          <cell r="AJ24">
            <v>45812</v>
          </cell>
          <cell r="AK24">
            <v>45288</v>
          </cell>
          <cell r="AL24">
            <v>44743</v>
          </cell>
          <cell r="AM24">
            <v>44180</v>
          </cell>
          <cell r="AN24">
            <v>43592</v>
          </cell>
          <cell r="AO24">
            <v>42969</v>
          </cell>
          <cell r="AP24">
            <v>42303</v>
          </cell>
          <cell r="AQ24">
            <v>41604</v>
          </cell>
          <cell r="AR24">
            <v>40884</v>
          </cell>
          <cell r="AS24">
            <v>40161</v>
          </cell>
          <cell r="AT24">
            <v>39463</v>
          </cell>
          <cell r="AU24">
            <v>38811</v>
          </cell>
          <cell r="AV24">
            <v>38243</v>
          </cell>
          <cell r="AW24">
            <v>37790</v>
          </cell>
          <cell r="AX24">
            <v>37473</v>
          </cell>
        </row>
        <row r="25">
          <cell r="A25">
            <v>23</v>
          </cell>
          <cell r="B25">
            <v>85644</v>
          </cell>
          <cell r="C25">
            <v>77315</v>
          </cell>
          <cell r="D25">
            <v>72198</v>
          </cell>
          <cell r="E25">
            <v>70918</v>
          </cell>
          <cell r="F25">
            <v>68818</v>
          </cell>
          <cell r="G25">
            <v>68560</v>
          </cell>
          <cell r="H25">
            <v>68300</v>
          </cell>
          <cell r="I25">
            <v>67216</v>
          </cell>
          <cell r="J25">
            <v>65997</v>
          </cell>
          <cell r="K25">
            <v>66572</v>
          </cell>
          <cell r="L25">
            <v>64523</v>
          </cell>
          <cell r="M25">
            <v>65748</v>
          </cell>
          <cell r="N25">
            <v>65520</v>
          </cell>
          <cell r="O25">
            <v>61798</v>
          </cell>
          <cell r="P25">
            <v>61203</v>
          </cell>
          <cell r="Q25">
            <v>54188</v>
          </cell>
          <cell r="R25">
            <v>48624</v>
          </cell>
          <cell r="S25">
            <v>45720</v>
          </cell>
          <cell r="T25">
            <v>45645</v>
          </cell>
          <cell r="U25">
            <v>45575</v>
          </cell>
          <cell r="V25">
            <v>44764</v>
          </cell>
          <cell r="W25">
            <v>45836</v>
          </cell>
          <cell r="X25">
            <v>46403</v>
          </cell>
          <cell r="Y25">
            <v>47270</v>
          </cell>
          <cell r="Z25">
            <v>47485</v>
          </cell>
          <cell r="AA25">
            <v>48281</v>
          </cell>
          <cell r="AB25">
            <v>48878</v>
          </cell>
          <cell r="AC25">
            <v>48857</v>
          </cell>
          <cell r="AD25">
            <v>48674</v>
          </cell>
          <cell r="AE25">
            <v>48376</v>
          </cell>
          <cell r="AF25">
            <v>47996</v>
          </cell>
          <cell r="AG25">
            <v>47561</v>
          </cell>
          <cell r="AH25">
            <v>47172</v>
          </cell>
          <cell r="AI25">
            <v>46739</v>
          </cell>
          <cell r="AJ25">
            <v>46270</v>
          </cell>
          <cell r="AK25">
            <v>45770</v>
          </cell>
          <cell r="AL25">
            <v>45246</v>
          </cell>
          <cell r="AM25">
            <v>44702</v>
          </cell>
          <cell r="AN25">
            <v>44139</v>
          </cell>
          <cell r="AO25">
            <v>43552</v>
          </cell>
          <cell r="AP25">
            <v>42930</v>
          </cell>
          <cell r="AQ25">
            <v>42264</v>
          </cell>
          <cell r="AR25">
            <v>41566</v>
          </cell>
          <cell r="AS25">
            <v>40847</v>
          </cell>
          <cell r="AT25">
            <v>40125</v>
          </cell>
          <cell r="AU25">
            <v>39428</v>
          </cell>
          <cell r="AV25">
            <v>38776</v>
          </cell>
          <cell r="AW25">
            <v>38209</v>
          </cell>
          <cell r="AX25">
            <v>37757</v>
          </cell>
        </row>
        <row r="26">
          <cell r="A26">
            <v>24</v>
          </cell>
          <cell r="B26">
            <v>88305</v>
          </cell>
          <cell r="C26">
            <v>85558</v>
          </cell>
          <cell r="D26">
            <v>77238</v>
          </cell>
          <cell r="E26">
            <v>72126</v>
          </cell>
          <cell r="F26">
            <v>70847</v>
          </cell>
          <cell r="G26">
            <v>68750</v>
          </cell>
          <cell r="H26">
            <v>68492</v>
          </cell>
          <cell r="I26">
            <v>68233</v>
          </cell>
          <cell r="J26">
            <v>67150</v>
          </cell>
          <cell r="K26">
            <v>65932</v>
          </cell>
          <cell r="L26">
            <v>66507</v>
          </cell>
          <cell r="M26">
            <v>64459</v>
          </cell>
          <cell r="N26">
            <v>65683</v>
          </cell>
          <cell r="O26">
            <v>65455</v>
          </cell>
          <cell r="P26">
            <v>61737</v>
          </cell>
          <cell r="Q26">
            <v>61143</v>
          </cell>
          <cell r="R26">
            <v>54135</v>
          </cell>
          <cell r="S26">
            <v>48576</v>
          </cell>
          <cell r="T26">
            <v>45675</v>
          </cell>
          <cell r="U26">
            <v>45600</v>
          </cell>
          <cell r="V26">
            <v>45530</v>
          </cell>
          <cell r="W26">
            <v>44720</v>
          </cell>
          <cell r="X26">
            <v>45791</v>
          </cell>
          <cell r="Y26">
            <v>46358</v>
          </cell>
          <cell r="Z26">
            <v>47224</v>
          </cell>
          <cell r="AA26">
            <v>47439</v>
          </cell>
          <cell r="AB26">
            <v>48234</v>
          </cell>
          <cell r="AC26">
            <v>48831</v>
          </cell>
          <cell r="AD26">
            <v>48810</v>
          </cell>
          <cell r="AE26">
            <v>48627</v>
          </cell>
          <cell r="AF26">
            <v>48330</v>
          </cell>
          <cell r="AG26">
            <v>47950</v>
          </cell>
          <cell r="AH26">
            <v>47516</v>
          </cell>
          <cell r="AI26">
            <v>47127</v>
          </cell>
          <cell r="AJ26">
            <v>46695</v>
          </cell>
          <cell r="AK26">
            <v>46226</v>
          </cell>
          <cell r="AL26">
            <v>45727</v>
          </cell>
          <cell r="AM26">
            <v>45203</v>
          </cell>
          <cell r="AN26">
            <v>44660</v>
          </cell>
          <cell r="AO26">
            <v>44098</v>
          </cell>
          <cell r="AP26">
            <v>43512</v>
          </cell>
          <cell r="AQ26">
            <v>42890</v>
          </cell>
          <cell r="AR26">
            <v>42225</v>
          </cell>
          <cell r="AS26">
            <v>41528</v>
          </cell>
          <cell r="AT26">
            <v>40809</v>
          </cell>
          <cell r="AU26">
            <v>40088</v>
          </cell>
          <cell r="AV26">
            <v>39392</v>
          </cell>
          <cell r="AW26">
            <v>38741</v>
          </cell>
          <cell r="AX26">
            <v>38174</v>
          </cell>
        </row>
        <row r="27">
          <cell r="A27">
            <v>25</v>
          </cell>
          <cell r="B27">
            <v>89861</v>
          </cell>
          <cell r="C27">
            <v>88218</v>
          </cell>
          <cell r="D27">
            <v>85474</v>
          </cell>
          <cell r="E27">
            <v>77162</v>
          </cell>
          <cell r="F27">
            <v>72055</v>
          </cell>
          <cell r="G27">
            <v>70778</v>
          </cell>
          <cell r="H27">
            <v>68682</v>
          </cell>
          <cell r="I27">
            <v>68425</v>
          </cell>
          <cell r="J27">
            <v>68166</v>
          </cell>
          <cell r="K27">
            <v>67084</v>
          </cell>
          <cell r="L27">
            <v>65868</v>
          </cell>
          <cell r="M27">
            <v>66442</v>
          </cell>
          <cell r="N27">
            <v>64397</v>
          </cell>
          <cell r="O27">
            <v>65619</v>
          </cell>
          <cell r="P27">
            <v>65392</v>
          </cell>
          <cell r="Q27">
            <v>61678</v>
          </cell>
          <cell r="R27">
            <v>61084</v>
          </cell>
          <cell r="S27">
            <v>54082</v>
          </cell>
          <cell r="T27">
            <v>48530</v>
          </cell>
          <cell r="U27">
            <v>45631</v>
          </cell>
          <cell r="V27">
            <v>45557</v>
          </cell>
          <cell r="W27">
            <v>45487</v>
          </cell>
          <cell r="X27">
            <v>44677</v>
          </cell>
          <cell r="Y27">
            <v>45747</v>
          </cell>
          <cell r="Z27">
            <v>46314</v>
          </cell>
          <cell r="AA27">
            <v>47179</v>
          </cell>
          <cell r="AB27">
            <v>47394</v>
          </cell>
          <cell r="AC27">
            <v>48188</v>
          </cell>
          <cell r="AD27">
            <v>48784</v>
          </cell>
          <cell r="AE27">
            <v>48764</v>
          </cell>
          <cell r="AF27">
            <v>48581</v>
          </cell>
          <cell r="AG27">
            <v>48284</v>
          </cell>
          <cell r="AH27">
            <v>47905</v>
          </cell>
          <cell r="AI27">
            <v>47471</v>
          </cell>
          <cell r="AJ27">
            <v>47083</v>
          </cell>
          <cell r="AK27">
            <v>46651</v>
          </cell>
          <cell r="AL27">
            <v>46183</v>
          </cell>
          <cell r="AM27">
            <v>45683</v>
          </cell>
          <cell r="AN27">
            <v>45161</v>
          </cell>
          <cell r="AO27">
            <v>44618</v>
          </cell>
          <cell r="AP27">
            <v>44056</v>
          </cell>
          <cell r="AQ27">
            <v>43471</v>
          </cell>
          <cell r="AR27">
            <v>42850</v>
          </cell>
          <cell r="AS27">
            <v>42186</v>
          </cell>
          <cell r="AT27">
            <v>41489</v>
          </cell>
          <cell r="AU27">
            <v>40771</v>
          </cell>
          <cell r="AV27">
            <v>40051</v>
          </cell>
          <cell r="AW27">
            <v>39355</v>
          </cell>
          <cell r="AX27">
            <v>38705</v>
          </cell>
        </row>
        <row r="28">
          <cell r="A28">
            <v>26</v>
          </cell>
          <cell r="B28">
            <v>92349</v>
          </cell>
          <cell r="C28">
            <v>89770</v>
          </cell>
          <cell r="D28">
            <v>88129</v>
          </cell>
          <cell r="E28">
            <v>85388</v>
          </cell>
          <cell r="F28">
            <v>77085</v>
          </cell>
          <cell r="G28">
            <v>71983</v>
          </cell>
          <cell r="H28">
            <v>70708</v>
          </cell>
          <cell r="I28">
            <v>68614</v>
          </cell>
          <cell r="J28">
            <v>68357</v>
          </cell>
          <cell r="K28">
            <v>68099</v>
          </cell>
          <cell r="L28">
            <v>67019</v>
          </cell>
          <cell r="M28">
            <v>65803</v>
          </cell>
          <cell r="N28">
            <v>66377</v>
          </cell>
          <cell r="O28">
            <v>64334</v>
          </cell>
          <cell r="P28">
            <v>65555</v>
          </cell>
          <cell r="Q28">
            <v>65329</v>
          </cell>
          <cell r="R28">
            <v>61618</v>
          </cell>
          <cell r="S28">
            <v>61025</v>
          </cell>
          <cell r="T28">
            <v>54031</v>
          </cell>
          <cell r="U28">
            <v>48483</v>
          </cell>
          <cell r="V28">
            <v>45588</v>
          </cell>
          <cell r="W28">
            <v>45513</v>
          </cell>
          <cell r="X28">
            <v>45443</v>
          </cell>
          <cell r="Y28">
            <v>44635</v>
          </cell>
          <cell r="Z28">
            <v>45704</v>
          </cell>
          <cell r="AA28">
            <v>46270</v>
          </cell>
          <cell r="AB28">
            <v>47135</v>
          </cell>
          <cell r="AC28">
            <v>47349</v>
          </cell>
          <cell r="AD28">
            <v>48143</v>
          </cell>
          <cell r="AE28">
            <v>48739</v>
          </cell>
          <cell r="AF28">
            <v>48718</v>
          </cell>
          <cell r="AG28">
            <v>48535</v>
          </cell>
          <cell r="AH28">
            <v>48239</v>
          </cell>
          <cell r="AI28">
            <v>47860</v>
          </cell>
          <cell r="AJ28">
            <v>47427</v>
          </cell>
          <cell r="AK28">
            <v>47039</v>
          </cell>
          <cell r="AL28">
            <v>46608</v>
          </cell>
          <cell r="AM28">
            <v>46140</v>
          </cell>
          <cell r="AN28">
            <v>45641</v>
          </cell>
          <cell r="AO28">
            <v>45119</v>
          </cell>
          <cell r="AP28">
            <v>44577</v>
          </cell>
          <cell r="AQ28">
            <v>44016</v>
          </cell>
          <cell r="AR28">
            <v>43431</v>
          </cell>
          <cell r="AS28">
            <v>42811</v>
          </cell>
          <cell r="AT28">
            <v>42147</v>
          </cell>
          <cell r="AU28">
            <v>41451</v>
          </cell>
          <cell r="AV28">
            <v>40734</v>
          </cell>
          <cell r="AW28">
            <v>40014</v>
          </cell>
          <cell r="AX28">
            <v>39319</v>
          </cell>
        </row>
        <row r="29">
          <cell r="A29">
            <v>27</v>
          </cell>
          <cell r="B29">
            <v>94165</v>
          </cell>
          <cell r="C29">
            <v>92258</v>
          </cell>
          <cell r="D29">
            <v>89682</v>
          </cell>
          <cell r="E29">
            <v>88042</v>
          </cell>
          <cell r="F29">
            <v>85304</v>
          </cell>
          <cell r="G29">
            <v>77009</v>
          </cell>
          <cell r="H29">
            <v>71912</v>
          </cell>
          <cell r="I29">
            <v>70638</v>
          </cell>
          <cell r="J29">
            <v>68547</v>
          </cell>
          <cell r="K29">
            <v>68290</v>
          </cell>
          <cell r="L29">
            <v>68032</v>
          </cell>
          <cell r="M29">
            <v>66953</v>
          </cell>
          <cell r="N29">
            <v>65739</v>
          </cell>
          <cell r="O29">
            <v>66312</v>
          </cell>
          <cell r="P29">
            <v>64271</v>
          </cell>
          <cell r="Q29">
            <v>65492</v>
          </cell>
          <cell r="R29">
            <v>65265</v>
          </cell>
          <cell r="S29">
            <v>61558</v>
          </cell>
          <cell r="T29">
            <v>60966</v>
          </cell>
          <cell r="U29">
            <v>53978</v>
          </cell>
          <cell r="V29">
            <v>48436</v>
          </cell>
          <cell r="W29">
            <v>45544</v>
          </cell>
          <cell r="X29">
            <v>45469</v>
          </cell>
          <cell r="Y29">
            <v>45400</v>
          </cell>
          <cell r="Z29">
            <v>44592</v>
          </cell>
          <cell r="AA29">
            <v>45660</v>
          </cell>
          <cell r="AB29">
            <v>46226</v>
          </cell>
          <cell r="AC29">
            <v>47090</v>
          </cell>
          <cell r="AD29">
            <v>47304</v>
          </cell>
          <cell r="AE29">
            <v>48097</v>
          </cell>
          <cell r="AF29">
            <v>48693</v>
          </cell>
          <cell r="AG29">
            <v>48672</v>
          </cell>
          <cell r="AH29">
            <v>48490</v>
          </cell>
          <cell r="AI29">
            <v>48194</v>
          </cell>
          <cell r="AJ29">
            <v>47815</v>
          </cell>
          <cell r="AK29">
            <v>47383</v>
          </cell>
          <cell r="AL29">
            <v>46995</v>
          </cell>
          <cell r="AM29">
            <v>46564</v>
          </cell>
          <cell r="AN29">
            <v>46097</v>
          </cell>
          <cell r="AO29">
            <v>45599</v>
          </cell>
          <cell r="AP29">
            <v>45078</v>
          </cell>
          <cell r="AQ29">
            <v>44536</v>
          </cell>
          <cell r="AR29">
            <v>43976</v>
          </cell>
          <cell r="AS29">
            <v>43391</v>
          </cell>
          <cell r="AT29">
            <v>42772</v>
          </cell>
          <cell r="AU29">
            <v>42109</v>
          </cell>
          <cell r="AV29">
            <v>41413</v>
          </cell>
          <cell r="AW29">
            <v>40697</v>
          </cell>
          <cell r="AX29">
            <v>39978</v>
          </cell>
        </row>
        <row r="30">
          <cell r="A30">
            <v>28</v>
          </cell>
          <cell r="B30">
            <v>95415</v>
          </cell>
          <cell r="C30">
            <v>94072</v>
          </cell>
          <cell r="D30">
            <v>92167</v>
          </cell>
          <cell r="E30">
            <v>89593</v>
          </cell>
          <cell r="F30">
            <v>87956</v>
          </cell>
          <cell r="G30">
            <v>85220</v>
          </cell>
          <cell r="H30">
            <v>76933</v>
          </cell>
          <cell r="I30">
            <v>71842</v>
          </cell>
          <cell r="J30">
            <v>70569</v>
          </cell>
          <cell r="K30">
            <v>68480</v>
          </cell>
          <cell r="L30">
            <v>68224</v>
          </cell>
          <cell r="M30">
            <v>67966</v>
          </cell>
          <cell r="N30">
            <v>66888</v>
          </cell>
          <cell r="O30">
            <v>65675</v>
          </cell>
          <cell r="P30">
            <v>66248</v>
          </cell>
          <cell r="Q30">
            <v>64209</v>
          </cell>
          <cell r="R30">
            <v>65429</v>
          </cell>
          <cell r="S30">
            <v>65202</v>
          </cell>
          <cell r="T30">
            <v>61499</v>
          </cell>
          <cell r="U30">
            <v>60908</v>
          </cell>
          <cell r="V30">
            <v>53927</v>
          </cell>
          <cell r="W30">
            <v>48390</v>
          </cell>
          <cell r="X30">
            <v>45500</v>
          </cell>
          <cell r="Y30">
            <v>45426</v>
          </cell>
          <cell r="Z30">
            <v>45357</v>
          </cell>
          <cell r="AA30">
            <v>44550</v>
          </cell>
          <cell r="AB30">
            <v>45617</v>
          </cell>
          <cell r="AC30">
            <v>46182</v>
          </cell>
          <cell r="AD30">
            <v>47045</v>
          </cell>
          <cell r="AE30">
            <v>47260</v>
          </cell>
          <cell r="AF30">
            <v>48052</v>
          </cell>
          <cell r="AG30">
            <v>48647</v>
          </cell>
          <cell r="AH30">
            <v>48626</v>
          </cell>
          <cell r="AI30">
            <v>48444</v>
          </cell>
          <cell r="AJ30">
            <v>48148</v>
          </cell>
          <cell r="AK30">
            <v>47770</v>
          </cell>
          <cell r="AL30">
            <v>47338</v>
          </cell>
          <cell r="AM30">
            <v>46951</v>
          </cell>
          <cell r="AN30">
            <v>46521</v>
          </cell>
          <cell r="AO30">
            <v>46054</v>
          </cell>
          <cell r="AP30">
            <v>45557</v>
          </cell>
          <cell r="AQ30">
            <v>45036</v>
          </cell>
          <cell r="AR30">
            <v>44495</v>
          </cell>
          <cell r="AS30">
            <v>43935</v>
          </cell>
          <cell r="AT30">
            <v>43351</v>
          </cell>
          <cell r="AU30">
            <v>42732</v>
          </cell>
          <cell r="AV30">
            <v>42070</v>
          </cell>
          <cell r="AW30">
            <v>41375</v>
          </cell>
          <cell r="AX30">
            <v>40660</v>
          </cell>
        </row>
        <row r="31">
          <cell r="A31">
            <v>29</v>
          </cell>
          <cell r="B31">
            <v>89865</v>
          </cell>
          <cell r="C31">
            <v>95320</v>
          </cell>
          <cell r="D31">
            <v>93978</v>
          </cell>
          <cell r="E31">
            <v>92075</v>
          </cell>
          <cell r="F31">
            <v>89504</v>
          </cell>
          <cell r="G31">
            <v>87869</v>
          </cell>
          <cell r="H31">
            <v>85136</v>
          </cell>
          <cell r="I31">
            <v>76858</v>
          </cell>
          <cell r="J31">
            <v>71772</v>
          </cell>
          <cell r="K31">
            <v>70500</v>
          </cell>
          <cell r="L31">
            <v>68413</v>
          </cell>
          <cell r="M31">
            <v>68157</v>
          </cell>
          <cell r="N31">
            <v>67900</v>
          </cell>
          <cell r="O31">
            <v>66823</v>
          </cell>
          <cell r="P31">
            <v>65612</v>
          </cell>
          <cell r="Q31">
            <v>66185</v>
          </cell>
          <cell r="R31">
            <v>64147</v>
          </cell>
          <cell r="S31">
            <v>65366</v>
          </cell>
          <cell r="T31">
            <v>65140</v>
          </cell>
          <cell r="U31">
            <v>61441</v>
          </cell>
          <cell r="V31">
            <v>60850</v>
          </cell>
          <cell r="W31">
            <v>53875</v>
          </cell>
          <cell r="X31">
            <v>48344</v>
          </cell>
          <cell r="Y31">
            <v>45457</v>
          </cell>
          <cell r="Z31">
            <v>45383</v>
          </cell>
          <cell r="AA31">
            <v>45314</v>
          </cell>
          <cell r="AB31">
            <v>44508</v>
          </cell>
          <cell r="AC31">
            <v>45574</v>
          </cell>
          <cell r="AD31">
            <v>46139</v>
          </cell>
          <cell r="AE31">
            <v>47001</v>
          </cell>
          <cell r="AF31">
            <v>47216</v>
          </cell>
          <cell r="AG31">
            <v>48007</v>
          </cell>
          <cell r="AH31">
            <v>48601</v>
          </cell>
          <cell r="AI31">
            <v>48581</v>
          </cell>
          <cell r="AJ31">
            <v>48399</v>
          </cell>
          <cell r="AK31">
            <v>48104</v>
          </cell>
          <cell r="AL31">
            <v>47726</v>
          </cell>
          <cell r="AM31">
            <v>47294</v>
          </cell>
          <cell r="AN31">
            <v>46908</v>
          </cell>
          <cell r="AO31">
            <v>46478</v>
          </cell>
          <cell r="AP31">
            <v>46012</v>
          </cell>
          <cell r="AQ31">
            <v>45515</v>
          </cell>
          <cell r="AR31">
            <v>44994</v>
          </cell>
          <cell r="AS31">
            <v>44454</v>
          </cell>
          <cell r="AT31">
            <v>43894</v>
          </cell>
          <cell r="AU31">
            <v>43311</v>
          </cell>
          <cell r="AV31">
            <v>42693</v>
          </cell>
          <cell r="AW31">
            <v>42031</v>
          </cell>
          <cell r="AX31">
            <v>41337</v>
          </cell>
        </row>
        <row r="32">
          <cell r="A32">
            <v>30</v>
          </cell>
          <cell r="B32">
            <v>80841</v>
          </cell>
          <cell r="C32">
            <v>89773</v>
          </cell>
          <cell r="D32">
            <v>95222</v>
          </cell>
          <cell r="E32">
            <v>93883</v>
          </cell>
          <cell r="F32">
            <v>91982</v>
          </cell>
          <cell r="G32">
            <v>89414</v>
          </cell>
          <cell r="H32">
            <v>87780</v>
          </cell>
          <cell r="I32">
            <v>85051</v>
          </cell>
          <cell r="J32">
            <v>76781</v>
          </cell>
          <cell r="K32">
            <v>71700</v>
          </cell>
          <cell r="L32">
            <v>70430</v>
          </cell>
          <cell r="M32">
            <v>68345</v>
          </cell>
          <cell r="N32">
            <v>68090</v>
          </cell>
          <cell r="O32">
            <v>67833</v>
          </cell>
          <cell r="P32">
            <v>66758</v>
          </cell>
          <cell r="Q32">
            <v>65548</v>
          </cell>
          <cell r="R32">
            <v>66120</v>
          </cell>
          <cell r="S32">
            <v>64085</v>
          </cell>
          <cell r="T32">
            <v>65303</v>
          </cell>
          <cell r="U32">
            <v>65077</v>
          </cell>
          <cell r="V32">
            <v>61382</v>
          </cell>
          <cell r="W32">
            <v>60792</v>
          </cell>
          <cell r="X32">
            <v>53824</v>
          </cell>
          <cell r="Y32">
            <v>48298</v>
          </cell>
          <cell r="Z32">
            <v>45414</v>
          </cell>
          <cell r="AA32">
            <v>45340</v>
          </cell>
          <cell r="AB32">
            <v>45271</v>
          </cell>
          <cell r="AC32">
            <v>44466</v>
          </cell>
          <cell r="AD32">
            <v>45531</v>
          </cell>
          <cell r="AE32">
            <v>46095</v>
          </cell>
          <cell r="AF32">
            <v>46957</v>
          </cell>
          <cell r="AG32">
            <v>47171</v>
          </cell>
          <cell r="AH32">
            <v>47962</v>
          </cell>
          <cell r="AI32">
            <v>48556</v>
          </cell>
          <cell r="AJ32">
            <v>48536</v>
          </cell>
          <cell r="AK32">
            <v>48354</v>
          </cell>
          <cell r="AL32">
            <v>48059</v>
          </cell>
          <cell r="AM32">
            <v>47682</v>
          </cell>
          <cell r="AN32">
            <v>47251</v>
          </cell>
          <cell r="AO32">
            <v>46865</v>
          </cell>
          <cell r="AP32">
            <v>46435</v>
          </cell>
          <cell r="AQ32">
            <v>45970</v>
          </cell>
          <cell r="AR32">
            <v>45473</v>
          </cell>
          <cell r="AS32">
            <v>44953</v>
          </cell>
          <cell r="AT32">
            <v>44414</v>
          </cell>
          <cell r="AU32">
            <v>43855</v>
          </cell>
          <cell r="AV32">
            <v>43272</v>
          </cell>
          <cell r="AW32">
            <v>42654</v>
          </cell>
          <cell r="AX32">
            <v>41993</v>
          </cell>
        </row>
        <row r="33">
          <cell r="A33">
            <v>31</v>
          </cell>
          <cell r="B33">
            <v>76074</v>
          </cell>
          <cell r="C33">
            <v>80751</v>
          </cell>
          <cell r="D33">
            <v>89673</v>
          </cell>
          <cell r="E33">
            <v>95117</v>
          </cell>
          <cell r="F33">
            <v>93780</v>
          </cell>
          <cell r="G33">
            <v>91882</v>
          </cell>
          <cell r="H33">
            <v>89318</v>
          </cell>
          <cell r="I33">
            <v>87686</v>
          </cell>
          <cell r="J33">
            <v>84960</v>
          </cell>
          <cell r="K33">
            <v>76700</v>
          </cell>
          <cell r="L33">
            <v>71625</v>
          </cell>
          <cell r="M33">
            <v>70357</v>
          </cell>
          <cell r="N33">
            <v>68275</v>
          </cell>
          <cell r="O33">
            <v>68020</v>
          </cell>
          <cell r="P33">
            <v>67764</v>
          </cell>
          <cell r="Q33">
            <v>66691</v>
          </cell>
          <cell r="R33">
            <v>65482</v>
          </cell>
          <cell r="S33">
            <v>66055</v>
          </cell>
          <cell r="T33">
            <v>64022</v>
          </cell>
          <cell r="U33">
            <v>65238</v>
          </cell>
          <cell r="V33">
            <v>65013</v>
          </cell>
          <cell r="W33">
            <v>61322</v>
          </cell>
          <cell r="X33">
            <v>60732</v>
          </cell>
          <cell r="Y33">
            <v>53771</v>
          </cell>
          <cell r="Z33">
            <v>48251</v>
          </cell>
          <cell r="AA33">
            <v>45370</v>
          </cell>
          <cell r="AB33">
            <v>45296</v>
          </cell>
          <cell r="AC33">
            <v>45227</v>
          </cell>
          <cell r="AD33">
            <v>44423</v>
          </cell>
          <cell r="AE33">
            <v>45488</v>
          </cell>
          <cell r="AF33">
            <v>46052</v>
          </cell>
          <cell r="AG33">
            <v>46913</v>
          </cell>
          <cell r="AH33">
            <v>47127</v>
          </cell>
          <cell r="AI33">
            <v>47917</v>
          </cell>
          <cell r="AJ33">
            <v>48511</v>
          </cell>
          <cell r="AK33">
            <v>48491</v>
          </cell>
          <cell r="AL33">
            <v>48309</v>
          </cell>
          <cell r="AM33">
            <v>48014</v>
          </cell>
          <cell r="AN33">
            <v>47638</v>
          </cell>
          <cell r="AO33">
            <v>47207</v>
          </cell>
          <cell r="AP33">
            <v>46822</v>
          </cell>
          <cell r="AQ33">
            <v>46393</v>
          </cell>
          <cell r="AR33">
            <v>45927</v>
          </cell>
          <cell r="AS33">
            <v>45431</v>
          </cell>
          <cell r="AT33">
            <v>44912</v>
          </cell>
          <cell r="AU33">
            <v>44373</v>
          </cell>
          <cell r="AV33">
            <v>43815</v>
          </cell>
          <cell r="AW33">
            <v>43233</v>
          </cell>
          <cell r="AX33">
            <v>42616</v>
          </cell>
        </row>
        <row r="34">
          <cell r="A34">
            <v>32</v>
          </cell>
          <cell r="B34">
            <v>73313</v>
          </cell>
          <cell r="C34">
            <v>75980</v>
          </cell>
          <cell r="D34">
            <v>80652</v>
          </cell>
          <cell r="E34">
            <v>89565</v>
          </cell>
          <cell r="F34">
            <v>95003</v>
          </cell>
          <cell r="G34">
            <v>93668</v>
          </cell>
          <cell r="H34">
            <v>91773</v>
          </cell>
          <cell r="I34">
            <v>89213</v>
          </cell>
          <cell r="J34">
            <v>87584</v>
          </cell>
          <cell r="K34">
            <v>84862</v>
          </cell>
          <cell r="L34">
            <v>76612</v>
          </cell>
          <cell r="M34">
            <v>71544</v>
          </cell>
          <cell r="N34">
            <v>70277</v>
          </cell>
          <cell r="O34">
            <v>68199</v>
          </cell>
          <cell r="P34">
            <v>67945</v>
          </cell>
          <cell r="Q34">
            <v>67690</v>
          </cell>
          <cell r="R34">
            <v>66618</v>
          </cell>
          <cell r="S34">
            <v>65411</v>
          </cell>
          <cell r="T34">
            <v>65983</v>
          </cell>
          <cell r="U34">
            <v>63953</v>
          </cell>
          <cell r="V34">
            <v>65169</v>
          </cell>
          <cell r="W34">
            <v>64945</v>
          </cell>
          <cell r="X34">
            <v>61257</v>
          </cell>
          <cell r="Y34">
            <v>60669</v>
          </cell>
          <cell r="Z34">
            <v>53716</v>
          </cell>
          <cell r="AA34">
            <v>48202</v>
          </cell>
          <cell r="AB34">
            <v>45324</v>
          </cell>
          <cell r="AC34">
            <v>45251</v>
          </cell>
          <cell r="AD34">
            <v>45182</v>
          </cell>
          <cell r="AE34">
            <v>44379</v>
          </cell>
          <cell r="AF34">
            <v>45443</v>
          </cell>
          <cell r="AG34">
            <v>46006</v>
          </cell>
          <cell r="AH34">
            <v>46867</v>
          </cell>
          <cell r="AI34">
            <v>47081</v>
          </cell>
          <cell r="AJ34">
            <v>47871</v>
          </cell>
          <cell r="AK34">
            <v>48464</v>
          </cell>
          <cell r="AL34">
            <v>48444</v>
          </cell>
          <cell r="AM34">
            <v>48263</v>
          </cell>
          <cell r="AN34">
            <v>47969</v>
          </cell>
          <cell r="AO34">
            <v>47593</v>
          </cell>
          <cell r="AP34">
            <v>47163</v>
          </cell>
          <cell r="AQ34">
            <v>46778</v>
          </cell>
          <cell r="AR34">
            <v>46349</v>
          </cell>
          <cell r="AS34">
            <v>45885</v>
          </cell>
          <cell r="AT34">
            <v>45389</v>
          </cell>
          <cell r="AU34">
            <v>44871</v>
          </cell>
          <cell r="AV34">
            <v>44332</v>
          </cell>
          <cell r="AW34">
            <v>43774</v>
          </cell>
          <cell r="AX34">
            <v>43193</v>
          </cell>
        </row>
        <row r="35">
          <cell r="A35">
            <v>33</v>
          </cell>
          <cell r="B35">
            <v>71023</v>
          </cell>
          <cell r="C35">
            <v>73219</v>
          </cell>
          <cell r="D35">
            <v>75884</v>
          </cell>
          <cell r="E35">
            <v>80550</v>
          </cell>
          <cell r="F35">
            <v>89452</v>
          </cell>
          <cell r="G35">
            <v>94884</v>
          </cell>
          <cell r="H35">
            <v>93552</v>
          </cell>
          <cell r="I35">
            <v>91659</v>
          </cell>
          <cell r="J35">
            <v>89103</v>
          </cell>
          <cell r="K35">
            <v>87476</v>
          </cell>
          <cell r="L35">
            <v>84758</v>
          </cell>
          <cell r="M35">
            <v>76519</v>
          </cell>
          <cell r="N35">
            <v>71457</v>
          </cell>
          <cell r="O35">
            <v>70192</v>
          </cell>
          <cell r="P35">
            <v>68116</v>
          </cell>
          <cell r="Q35">
            <v>67863</v>
          </cell>
          <cell r="R35">
            <v>67609</v>
          </cell>
          <cell r="S35">
            <v>66539</v>
          </cell>
          <cell r="T35">
            <v>65334</v>
          </cell>
          <cell r="U35">
            <v>65906</v>
          </cell>
          <cell r="V35">
            <v>63879</v>
          </cell>
          <cell r="W35">
            <v>65094</v>
          </cell>
          <cell r="X35">
            <v>64870</v>
          </cell>
          <cell r="Y35">
            <v>61188</v>
          </cell>
          <cell r="Z35">
            <v>60601</v>
          </cell>
          <cell r="AA35">
            <v>53656</v>
          </cell>
          <cell r="AB35">
            <v>48148</v>
          </cell>
          <cell r="AC35">
            <v>45274</v>
          </cell>
          <cell r="AD35">
            <v>45201</v>
          </cell>
          <cell r="AE35">
            <v>45133</v>
          </cell>
          <cell r="AF35">
            <v>44331</v>
          </cell>
          <cell r="AG35">
            <v>45395</v>
          </cell>
          <cell r="AH35">
            <v>45958</v>
          </cell>
          <cell r="AI35">
            <v>46818</v>
          </cell>
          <cell r="AJ35">
            <v>47032</v>
          </cell>
          <cell r="AK35">
            <v>47821</v>
          </cell>
          <cell r="AL35">
            <v>48414</v>
          </cell>
          <cell r="AM35">
            <v>48395</v>
          </cell>
          <cell r="AN35">
            <v>48214</v>
          </cell>
          <cell r="AO35">
            <v>47921</v>
          </cell>
          <cell r="AP35">
            <v>47545</v>
          </cell>
          <cell r="AQ35">
            <v>47116</v>
          </cell>
          <cell r="AR35">
            <v>46732</v>
          </cell>
          <cell r="AS35">
            <v>46304</v>
          </cell>
          <cell r="AT35">
            <v>45840</v>
          </cell>
          <cell r="AU35">
            <v>45345</v>
          </cell>
          <cell r="AV35">
            <v>44828</v>
          </cell>
          <cell r="AW35">
            <v>44290</v>
          </cell>
          <cell r="AX35">
            <v>43733</v>
          </cell>
        </row>
        <row r="36">
          <cell r="A36">
            <v>34</v>
          </cell>
          <cell r="B36">
            <v>67504</v>
          </cell>
          <cell r="C36">
            <v>70930</v>
          </cell>
          <cell r="D36">
            <v>73123</v>
          </cell>
          <cell r="E36">
            <v>75785</v>
          </cell>
          <cell r="F36">
            <v>80446</v>
          </cell>
          <cell r="G36">
            <v>89336</v>
          </cell>
          <cell r="H36">
            <v>94762</v>
          </cell>
          <cell r="I36">
            <v>93431</v>
          </cell>
          <cell r="J36">
            <v>91542</v>
          </cell>
          <cell r="K36">
            <v>88989</v>
          </cell>
          <cell r="L36">
            <v>87365</v>
          </cell>
          <cell r="M36">
            <v>84651</v>
          </cell>
          <cell r="N36">
            <v>76422</v>
          </cell>
          <cell r="O36">
            <v>71367</v>
          </cell>
          <cell r="P36">
            <v>70105</v>
          </cell>
          <cell r="Q36">
            <v>68032</v>
          </cell>
          <cell r="R36">
            <v>67780</v>
          </cell>
          <cell r="S36">
            <v>67526</v>
          </cell>
          <cell r="T36">
            <v>66457</v>
          </cell>
          <cell r="U36">
            <v>65254</v>
          </cell>
          <cell r="V36">
            <v>65826</v>
          </cell>
          <cell r="W36">
            <v>63802</v>
          </cell>
          <cell r="X36">
            <v>65015</v>
          </cell>
          <cell r="Y36">
            <v>64792</v>
          </cell>
          <cell r="Z36">
            <v>61115</v>
          </cell>
          <cell r="AA36">
            <v>60529</v>
          </cell>
          <cell r="AB36">
            <v>53592</v>
          </cell>
          <cell r="AC36">
            <v>48092</v>
          </cell>
          <cell r="AD36">
            <v>45221</v>
          </cell>
          <cell r="AE36">
            <v>45148</v>
          </cell>
          <cell r="AF36">
            <v>45081</v>
          </cell>
          <cell r="AG36">
            <v>44280</v>
          </cell>
          <cell r="AH36">
            <v>45342</v>
          </cell>
          <cell r="AI36">
            <v>45905</v>
          </cell>
          <cell r="AJ36">
            <v>46765</v>
          </cell>
          <cell r="AK36">
            <v>46979</v>
          </cell>
          <cell r="AL36">
            <v>47768</v>
          </cell>
          <cell r="AM36">
            <v>48360</v>
          </cell>
          <cell r="AN36">
            <v>48341</v>
          </cell>
          <cell r="AO36">
            <v>48161</v>
          </cell>
          <cell r="AP36">
            <v>47868</v>
          </cell>
          <cell r="AQ36">
            <v>47494</v>
          </cell>
          <cell r="AR36">
            <v>47065</v>
          </cell>
          <cell r="AS36">
            <v>46682</v>
          </cell>
          <cell r="AT36">
            <v>46255</v>
          </cell>
          <cell r="AU36">
            <v>45792</v>
          </cell>
          <cell r="AV36">
            <v>45298</v>
          </cell>
          <cell r="AW36">
            <v>44781</v>
          </cell>
          <cell r="AX36">
            <v>44245</v>
          </cell>
        </row>
        <row r="37">
          <cell r="A37">
            <v>35</v>
          </cell>
          <cell r="B37">
            <v>67804</v>
          </cell>
          <cell r="C37">
            <v>67412</v>
          </cell>
          <cell r="D37">
            <v>70833</v>
          </cell>
          <cell r="E37">
            <v>73025</v>
          </cell>
          <cell r="F37">
            <v>75683</v>
          </cell>
          <cell r="G37">
            <v>80338</v>
          </cell>
          <cell r="H37">
            <v>89217</v>
          </cell>
          <cell r="I37">
            <v>94636</v>
          </cell>
          <cell r="J37">
            <v>93308</v>
          </cell>
          <cell r="K37">
            <v>91422</v>
          </cell>
          <cell r="L37">
            <v>88873</v>
          </cell>
          <cell r="M37">
            <v>87251</v>
          </cell>
          <cell r="N37">
            <v>84541</v>
          </cell>
          <cell r="O37">
            <v>76323</v>
          </cell>
          <cell r="P37">
            <v>71275</v>
          </cell>
          <cell r="Q37">
            <v>70015</v>
          </cell>
          <cell r="R37">
            <v>67945</v>
          </cell>
          <cell r="S37">
            <v>67693</v>
          </cell>
          <cell r="T37">
            <v>67440</v>
          </cell>
          <cell r="U37">
            <v>66373</v>
          </cell>
          <cell r="V37">
            <v>65172</v>
          </cell>
          <cell r="W37">
            <v>65744</v>
          </cell>
          <cell r="X37">
            <v>63722</v>
          </cell>
          <cell r="Y37">
            <v>64935</v>
          </cell>
          <cell r="Z37">
            <v>64712</v>
          </cell>
          <cell r="AA37">
            <v>61040</v>
          </cell>
          <cell r="AB37">
            <v>60454</v>
          </cell>
          <cell r="AC37">
            <v>53527</v>
          </cell>
          <cell r="AD37">
            <v>48033</v>
          </cell>
          <cell r="AE37">
            <v>45166</v>
          </cell>
          <cell r="AF37">
            <v>45094</v>
          </cell>
          <cell r="AG37">
            <v>45027</v>
          </cell>
          <cell r="AH37">
            <v>44227</v>
          </cell>
          <cell r="AI37">
            <v>45288</v>
          </cell>
          <cell r="AJ37">
            <v>45850</v>
          </cell>
          <cell r="AK37">
            <v>46709</v>
          </cell>
          <cell r="AL37">
            <v>46924</v>
          </cell>
          <cell r="AM37">
            <v>47712</v>
          </cell>
          <cell r="AN37">
            <v>48304</v>
          </cell>
          <cell r="AO37">
            <v>48285</v>
          </cell>
          <cell r="AP37">
            <v>48105</v>
          </cell>
          <cell r="AQ37">
            <v>47813</v>
          </cell>
          <cell r="AR37">
            <v>47439</v>
          </cell>
          <cell r="AS37">
            <v>47011</v>
          </cell>
          <cell r="AT37">
            <v>46629</v>
          </cell>
          <cell r="AU37">
            <v>46202</v>
          </cell>
          <cell r="AV37">
            <v>45740</v>
          </cell>
          <cell r="AW37">
            <v>45247</v>
          </cell>
          <cell r="AX37">
            <v>44731</v>
          </cell>
        </row>
        <row r="38">
          <cell r="A38">
            <v>36</v>
          </cell>
          <cell r="B38">
            <v>68778</v>
          </cell>
          <cell r="C38">
            <v>67709</v>
          </cell>
          <cell r="D38">
            <v>67317</v>
          </cell>
          <cell r="E38">
            <v>70735</v>
          </cell>
          <cell r="F38">
            <v>72923</v>
          </cell>
          <cell r="G38">
            <v>75578</v>
          </cell>
          <cell r="H38">
            <v>80227</v>
          </cell>
          <cell r="I38">
            <v>89095</v>
          </cell>
          <cell r="J38">
            <v>94507</v>
          </cell>
          <cell r="K38">
            <v>93181</v>
          </cell>
          <cell r="L38">
            <v>91298</v>
          </cell>
          <cell r="M38">
            <v>88753</v>
          </cell>
          <cell r="N38">
            <v>87135</v>
          </cell>
          <cell r="O38">
            <v>84429</v>
          </cell>
          <cell r="P38">
            <v>76222</v>
          </cell>
          <cell r="Q38">
            <v>71181</v>
          </cell>
          <cell r="R38">
            <v>69923</v>
          </cell>
          <cell r="S38">
            <v>67856</v>
          </cell>
          <cell r="T38">
            <v>67605</v>
          </cell>
          <cell r="U38">
            <v>67352</v>
          </cell>
          <cell r="V38">
            <v>66287</v>
          </cell>
          <cell r="W38">
            <v>65088</v>
          </cell>
          <cell r="X38">
            <v>65659</v>
          </cell>
          <cell r="Y38">
            <v>63641</v>
          </cell>
          <cell r="Z38">
            <v>64852</v>
          </cell>
          <cell r="AA38">
            <v>64630</v>
          </cell>
          <cell r="AB38">
            <v>60962</v>
          </cell>
          <cell r="AC38">
            <v>60378</v>
          </cell>
          <cell r="AD38">
            <v>53460</v>
          </cell>
          <cell r="AE38">
            <v>47973</v>
          </cell>
          <cell r="AF38">
            <v>45110</v>
          </cell>
          <cell r="AG38">
            <v>45038</v>
          </cell>
          <cell r="AH38">
            <v>44971</v>
          </cell>
          <cell r="AI38">
            <v>44173</v>
          </cell>
          <cell r="AJ38">
            <v>45233</v>
          </cell>
          <cell r="AK38">
            <v>45794</v>
          </cell>
          <cell r="AL38">
            <v>46652</v>
          </cell>
          <cell r="AM38">
            <v>46867</v>
          </cell>
          <cell r="AN38">
            <v>47654</v>
          </cell>
          <cell r="AO38">
            <v>48246</v>
          </cell>
          <cell r="AP38">
            <v>48227</v>
          </cell>
          <cell r="AQ38">
            <v>48048</v>
          </cell>
          <cell r="AR38">
            <v>47756</v>
          </cell>
          <cell r="AS38">
            <v>47383</v>
          </cell>
          <cell r="AT38">
            <v>46956</v>
          </cell>
          <cell r="AU38">
            <v>46574</v>
          </cell>
          <cell r="AV38">
            <v>46148</v>
          </cell>
          <cell r="AW38">
            <v>45687</v>
          </cell>
          <cell r="AX38">
            <v>45195</v>
          </cell>
        </row>
        <row r="39">
          <cell r="A39">
            <v>37</v>
          </cell>
          <cell r="B39">
            <v>71876</v>
          </cell>
          <cell r="C39">
            <v>68670</v>
          </cell>
          <cell r="D39">
            <v>67604</v>
          </cell>
          <cell r="E39">
            <v>67214</v>
          </cell>
          <cell r="F39">
            <v>70627</v>
          </cell>
          <cell r="G39">
            <v>72814</v>
          </cell>
          <cell r="H39">
            <v>75466</v>
          </cell>
          <cell r="I39">
            <v>80109</v>
          </cell>
          <cell r="J39">
            <v>88965</v>
          </cell>
          <cell r="K39">
            <v>94370</v>
          </cell>
          <cell r="L39">
            <v>93048</v>
          </cell>
          <cell r="M39">
            <v>91169</v>
          </cell>
          <cell r="N39">
            <v>88628</v>
          </cell>
          <cell r="O39">
            <v>87013</v>
          </cell>
          <cell r="P39">
            <v>84312</v>
          </cell>
          <cell r="Q39">
            <v>76118</v>
          </cell>
          <cell r="R39">
            <v>71084</v>
          </cell>
          <cell r="S39">
            <v>69828</v>
          </cell>
          <cell r="T39">
            <v>67764</v>
          </cell>
          <cell r="U39">
            <v>67514</v>
          </cell>
          <cell r="V39">
            <v>67262</v>
          </cell>
          <cell r="W39">
            <v>66199</v>
          </cell>
          <cell r="X39">
            <v>65002</v>
          </cell>
          <cell r="Y39">
            <v>65572</v>
          </cell>
          <cell r="Z39">
            <v>63557</v>
          </cell>
          <cell r="AA39">
            <v>64767</v>
          </cell>
          <cell r="AB39">
            <v>64546</v>
          </cell>
          <cell r="AC39">
            <v>60883</v>
          </cell>
          <cell r="AD39">
            <v>60300</v>
          </cell>
          <cell r="AE39">
            <v>53391</v>
          </cell>
          <cell r="AF39">
            <v>47911</v>
          </cell>
          <cell r="AG39">
            <v>45052</v>
          </cell>
          <cell r="AH39">
            <v>44981</v>
          </cell>
          <cell r="AI39">
            <v>44914</v>
          </cell>
          <cell r="AJ39">
            <v>44117</v>
          </cell>
          <cell r="AK39">
            <v>45176</v>
          </cell>
          <cell r="AL39">
            <v>45737</v>
          </cell>
          <cell r="AM39">
            <v>46594</v>
          </cell>
          <cell r="AN39">
            <v>46809</v>
          </cell>
          <cell r="AO39">
            <v>47595</v>
          </cell>
          <cell r="AP39">
            <v>48186</v>
          </cell>
          <cell r="AQ39">
            <v>48168</v>
          </cell>
          <cell r="AR39">
            <v>47989</v>
          </cell>
          <cell r="AS39">
            <v>47698</v>
          </cell>
          <cell r="AT39">
            <v>47326</v>
          </cell>
          <cell r="AU39">
            <v>46899</v>
          </cell>
          <cell r="AV39">
            <v>46518</v>
          </cell>
          <cell r="AW39">
            <v>46093</v>
          </cell>
          <cell r="AX39">
            <v>45632</v>
          </cell>
        </row>
        <row r="40">
          <cell r="A40">
            <v>38</v>
          </cell>
          <cell r="B40">
            <v>75418</v>
          </cell>
          <cell r="C40">
            <v>71749</v>
          </cell>
          <cell r="D40">
            <v>68550</v>
          </cell>
          <cell r="E40">
            <v>67487</v>
          </cell>
          <cell r="F40">
            <v>67100</v>
          </cell>
          <cell r="G40">
            <v>70508</v>
          </cell>
          <cell r="H40">
            <v>72692</v>
          </cell>
          <cell r="I40">
            <v>75341</v>
          </cell>
          <cell r="J40">
            <v>79978</v>
          </cell>
          <cell r="K40">
            <v>88822</v>
          </cell>
          <cell r="L40">
            <v>94220</v>
          </cell>
          <cell r="M40">
            <v>92901</v>
          </cell>
          <cell r="N40">
            <v>91026</v>
          </cell>
          <cell r="O40">
            <v>88492</v>
          </cell>
          <cell r="P40">
            <v>86881</v>
          </cell>
          <cell r="Q40">
            <v>84185</v>
          </cell>
          <cell r="R40">
            <v>76004</v>
          </cell>
          <cell r="S40">
            <v>70979</v>
          </cell>
          <cell r="T40">
            <v>69725</v>
          </cell>
          <cell r="U40">
            <v>67665</v>
          </cell>
          <cell r="V40">
            <v>67416</v>
          </cell>
          <cell r="W40">
            <v>67166</v>
          </cell>
          <cell r="X40">
            <v>66105</v>
          </cell>
          <cell r="Y40">
            <v>64911</v>
          </cell>
          <cell r="Z40">
            <v>65481</v>
          </cell>
          <cell r="AA40">
            <v>63470</v>
          </cell>
          <cell r="AB40">
            <v>64679</v>
          </cell>
          <cell r="AC40">
            <v>64459</v>
          </cell>
          <cell r="AD40">
            <v>60802</v>
          </cell>
          <cell r="AE40">
            <v>60220</v>
          </cell>
          <cell r="AF40">
            <v>53320</v>
          </cell>
          <cell r="AG40">
            <v>47848</v>
          </cell>
          <cell r="AH40">
            <v>44993</v>
          </cell>
          <cell r="AI40">
            <v>44922</v>
          </cell>
          <cell r="AJ40">
            <v>44855</v>
          </cell>
          <cell r="AK40">
            <v>44059</v>
          </cell>
          <cell r="AL40">
            <v>45117</v>
          </cell>
          <cell r="AM40">
            <v>45678</v>
          </cell>
          <cell r="AN40">
            <v>46534</v>
          </cell>
          <cell r="AO40">
            <v>46749</v>
          </cell>
          <cell r="AP40">
            <v>47535</v>
          </cell>
          <cell r="AQ40">
            <v>48125</v>
          </cell>
          <cell r="AR40">
            <v>48108</v>
          </cell>
          <cell r="AS40">
            <v>47929</v>
          </cell>
          <cell r="AT40">
            <v>47639</v>
          </cell>
          <cell r="AU40">
            <v>47267</v>
          </cell>
          <cell r="AV40">
            <v>46841</v>
          </cell>
          <cell r="AW40">
            <v>46460</v>
          </cell>
          <cell r="AX40">
            <v>46036</v>
          </cell>
        </row>
        <row r="41">
          <cell r="A41">
            <v>39</v>
          </cell>
          <cell r="B41">
            <v>72511</v>
          </cell>
          <cell r="C41">
            <v>75270</v>
          </cell>
          <cell r="D41">
            <v>71610</v>
          </cell>
          <cell r="E41">
            <v>68419</v>
          </cell>
          <cell r="F41">
            <v>67359</v>
          </cell>
          <cell r="G41">
            <v>66973</v>
          </cell>
          <cell r="H41">
            <v>70377</v>
          </cell>
          <cell r="I41">
            <v>72558</v>
          </cell>
          <cell r="J41">
            <v>75204</v>
          </cell>
          <cell r="K41">
            <v>79834</v>
          </cell>
          <cell r="L41">
            <v>88663</v>
          </cell>
          <cell r="M41">
            <v>94053</v>
          </cell>
          <cell r="N41">
            <v>92738</v>
          </cell>
          <cell r="O41">
            <v>90869</v>
          </cell>
          <cell r="P41">
            <v>88340</v>
          </cell>
          <cell r="Q41">
            <v>86733</v>
          </cell>
          <cell r="R41">
            <v>84043</v>
          </cell>
          <cell r="S41">
            <v>75877</v>
          </cell>
          <cell r="T41">
            <v>70862</v>
          </cell>
          <cell r="U41">
            <v>69612</v>
          </cell>
          <cell r="V41">
            <v>67556</v>
          </cell>
          <cell r="W41">
            <v>67309</v>
          </cell>
          <cell r="X41">
            <v>67060</v>
          </cell>
          <cell r="Y41">
            <v>66002</v>
          </cell>
          <cell r="Z41">
            <v>64811</v>
          </cell>
          <cell r="AA41">
            <v>65382</v>
          </cell>
          <cell r="AB41">
            <v>63374</v>
          </cell>
          <cell r="AC41">
            <v>64583</v>
          </cell>
          <cell r="AD41">
            <v>64364</v>
          </cell>
          <cell r="AE41">
            <v>60713</v>
          </cell>
          <cell r="AF41">
            <v>60133</v>
          </cell>
          <cell r="AG41">
            <v>53244</v>
          </cell>
          <cell r="AH41">
            <v>47780</v>
          </cell>
          <cell r="AI41">
            <v>44929</v>
          </cell>
          <cell r="AJ41">
            <v>44859</v>
          </cell>
          <cell r="AK41">
            <v>44793</v>
          </cell>
          <cell r="AL41">
            <v>43999</v>
          </cell>
          <cell r="AM41">
            <v>45056</v>
          </cell>
          <cell r="AN41">
            <v>45617</v>
          </cell>
          <cell r="AO41">
            <v>46472</v>
          </cell>
          <cell r="AP41">
            <v>46687</v>
          </cell>
          <cell r="AQ41">
            <v>47472</v>
          </cell>
          <cell r="AR41">
            <v>48063</v>
          </cell>
          <cell r="AS41">
            <v>48045</v>
          </cell>
          <cell r="AT41">
            <v>47867</v>
          </cell>
          <cell r="AU41">
            <v>47577</v>
          </cell>
          <cell r="AV41">
            <v>47206</v>
          </cell>
          <cell r="AW41">
            <v>46781</v>
          </cell>
          <cell r="AX41">
            <v>46401</v>
          </cell>
        </row>
        <row r="42">
          <cell r="A42">
            <v>40</v>
          </cell>
          <cell r="B42">
            <v>64961</v>
          </cell>
          <cell r="C42">
            <v>72352</v>
          </cell>
          <cell r="D42">
            <v>75107</v>
          </cell>
          <cell r="E42">
            <v>71456</v>
          </cell>
          <cell r="F42">
            <v>68274</v>
          </cell>
          <cell r="G42">
            <v>67218</v>
          </cell>
          <cell r="H42">
            <v>66834</v>
          </cell>
          <cell r="I42">
            <v>70232</v>
          </cell>
          <cell r="J42">
            <v>72411</v>
          </cell>
          <cell r="K42">
            <v>75053</v>
          </cell>
          <cell r="L42">
            <v>79675</v>
          </cell>
          <cell r="M42">
            <v>88488</v>
          </cell>
          <cell r="N42">
            <v>93870</v>
          </cell>
          <cell r="O42">
            <v>92560</v>
          </cell>
          <cell r="P42">
            <v>90695</v>
          </cell>
          <cell r="Q42">
            <v>88173</v>
          </cell>
          <cell r="R42">
            <v>86571</v>
          </cell>
          <cell r="S42">
            <v>83888</v>
          </cell>
          <cell r="T42">
            <v>75738</v>
          </cell>
          <cell r="U42">
            <v>70733</v>
          </cell>
          <cell r="V42">
            <v>69487</v>
          </cell>
          <cell r="W42">
            <v>67436</v>
          </cell>
          <cell r="X42">
            <v>67191</v>
          </cell>
          <cell r="Y42">
            <v>66943</v>
          </cell>
          <cell r="Z42">
            <v>65888</v>
          </cell>
          <cell r="AA42">
            <v>64700</v>
          </cell>
          <cell r="AB42">
            <v>65271</v>
          </cell>
          <cell r="AC42">
            <v>63268</v>
          </cell>
          <cell r="AD42">
            <v>64475</v>
          </cell>
          <cell r="AE42">
            <v>64258</v>
          </cell>
          <cell r="AF42">
            <v>60614</v>
          </cell>
          <cell r="AG42">
            <v>60036</v>
          </cell>
          <cell r="AH42">
            <v>53159</v>
          </cell>
          <cell r="AI42">
            <v>47705</v>
          </cell>
          <cell r="AJ42">
            <v>44859</v>
          </cell>
          <cell r="AK42">
            <v>44790</v>
          </cell>
          <cell r="AL42">
            <v>44725</v>
          </cell>
          <cell r="AM42">
            <v>43933</v>
          </cell>
          <cell r="AN42">
            <v>44989</v>
          </cell>
          <cell r="AO42">
            <v>45550</v>
          </cell>
          <cell r="AP42">
            <v>46405</v>
          </cell>
          <cell r="AQ42">
            <v>46620</v>
          </cell>
          <cell r="AR42">
            <v>47404</v>
          </cell>
          <cell r="AS42">
            <v>47994</v>
          </cell>
          <cell r="AT42">
            <v>47977</v>
          </cell>
          <cell r="AU42">
            <v>47800</v>
          </cell>
          <cell r="AV42">
            <v>47511</v>
          </cell>
          <cell r="AW42">
            <v>47141</v>
          </cell>
          <cell r="AX42">
            <v>46718</v>
          </cell>
        </row>
        <row r="43">
          <cell r="A43">
            <v>41</v>
          </cell>
          <cell r="B43">
            <v>63524</v>
          </cell>
          <cell r="C43">
            <v>64800</v>
          </cell>
          <cell r="D43">
            <v>72174</v>
          </cell>
          <cell r="E43">
            <v>74924</v>
          </cell>
          <cell r="F43">
            <v>71285</v>
          </cell>
          <cell r="G43">
            <v>68112</v>
          </cell>
          <cell r="H43">
            <v>67060</v>
          </cell>
          <cell r="I43">
            <v>66680</v>
          </cell>
          <cell r="J43">
            <v>70072</v>
          </cell>
          <cell r="K43">
            <v>72247</v>
          </cell>
          <cell r="L43">
            <v>74885</v>
          </cell>
          <cell r="M43">
            <v>79500</v>
          </cell>
          <cell r="N43">
            <v>88296</v>
          </cell>
          <cell r="O43">
            <v>93669</v>
          </cell>
          <cell r="P43">
            <v>92364</v>
          </cell>
          <cell r="Q43">
            <v>90505</v>
          </cell>
          <cell r="R43">
            <v>87990</v>
          </cell>
          <cell r="S43">
            <v>86393</v>
          </cell>
          <cell r="T43">
            <v>83717</v>
          </cell>
          <cell r="U43">
            <v>75586</v>
          </cell>
          <cell r="V43">
            <v>70592</v>
          </cell>
          <cell r="W43">
            <v>69350</v>
          </cell>
          <cell r="X43">
            <v>67305</v>
          </cell>
          <cell r="Y43">
            <v>67061</v>
          </cell>
          <cell r="Z43">
            <v>66816</v>
          </cell>
          <cell r="AA43">
            <v>65764</v>
          </cell>
          <cell r="AB43">
            <v>64579</v>
          </cell>
          <cell r="AC43">
            <v>65150</v>
          </cell>
          <cell r="AD43">
            <v>63152</v>
          </cell>
          <cell r="AE43">
            <v>64358</v>
          </cell>
          <cell r="AF43">
            <v>64142</v>
          </cell>
          <cell r="AG43">
            <v>60506</v>
          </cell>
          <cell r="AH43">
            <v>59930</v>
          </cell>
          <cell r="AI43">
            <v>53066</v>
          </cell>
          <cell r="AJ43">
            <v>47622</v>
          </cell>
          <cell r="AK43">
            <v>44783</v>
          </cell>
          <cell r="AL43">
            <v>44714</v>
          </cell>
          <cell r="AM43">
            <v>44650</v>
          </cell>
          <cell r="AN43">
            <v>43860</v>
          </cell>
          <cell r="AO43">
            <v>44915</v>
          </cell>
          <cell r="AP43">
            <v>45475</v>
          </cell>
          <cell r="AQ43">
            <v>46329</v>
          </cell>
          <cell r="AR43">
            <v>46545</v>
          </cell>
          <cell r="AS43">
            <v>47329</v>
          </cell>
          <cell r="AT43">
            <v>47919</v>
          </cell>
          <cell r="AU43">
            <v>47903</v>
          </cell>
          <cell r="AV43">
            <v>47727</v>
          </cell>
          <cell r="AW43">
            <v>47439</v>
          </cell>
          <cell r="AX43">
            <v>47070</v>
          </cell>
        </row>
        <row r="44">
          <cell r="A44">
            <v>42</v>
          </cell>
          <cell r="B44">
            <v>62872</v>
          </cell>
          <cell r="C44">
            <v>63345</v>
          </cell>
          <cell r="D44">
            <v>64619</v>
          </cell>
          <cell r="E44">
            <v>71975</v>
          </cell>
          <cell r="F44">
            <v>74720</v>
          </cell>
          <cell r="G44">
            <v>71093</v>
          </cell>
          <cell r="H44">
            <v>67931</v>
          </cell>
          <cell r="I44">
            <v>66884</v>
          </cell>
          <cell r="J44">
            <v>66507</v>
          </cell>
          <cell r="K44">
            <v>69893</v>
          </cell>
          <cell r="L44">
            <v>72065</v>
          </cell>
          <cell r="M44">
            <v>74699</v>
          </cell>
          <cell r="N44">
            <v>79304</v>
          </cell>
          <cell r="O44">
            <v>88082</v>
          </cell>
          <cell r="P44">
            <v>93444</v>
          </cell>
          <cell r="Q44">
            <v>92144</v>
          </cell>
          <cell r="R44">
            <v>90292</v>
          </cell>
          <cell r="S44">
            <v>87785</v>
          </cell>
          <cell r="T44">
            <v>86195</v>
          </cell>
          <cell r="U44">
            <v>83527</v>
          </cell>
          <cell r="V44">
            <v>75417</v>
          </cell>
          <cell r="W44">
            <v>70436</v>
          </cell>
          <cell r="X44">
            <v>69198</v>
          </cell>
          <cell r="Y44">
            <v>67160</v>
          </cell>
          <cell r="Z44">
            <v>66918</v>
          </cell>
          <cell r="AA44">
            <v>66676</v>
          </cell>
          <cell r="AB44">
            <v>65627</v>
          </cell>
          <cell r="AC44">
            <v>64446</v>
          </cell>
          <cell r="AD44">
            <v>65017</v>
          </cell>
          <cell r="AE44">
            <v>63024</v>
          </cell>
          <cell r="AF44">
            <v>64229</v>
          </cell>
          <cell r="AG44">
            <v>64015</v>
          </cell>
          <cell r="AH44">
            <v>60387</v>
          </cell>
          <cell r="AI44">
            <v>59814</v>
          </cell>
          <cell r="AJ44">
            <v>52964</v>
          </cell>
          <cell r="AK44">
            <v>47532</v>
          </cell>
          <cell r="AL44">
            <v>44699</v>
          </cell>
          <cell r="AM44">
            <v>44631</v>
          </cell>
          <cell r="AN44">
            <v>44568</v>
          </cell>
          <cell r="AO44">
            <v>43780</v>
          </cell>
          <cell r="AP44">
            <v>44834</v>
          </cell>
          <cell r="AQ44">
            <v>45394</v>
          </cell>
          <cell r="AR44">
            <v>46247</v>
          </cell>
          <cell r="AS44">
            <v>46463</v>
          </cell>
          <cell r="AT44">
            <v>47247</v>
          </cell>
          <cell r="AU44">
            <v>47836</v>
          </cell>
          <cell r="AV44">
            <v>47821</v>
          </cell>
          <cell r="AW44">
            <v>47646</v>
          </cell>
          <cell r="AX44">
            <v>47360</v>
          </cell>
        </row>
        <row r="45">
          <cell r="A45">
            <v>43</v>
          </cell>
          <cell r="B45">
            <v>62336</v>
          </cell>
          <cell r="C45">
            <v>62674</v>
          </cell>
          <cell r="D45">
            <v>63147</v>
          </cell>
          <cell r="E45">
            <v>64420</v>
          </cell>
          <cell r="F45">
            <v>71756</v>
          </cell>
          <cell r="G45">
            <v>74495</v>
          </cell>
          <cell r="H45">
            <v>70881</v>
          </cell>
          <cell r="I45">
            <v>67731</v>
          </cell>
          <cell r="J45">
            <v>66689</v>
          </cell>
          <cell r="K45">
            <v>66316</v>
          </cell>
          <cell r="L45">
            <v>69694</v>
          </cell>
          <cell r="M45">
            <v>71862</v>
          </cell>
          <cell r="N45">
            <v>74491</v>
          </cell>
          <cell r="O45">
            <v>79086</v>
          </cell>
          <cell r="P45">
            <v>87842</v>
          </cell>
          <cell r="Q45">
            <v>93192</v>
          </cell>
          <cell r="R45">
            <v>91899</v>
          </cell>
          <cell r="S45">
            <v>90055</v>
          </cell>
          <cell r="T45">
            <v>87558</v>
          </cell>
          <cell r="U45">
            <v>85974</v>
          </cell>
          <cell r="V45">
            <v>83316</v>
          </cell>
          <cell r="W45">
            <v>75228</v>
          </cell>
          <cell r="X45">
            <v>70263</v>
          </cell>
          <cell r="Y45">
            <v>69030</v>
          </cell>
          <cell r="Z45">
            <v>66999</v>
          </cell>
          <cell r="AA45">
            <v>66759</v>
          </cell>
          <cell r="AB45">
            <v>66519</v>
          </cell>
          <cell r="AC45">
            <v>65474</v>
          </cell>
          <cell r="AD45">
            <v>64298</v>
          </cell>
          <cell r="AE45">
            <v>64869</v>
          </cell>
          <cell r="AF45">
            <v>62882</v>
          </cell>
          <cell r="AG45">
            <v>64087</v>
          </cell>
          <cell r="AH45">
            <v>63875</v>
          </cell>
          <cell r="AI45">
            <v>60257</v>
          </cell>
          <cell r="AJ45">
            <v>59686</v>
          </cell>
          <cell r="AK45">
            <v>52852</v>
          </cell>
          <cell r="AL45">
            <v>47433</v>
          </cell>
          <cell r="AM45">
            <v>44607</v>
          </cell>
          <cell r="AN45">
            <v>44540</v>
          </cell>
          <cell r="AO45">
            <v>44478</v>
          </cell>
          <cell r="AP45">
            <v>43692</v>
          </cell>
          <cell r="AQ45">
            <v>44745</v>
          </cell>
          <cell r="AR45">
            <v>45304</v>
          </cell>
          <cell r="AS45">
            <v>46157</v>
          </cell>
          <cell r="AT45">
            <v>46374</v>
          </cell>
          <cell r="AU45">
            <v>47157</v>
          </cell>
          <cell r="AV45">
            <v>47746</v>
          </cell>
          <cell r="AW45">
            <v>47732</v>
          </cell>
          <cell r="AX45">
            <v>47559</v>
          </cell>
        </row>
        <row r="46">
          <cell r="A46">
            <v>44</v>
          </cell>
          <cell r="B46">
            <v>67218</v>
          </cell>
          <cell r="C46">
            <v>62112</v>
          </cell>
          <cell r="D46">
            <v>62451</v>
          </cell>
          <cell r="E46">
            <v>62926</v>
          </cell>
          <cell r="F46">
            <v>64197</v>
          </cell>
          <cell r="G46">
            <v>71511</v>
          </cell>
          <cell r="H46">
            <v>74244</v>
          </cell>
          <cell r="I46">
            <v>70646</v>
          </cell>
          <cell r="J46">
            <v>67509</v>
          </cell>
          <cell r="K46">
            <v>66474</v>
          </cell>
          <cell r="L46">
            <v>66104</v>
          </cell>
          <cell r="M46">
            <v>69475</v>
          </cell>
          <cell r="N46">
            <v>71639</v>
          </cell>
          <cell r="O46">
            <v>74262</v>
          </cell>
          <cell r="P46">
            <v>78846</v>
          </cell>
          <cell r="Q46">
            <v>87578</v>
          </cell>
          <cell r="R46">
            <v>92916</v>
          </cell>
          <cell r="S46">
            <v>91629</v>
          </cell>
          <cell r="T46">
            <v>89794</v>
          </cell>
          <cell r="U46">
            <v>87307</v>
          </cell>
          <cell r="V46">
            <v>85730</v>
          </cell>
          <cell r="W46">
            <v>83083</v>
          </cell>
          <cell r="X46">
            <v>75020</v>
          </cell>
          <cell r="Y46">
            <v>70070</v>
          </cell>
          <cell r="Z46">
            <v>68843</v>
          </cell>
          <cell r="AA46">
            <v>66819</v>
          </cell>
          <cell r="AB46">
            <v>66582</v>
          </cell>
          <cell r="AC46">
            <v>66344</v>
          </cell>
          <cell r="AD46">
            <v>65304</v>
          </cell>
          <cell r="AE46">
            <v>64133</v>
          </cell>
          <cell r="AF46">
            <v>64705</v>
          </cell>
          <cell r="AG46">
            <v>62725</v>
          </cell>
          <cell r="AH46">
            <v>63928</v>
          </cell>
          <cell r="AI46">
            <v>63719</v>
          </cell>
          <cell r="AJ46">
            <v>60112</v>
          </cell>
          <cell r="AK46">
            <v>59544</v>
          </cell>
          <cell r="AL46">
            <v>52728</v>
          </cell>
          <cell r="AM46">
            <v>47323</v>
          </cell>
          <cell r="AN46">
            <v>44504</v>
          </cell>
          <cell r="AO46">
            <v>44439</v>
          </cell>
          <cell r="AP46">
            <v>44378</v>
          </cell>
          <cell r="AQ46">
            <v>43595</v>
          </cell>
          <cell r="AR46">
            <v>44646</v>
          </cell>
          <cell r="AS46">
            <v>45206</v>
          </cell>
          <cell r="AT46">
            <v>46058</v>
          </cell>
          <cell r="AU46">
            <v>46275</v>
          </cell>
          <cell r="AV46">
            <v>47058</v>
          </cell>
          <cell r="AW46">
            <v>47648</v>
          </cell>
          <cell r="AX46">
            <v>47635</v>
          </cell>
        </row>
        <row r="47">
          <cell r="A47">
            <v>45</v>
          </cell>
          <cell r="B47">
            <v>72939</v>
          </cell>
          <cell r="C47">
            <v>66945</v>
          </cell>
          <cell r="D47">
            <v>61863</v>
          </cell>
          <cell r="E47">
            <v>62204</v>
          </cell>
          <cell r="F47">
            <v>62680</v>
          </cell>
          <cell r="G47">
            <v>63949</v>
          </cell>
          <cell r="H47">
            <v>71238</v>
          </cell>
          <cell r="I47">
            <v>73965</v>
          </cell>
          <cell r="J47">
            <v>70383</v>
          </cell>
          <cell r="K47">
            <v>67261</v>
          </cell>
          <cell r="L47">
            <v>66234</v>
          </cell>
          <cell r="M47">
            <v>65868</v>
          </cell>
          <cell r="N47">
            <v>69230</v>
          </cell>
          <cell r="O47">
            <v>71390</v>
          </cell>
          <cell r="P47">
            <v>74007</v>
          </cell>
          <cell r="Q47">
            <v>78578</v>
          </cell>
          <cell r="R47">
            <v>87285</v>
          </cell>
          <cell r="S47">
            <v>92608</v>
          </cell>
          <cell r="T47">
            <v>91330</v>
          </cell>
          <cell r="U47">
            <v>89505</v>
          </cell>
          <cell r="V47">
            <v>87029</v>
          </cell>
          <cell r="W47">
            <v>85462</v>
          </cell>
          <cell r="X47">
            <v>82826</v>
          </cell>
          <cell r="Y47">
            <v>74791</v>
          </cell>
          <cell r="Z47">
            <v>69859</v>
          </cell>
          <cell r="AA47">
            <v>68637</v>
          </cell>
          <cell r="AB47">
            <v>66621</v>
          </cell>
          <cell r="AC47">
            <v>66387</v>
          </cell>
          <cell r="AD47">
            <v>66152</v>
          </cell>
          <cell r="AE47">
            <v>65118</v>
          </cell>
          <cell r="AF47">
            <v>63952</v>
          </cell>
          <cell r="AG47">
            <v>64524</v>
          </cell>
          <cell r="AH47">
            <v>62552</v>
          </cell>
          <cell r="AI47">
            <v>63754</v>
          </cell>
          <cell r="AJ47">
            <v>63547</v>
          </cell>
          <cell r="AK47">
            <v>59951</v>
          </cell>
          <cell r="AL47">
            <v>59387</v>
          </cell>
          <cell r="AM47">
            <v>52590</v>
          </cell>
          <cell r="AN47">
            <v>47200</v>
          </cell>
          <cell r="AO47">
            <v>44390</v>
          </cell>
          <cell r="AP47">
            <v>44326</v>
          </cell>
          <cell r="AQ47">
            <v>44266</v>
          </cell>
          <cell r="AR47">
            <v>43487</v>
          </cell>
          <cell r="AS47">
            <v>44537</v>
          </cell>
          <cell r="AT47">
            <v>45097</v>
          </cell>
          <cell r="AU47">
            <v>45949</v>
          </cell>
          <cell r="AV47">
            <v>46166</v>
          </cell>
          <cell r="AW47">
            <v>46949</v>
          </cell>
          <cell r="AX47">
            <v>47538</v>
          </cell>
        </row>
        <row r="48">
          <cell r="A48">
            <v>46</v>
          </cell>
          <cell r="B48">
            <v>75339</v>
          </cell>
          <cell r="C48">
            <v>72614</v>
          </cell>
          <cell r="D48">
            <v>66649</v>
          </cell>
          <cell r="E48">
            <v>61592</v>
          </cell>
          <cell r="F48">
            <v>61935</v>
          </cell>
          <cell r="G48">
            <v>62412</v>
          </cell>
          <cell r="H48">
            <v>63678</v>
          </cell>
          <cell r="I48">
            <v>70940</v>
          </cell>
          <cell r="J48">
            <v>73659</v>
          </cell>
          <cell r="K48">
            <v>70095</v>
          </cell>
          <cell r="L48">
            <v>66989</v>
          </cell>
          <cell r="M48">
            <v>65968</v>
          </cell>
          <cell r="N48">
            <v>65607</v>
          </cell>
          <cell r="O48">
            <v>68958</v>
          </cell>
          <cell r="P48">
            <v>71113</v>
          </cell>
          <cell r="Q48">
            <v>73724</v>
          </cell>
          <cell r="R48">
            <v>78281</v>
          </cell>
          <cell r="S48">
            <v>86959</v>
          </cell>
          <cell r="T48">
            <v>92267</v>
          </cell>
          <cell r="U48">
            <v>90998</v>
          </cell>
          <cell r="V48">
            <v>89183</v>
          </cell>
          <cell r="W48">
            <v>86721</v>
          </cell>
          <cell r="X48">
            <v>85162</v>
          </cell>
          <cell r="Y48">
            <v>82540</v>
          </cell>
          <cell r="Z48">
            <v>74535</v>
          </cell>
          <cell r="AA48">
            <v>69623</v>
          </cell>
          <cell r="AB48">
            <v>68408</v>
          </cell>
          <cell r="AC48">
            <v>66402</v>
          </cell>
          <cell r="AD48">
            <v>66172</v>
          </cell>
          <cell r="AE48">
            <v>65940</v>
          </cell>
          <cell r="AF48">
            <v>64912</v>
          </cell>
          <cell r="AG48">
            <v>63752</v>
          </cell>
          <cell r="AH48">
            <v>64326</v>
          </cell>
          <cell r="AI48">
            <v>62362</v>
          </cell>
          <cell r="AJ48">
            <v>63563</v>
          </cell>
          <cell r="AK48">
            <v>63359</v>
          </cell>
          <cell r="AL48">
            <v>59775</v>
          </cell>
          <cell r="AM48">
            <v>59214</v>
          </cell>
          <cell r="AN48">
            <v>52439</v>
          </cell>
          <cell r="AO48">
            <v>47065</v>
          </cell>
          <cell r="AP48">
            <v>44265</v>
          </cell>
          <cell r="AQ48">
            <v>44202</v>
          </cell>
          <cell r="AR48">
            <v>44144</v>
          </cell>
          <cell r="AS48">
            <v>43369</v>
          </cell>
          <cell r="AT48">
            <v>44417</v>
          </cell>
          <cell r="AU48">
            <v>44977</v>
          </cell>
          <cell r="AV48">
            <v>45828</v>
          </cell>
          <cell r="AW48">
            <v>46046</v>
          </cell>
          <cell r="AX48">
            <v>46827</v>
          </cell>
        </row>
        <row r="49">
          <cell r="A49">
            <v>47</v>
          </cell>
          <cell r="B49">
            <v>76575</v>
          </cell>
          <cell r="C49">
            <v>74969</v>
          </cell>
          <cell r="D49">
            <v>72261</v>
          </cell>
          <cell r="E49">
            <v>66329</v>
          </cell>
          <cell r="F49">
            <v>61299</v>
          </cell>
          <cell r="G49">
            <v>61644</v>
          </cell>
          <cell r="H49">
            <v>62122</v>
          </cell>
          <cell r="I49">
            <v>63385</v>
          </cell>
          <cell r="J49">
            <v>70617</v>
          </cell>
          <cell r="K49">
            <v>73327</v>
          </cell>
          <cell r="L49">
            <v>69783</v>
          </cell>
          <cell r="M49">
            <v>66694</v>
          </cell>
          <cell r="N49">
            <v>65680</v>
          </cell>
          <cell r="O49">
            <v>65324</v>
          </cell>
          <cell r="P49">
            <v>68664</v>
          </cell>
          <cell r="Q49">
            <v>70812</v>
          </cell>
          <cell r="R49">
            <v>73415</v>
          </cell>
          <cell r="S49">
            <v>77957</v>
          </cell>
          <cell r="T49">
            <v>86603</v>
          </cell>
          <cell r="U49">
            <v>91893</v>
          </cell>
          <cell r="V49">
            <v>90633</v>
          </cell>
          <cell r="W49">
            <v>88830</v>
          </cell>
          <cell r="X49">
            <v>86381</v>
          </cell>
          <cell r="Y49">
            <v>84832</v>
          </cell>
          <cell r="Z49">
            <v>82222</v>
          </cell>
          <cell r="AA49">
            <v>74252</v>
          </cell>
          <cell r="AB49">
            <v>69361</v>
          </cell>
          <cell r="AC49">
            <v>68155</v>
          </cell>
          <cell r="AD49">
            <v>66159</v>
          </cell>
          <cell r="AE49">
            <v>65932</v>
          </cell>
          <cell r="AF49">
            <v>65705</v>
          </cell>
          <cell r="AG49">
            <v>64683</v>
          </cell>
          <cell r="AH49">
            <v>63530</v>
          </cell>
          <cell r="AI49">
            <v>64105</v>
          </cell>
          <cell r="AJ49">
            <v>62151</v>
          </cell>
          <cell r="AK49">
            <v>63350</v>
          </cell>
          <cell r="AL49">
            <v>63149</v>
          </cell>
          <cell r="AM49">
            <v>59579</v>
          </cell>
          <cell r="AN49">
            <v>59022</v>
          </cell>
          <cell r="AO49">
            <v>52271</v>
          </cell>
          <cell r="AP49">
            <v>46917</v>
          </cell>
          <cell r="AQ49">
            <v>44127</v>
          </cell>
          <cell r="AR49">
            <v>44067</v>
          </cell>
          <cell r="AS49">
            <v>44011</v>
          </cell>
          <cell r="AT49">
            <v>43239</v>
          </cell>
          <cell r="AU49">
            <v>44286</v>
          </cell>
          <cell r="AV49">
            <v>44846</v>
          </cell>
          <cell r="AW49">
            <v>45695</v>
          </cell>
          <cell r="AX49">
            <v>45914</v>
          </cell>
        </row>
        <row r="50">
          <cell r="A50">
            <v>48</v>
          </cell>
          <cell r="B50">
            <v>76788</v>
          </cell>
          <cell r="C50">
            <v>76158</v>
          </cell>
          <cell r="D50">
            <v>74565</v>
          </cell>
          <cell r="E50">
            <v>71876</v>
          </cell>
          <cell r="F50">
            <v>65980</v>
          </cell>
          <cell r="G50">
            <v>60980</v>
          </cell>
          <cell r="H50">
            <v>61327</v>
          </cell>
          <cell r="I50">
            <v>61806</v>
          </cell>
          <cell r="J50">
            <v>63067</v>
          </cell>
          <cell r="K50">
            <v>70267</v>
          </cell>
          <cell r="L50">
            <v>72968</v>
          </cell>
          <cell r="M50">
            <v>69445</v>
          </cell>
          <cell r="N50">
            <v>66374</v>
          </cell>
          <cell r="O50">
            <v>65369</v>
          </cell>
          <cell r="P50">
            <v>65017</v>
          </cell>
          <cell r="Q50">
            <v>68345</v>
          </cell>
          <cell r="R50">
            <v>70487</v>
          </cell>
          <cell r="S50">
            <v>73082</v>
          </cell>
          <cell r="T50">
            <v>77607</v>
          </cell>
          <cell r="U50">
            <v>86218</v>
          </cell>
          <cell r="V50">
            <v>91490</v>
          </cell>
          <cell r="W50">
            <v>90240</v>
          </cell>
          <cell r="X50">
            <v>88448</v>
          </cell>
          <cell r="Y50">
            <v>86012</v>
          </cell>
          <cell r="Z50">
            <v>84474</v>
          </cell>
          <cell r="AA50">
            <v>81879</v>
          </cell>
          <cell r="AB50">
            <v>73945</v>
          </cell>
          <cell r="AC50">
            <v>69078</v>
          </cell>
          <cell r="AD50">
            <v>67879</v>
          </cell>
          <cell r="AE50">
            <v>65894</v>
          </cell>
          <cell r="AF50">
            <v>65671</v>
          </cell>
          <cell r="AG50">
            <v>65447</v>
          </cell>
          <cell r="AH50">
            <v>64432</v>
          </cell>
          <cell r="AI50">
            <v>63287</v>
          </cell>
          <cell r="AJ50">
            <v>63861</v>
          </cell>
          <cell r="AK50">
            <v>61916</v>
          </cell>
          <cell r="AL50">
            <v>63113</v>
          </cell>
          <cell r="AM50">
            <v>62916</v>
          </cell>
          <cell r="AN50">
            <v>59362</v>
          </cell>
          <cell r="AO50">
            <v>58810</v>
          </cell>
          <cell r="AP50">
            <v>52086</v>
          </cell>
          <cell r="AQ50">
            <v>46753</v>
          </cell>
          <cell r="AR50">
            <v>43974</v>
          </cell>
          <cell r="AS50">
            <v>43916</v>
          </cell>
          <cell r="AT50">
            <v>43862</v>
          </cell>
          <cell r="AU50">
            <v>43095</v>
          </cell>
          <cell r="AV50">
            <v>44140</v>
          </cell>
          <cell r="AW50">
            <v>44700</v>
          </cell>
          <cell r="AX50">
            <v>45548</v>
          </cell>
        </row>
        <row r="51">
          <cell r="A51">
            <v>49</v>
          </cell>
          <cell r="B51">
            <v>77811</v>
          </cell>
          <cell r="C51">
            <v>76317</v>
          </cell>
          <cell r="D51">
            <v>75697</v>
          </cell>
          <cell r="E51">
            <v>74119</v>
          </cell>
          <cell r="F51">
            <v>71452</v>
          </cell>
          <cell r="G51">
            <v>65596</v>
          </cell>
          <cell r="H51">
            <v>60630</v>
          </cell>
          <cell r="I51">
            <v>60980</v>
          </cell>
          <cell r="J51">
            <v>61461</v>
          </cell>
          <cell r="K51">
            <v>62720</v>
          </cell>
          <cell r="L51">
            <v>69885</v>
          </cell>
          <cell r="M51">
            <v>72577</v>
          </cell>
          <cell r="N51">
            <v>69077</v>
          </cell>
          <cell r="O51">
            <v>66026</v>
          </cell>
          <cell r="P51">
            <v>65030</v>
          </cell>
          <cell r="Q51">
            <v>64684</v>
          </cell>
          <cell r="R51">
            <v>67999</v>
          </cell>
          <cell r="S51">
            <v>70135</v>
          </cell>
          <cell r="T51">
            <v>72721</v>
          </cell>
          <cell r="U51">
            <v>77228</v>
          </cell>
          <cell r="V51">
            <v>85802</v>
          </cell>
          <cell r="W51">
            <v>91054</v>
          </cell>
          <cell r="X51">
            <v>89814</v>
          </cell>
          <cell r="Y51">
            <v>88035</v>
          </cell>
          <cell r="Z51">
            <v>85615</v>
          </cell>
          <cell r="AA51">
            <v>84087</v>
          </cell>
          <cell r="AB51">
            <v>81508</v>
          </cell>
          <cell r="AC51">
            <v>73614</v>
          </cell>
          <cell r="AD51">
            <v>68772</v>
          </cell>
          <cell r="AE51">
            <v>67581</v>
          </cell>
          <cell r="AF51">
            <v>65608</v>
          </cell>
          <cell r="AG51">
            <v>65390</v>
          </cell>
          <cell r="AH51">
            <v>65170</v>
          </cell>
          <cell r="AI51">
            <v>64162</v>
          </cell>
          <cell r="AJ51">
            <v>63023</v>
          </cell>
          <cell r="AK51">
            <v>63597</v>
          </cell>
          <cell r="AL51">
            <v>61663</v>
          </cell>
          <cell r="AM51">
            <v>62858</v>
          </cell>
          <cell r="AN51">
            <v>62664</v>
          </cell>
          <cell r="AO51">
            <v>59127</v>
          </cell>
          <cell r="AP51">
            <v>58580</v>
          </cell>
          <cell r="AQ51">
            <v>51884</v>
          </cell>
          <cell r="AR51">
            <v>46573</v>
          </cell>
          <cell r="AS51">
            <v>43808</v>
          </cell>
          <cell r="AT51">
            <v>43751</v>
          </cell>
          <cell r="AU51">
            <v>43699</v>
          </cell>
          <cell r="AV51">
            <v>42936</v>
          </cell>
          <cell r="AW51">
            <v>43979</v>
          </cell>
          <cell r="AX51">
            <v>44538</v>
          </cell>
        </row>
        <row r="52">
          <cell r="A52">
            <v>50</v>
          </cell>
          <cell r="B52">
            <v>79234</v>
          </cell>
          <cell r="C52">
            <v>77274</v>
          </cell>
          <cell r="D52">
            <v>75798</v>
          </cell>
          <cell r="E52">
            <v>75188</v>
          </cell>
          <cell r="F52">
            <v>73628</v>
          </cell>
          <cell r="G52">
            <v>70985</v>
          </cell>
          <cell r="H52">
            <v>65173</v>
          </cell>
          <cell r="I52">
            <v>60245</v>
          </cell>
          <cell r="J52">
            <v>60597</v>
          </cell>
          <cell r="K52">
            <v>61081</v>
          </cell>
          <cell r="L52">
            <v>62337</v>
          </cell>
          <cell r="M52">
            <v>69465</v>
          </cell>
          <cell r="N52">
            <v>72145</v>
          </cell>
          <cell r="O52">
            <v>68672</v>
          </cell>
          <cell r="P52">
            <v>65644</v>
          </cell>
          <cell r="Q52">
            <v>64658</v>
          </cell>
          <cell r="R52">
            <v>64319</v>
          </cell>
          <cell r="S52">
            <v>67621</v>
          </cell>
          <cell r="T52">
            <v>69750</v>
          </cell>
          <cell r="U52">
            <v>72327</v>
          </cell>
          <cell r="V52">
            <v>76816</v>
          </cell>
          <cell r="W52">
            <v>85350</v>
          </cell>
          <cell r="X52">
            <v>90578</v>
          </cell>
          <cell r="Y52">
            <v>89351</v>
          </cell>
          <cell r="Z52">
            <v>87586</v>
          </cell>
          <cell r="AA52">
            <v>85183</v>
          </cell>
          <cell r="AB52">
            <v>83668</v>
          </cell>
          <cell r="AC52">
            <v>81107</v>
          </cell>
          <cell r="AD52">
            <v>73256</v>
          </cell>
          <cell r="AE52">
            <v>68441</v>
          </cell>
          <cell r="AF52">
            <v>67260</v>
          </cell>
          <cell r="AG52">
            <v>65300</v>
          </cell>
          <cell r="AH52">
            <v>65086</v>
          </cell>
          <cell r="AI52">
            <v>64869</v>
          </cell>
          <cell r="AJ52">
            <v>63869</v>
          </cell>
          <cell r="AK52">
            <v>62738</v>
          </cell>
          <cell r="AL52">
            <v>63313</v>
          </cell>
          <cell r="AM52">
            <v>61391</v>
          </cell>
          <cell r="AN52">
            <v>62583</v>
          </cell>
          <cell r="AO52">
            <v>62393</v>
          </cell>
          <cell r="AP52">
            <v>58874</v>
          </cell>
          <cell r="AQ52">
            <v>58332</v>
          </cell>
          <cell r="AR52">
            <v>51666</v>
          </cell>
          <cell r="AS52">
            <v>46381</v>
          </cell>
          <cell r="AT52">
            <v>43627</v>
          </cell>
          <cell r="AU52">
            <v>43573</v>
          </cell>
          <cell r="AV52">
            <v>43522</v>
          </cell>
          <cell r="AW52">
            <v>42764</v>
          </cell>
          <cell r="AX52">
            <v>43805</v>
          </cell>
        </row>
        <row r="53">
          <cell r="A53">
            <v>51</v>
          </cell>
          <cell r="B53">
            <v>79339</v>
          </cell>
          <cell r="C53">
            <v>78631</v>
          </cell>
          <cell r="D53">
            <v>76693</v>
          </cell>
          <cell r="E53">
            <v>75234</v>
          </cell>
          <cell r="F53">
            <v>74636</v>
          </cell>
          <cell r="G53">
            <v>73094</v>
          </cell>
          <cell r="H53">
            <v>70476</v>
          </cell>
          <cell r="I53">
            <v>64711</v>
          </cell>
          <cell r="J53">
            <v>59823</v>
          </cell>
          <cell r="K53">
            <v>60178</v>
          </cell>
          <cell r="L53">
            <v>60664</v>
          </cell>
          <cell r="M53">
            <v>61916</v>
          </cell>
          <cell r="N53">
            <v>69001</v>
          </cell>
          <cell r="O53">
            <v>71671</v>
          </cell>
          <cell r="P53">
            <v>68226</v>
          </cell>
          <cell r="Q53">
            <v>65223</v>
          </cell>
          <cell r="R53">
            <v>64250</v>
          </cell>
          <cell r="S53">
            <v>63918</v>
          </cell>
          <cell r="T53">
            <v>67205</v>
          </cell>
          <cell r="U53">
            <v>69327</v>
          </cell>
          <cell r="V53">
            <v>71895</v>
          </cell>
          <cell r="W53">
            <v>76362</v>
          </cell>
          <cell r="X53">
            <v>84852</v>
          </cell>
          <cell r="Y53">
            <v>90056</v>
          </cell>
          <cell r="Z53">
            <v>88842</v>
          </cell>
          <cell r="AA53">
            <v>87094</v>
          </cell>
          <cell r="AB53">
            <v>84710</v>
          </cell>
          <cell r="AC53">
            <v>83210</v>
          </cell>
          <cell r="AD53">
            <v>80669</v>
          </cell>
          <cell r="AE53">
            <v>72865</v>
          </cell>
          <cell r="AF53">
            <v>68081</v>
          </cell>
          <cell r="AG53">
            <v>66912</v>
          </cell>
          <cell r="AH53">
            <v>64965</v>
          </cell>
          <cell r="AI53">
            <v>64756</v>
          </cell>
          <cell r="AJ53">
            <v>64543</v>
          </cell>
          <cell r="AK53">
            <v>63552</v>
          </cell>
          <cell r="AL53">
            <v>62430</v>
          </cell>
          <cell r="AM53">
            <v>63006</v>
          </cell>
          <cell r="AN53">
            <v>61096</v>
          </cell>
          <cell r="AO53">
            <v>62287</v>
          </cell>
          <cell r="AP53">
            <v>62101</v>
          </cell>
          <cell r="AQ53">
            <v>58602</v>
          </cell>
          <cell r="AR53">
            <v>58065</v>
          </cell>
          <cell r="AS53">
            <v>51432</v>
          </cell>
          <cell r="AT53">
            <v>46172</v>
          </cell>
          <cell r="AU53">
            <v>43433</v>
          </cell>
          <cell r="AV53">
            <v>43381</v>
          </cell>
          <cell r="AW53">
            <v>43332</v>
          </cell>
          <cell r="AX53">
            <v>42579</v>
          </cell>
        </row>
        <row r="54">
          <cell r="A54">
            <v>52</v>
          </cell>
          <cell r="B54">
            <v>78458</v>
          </cell>
          <cell r="C54">
            <v>78682</v>
          </cell>
          <cell r="D54">
            <v>77987</v>
          </cell>
          <cell r="E54">
            <v>76071</v>
          </cell>
          <cell r="F54">
            <v>74631</v>
          </cell>
          <cell r="G54">
            <v>74044</v>
          </cell>
          <cell r="H54">
            <v>72520</v>
          </cell>
          <cell r="I54">
            <v>69928</v>
          </cell>
          <cell r="J54">
            <v>64214</v>
          </cell>
          <cell r="K54">
            <v>59368</v>
          </cell>
          <cell r="L54">
            <v>59726</v>
          </cell>
          <cell r="M54">
            <v>60212</v>
          </cell>
          <cell r="N54">
            <v>61460</v>
          </cell>
          <cell r="O54">
            <v>68499</v>
          </cell>
          <cell r="P54">
            <v>71155</v>
          </cell>
          <cell r="Q54">
            <v>67741</v>
          </cell>
          <cell r="R54">
            <v>64765</v>
          </cell>
          <cell r="S54">
            <v>63804</v>
          </cell>
          <cell r="T54">
            <v>63480</v>
          </cell>
          <cell r="U54">
            <v>66750</v>
          </cell>
          <cell r="V54">
            <v>68863</v>
          </cell>
          <cell r="W54">
            <v>71419</v>
          </cell>
          <cell r="X54">
            <v>75863</v>
          </cell>
          <cell r="Y54">
            <v>84304</v>
          </cell>
          <cell r="Z54">
            <v>89482</v>
          </cell>
          <cell r="AA54">
            <v>88284</v>
          </cell>
          <cell r="AB54">
            <v>86554</v>
          </cell>
          <cell r="AC54">
            <v>84192</v>
          </cell>
          <cell r="AD54">
            <v>82708</v>
          </cell>
          <cell r="AE54">
            <v>80189</v>
          </cell>
          <cell r="AF54">
            <v>72438</v>
          </cell>
          <cell r="AG54">
            <v>67687</v>
          </cell>
          <cell r="AH54">
            <v>66528</v>
          </cell>
          <cell r="AI54">
            <v>64597</v>
          </cell>
          <cell r="AJ54">
            <v>64393</v>
          </cell>
          <cell r="AK54">
            <v>64187</v>
          </cell>
          <cell r="AL54">
            <v>63205</v>
          </cell>
          <cell r="AM54">
            <v>62094</v>
          </cell>
          <cell r="AN54">
            <v>62671</v>
          </cell>
          <cell r="AO54">
            <v>60776</v>
          </cell>
          <cell r="AP54">
            <v>61965</v>
          </cell>
          <cell r="AQ54">
            <v>61785</v>
          </cell>
          <cell r="AR54">
            <v>58306</v>
          </cell>
          <cell r="AS54">
            <v>57774</v>
          </cell>
          <cell r="AT54">
            <v>51177</v>
          </cell>
          <cell r="AU54">
            <v>45946</v>
          </cell>
          <cell r="AV54">
            <v>43223</v>
          </cell>
          <cell r="AW54">
            <v>43173</v>
          </cell>
          <cell r="AX54">
            <v>43127</v>
          </cell>
        </row>
        <row r="55">
          <cell r="A55">
            <v>53</v>
          </cell>
          <cell r="B55">
            <v>75945</v>
          </cell>
          <cell r="C55">
            <v>77756</v>
          </cell>
          <cell r="D55">
            <v>77985</v>
          </cell>
          <cell r="E55">
            <v>77303</v>
          </cell>
          <cell r="F55">
            <v>75411</v>
          </cell>
          <cell r="G55">
            <v>73989</v>
          </cell>
          <cell r="H55">
            <v>73414</v>
          </cell>
          <cell r="I55">
            <v>71909</v>
          </cell>
          <cell r="J55">
            <v>69346</v>
          </cell>
          <cell r="K55">
            <v>63684</v>
          </cell>
          <cell r="L55">
            <v>58884</v>
          </cell>
          <cell r="M55">
            <v>59243</v>
          </cell>
          <cell r="N55">
            <v>59730</v>
          </cell>
          <cell r="O55">
            <v>60974</v>
          </cell>
          <cell r="P55">
            <v>67963</v>
          </cell>
          <cell r="Q55">
            <v>70603</v>
          </cell>
          <cell r="R55">
            <v>67221</v>
          </cell>
          <cell r="S55">
            <v>64274</v>
          </cell>
          <cell r="T55">
            <v>63325</v>
          </cell>
          <cell r="U55">
            <v>63009</v>
          </cell>
          <cell r="V55">
            <v>66259</v>
          </cell>
          <cell r="W55">
            <v>68361</v>
          </cell>
          <cell r="X55">
            <v>70904</v>
          </cell>
          <cell r="Y55">
            <v>75323</v>
          </cell>
          <cell r="Z55">
            <v>83711</v>
          </cell>
          <cell r="AA55">
            <v>88860</v>
          </cell>
          <cell r="AB55">
            <v>87677</v>
          </cell>
          <cell r="AC55">
            <v>85966</v>
          </cell>
          <cell r="AD55">
            <v>83628</v>
          </cell>
          <cell r="AE55">
            <v>82160</v>
          </cell>
          <cell r="AF55">
            <v>79664</v>
          </cell>
          <cell r="AG55">
            <v>71968</v>
          </cell>
          <cell r="AH55">
            <v>67253</v>
          </cell>
          <cell r="AI55">
            <v>66106</v>
          </cell>
          <cell r="AJ55">
            <v>64193</v>
          </cell>
          <cell r="AK55">
            <v>63996</v>
          </cell>
          <cell r="AL55">
            <v>63796</v>
          </cell>
          <cell r="AM55">
            <v>62826</v>
          </cell>
          <cell r="AN55">
            <v>61727</v>
          </cell>
          <cell r="AO55">
            <v>62305</v>
          </cell>
          <cell r="AP55">
            <v>60426</v>
          </cell>
          <cell r="AQ55">
            <v>61612</v>
          </cell>
          <cell r="AR55">
            <v>61436</v>
          </cell>
          <cell r="AS55">
            <v>57981</v>
          </cell>
          <cell r="AT55">
            <v>57456</v>
          </cell>
          <cell r="AU55">
            <v>50899</v>
          </cell>
          <cell r="AV55">
            <v>45699</v>
          </cell>
          <cell r="AW55">
            <v>42994</v>
          </cell>
          <cell r="AX55">
            <v>42947</v>
          </cell>
        </row>
        <row r="56">
          <cell r="A56">
            <v>54</v>
          </cell>
          <cell r="B56">
            <v>78982</v>
          </cell>
          <cell r="C56">
            <v>75209</v>
          </cell>
          <cell r="D56">
            <v>77010</v>
          </cell>
          <cell r="E56">
            <v>77245</v>
          </cell>
          <cell r="F56">
            <v>76577</v>
          </cell>
          <cell r="G56">
            <v>74710</v>
          </cell>
          <cell r="H56">
            <v>73309</v>
          </cell>
          <cell r="I56">
            <v>72746</v>
          </cell>
          <cell r="J56">
            <v>71262</v>
          </cell>
          <cell r="K56">
            <v>68728</v>
          </cell>
          <cell r="L56">
            <v>63123</v>
          </cell>
          <cell r="M56">
            <v>58370</v>
          </cell>
          <cell r="N56">
            <v>58731</v>
          </cell>
          <cell r="O56">
            <v>59219</v>
          </cell>
          <cell r="P56">
            <v>60457</v>
          </cell>
          <cell r="Q56">
            <v>67393</v>
          </cell>
          <cell r="R56">
            <v>70018</v>
          </cell>
          <cell r="S56">
            <v>66669</v>
          </cell>
          <cell r="T56">
            <v>63751</v>
          </cell>
          <cell r="U56">
            <v>62815</v>
          </cell>
          <cell r="V56">
            <v>62506</v>
          </cell>
          <cell r="W56">
            <v>65736</v>
          </cell>
          <cell r="X56">
            <v>67827</v>
          </cell>
          <cell r="Y56">
            <v>70355</v>
          </cell>
          <cell r="Z56">
            <v>74746</v>
          </cell>
          <cell r="AA56">
            <v>83076</v>
          </cell>
          <cell r="AB56">
            <v>88194</v>
          </cell>
          <cell r="AC56">
            <v>87026</v>
          </cell>
          <cell r="AD56">
            <v>85335</v>
          </cell>
          <cell r="AE56">
            <v>83020</v>
          </cell>
          <cell r="AF56">
            <v>81569</v>
          </cell>
          <cell r="AG56">
            <v>79095</v>
          </cell>
          <cell r="AH56">
            <v>71460</v>
          </cell>
          <cell r="AI56">
            <v>66784</v>
          </cell>
          <cell r="AJ56">
            <v>65651</v>
          </cell>
          <cell r="AK56">
            <v>63756</v>
          </cell>
          <cell r="AL56">
            <v>63565</v>
          </cell>
          <cell r="AM56">
            <v>63372</v>
          </cell>
          <cell r="AN56">
            <v>62413</v>
          </cell>
          <cell r="AO56">
            <v>61326</v>
          </cell>
          <cell r="AP56">
            <v>61906</v>
          </cell>
          <cell r="AQ56">
            <v>60041</v>
          </cell>
          <cell r="AR56">
            <v>61224</v>
          </cell>
          <cell r="AS56">
            <v>61054</v>
          </cell>
          <cell r="AT56">
            <v>57625</v>
          </cell>
          <cell r="AU56">
            <v>57108</v>
          </cell>
          <cell r="AV56">
            <v>50595</v>
          </cell>
          <cell r="AW56">
            <v>45430</v>
          </cell>
          <cell r="AX56">
            <v>42744</v>
          </cell>
        </row>
        <row r="57">
          <cell r="A57">
            <v>55</v>
          </cell>
          <cell r="B57">
            <v>81162</v>
          </cell>
          <cell r="C57">
            <v>78148</v>
          </cell>
          <cell r="D57">
            <v>74423</v>
          </cell>
          <cell r="E57">
            <v>76214</v>
          </cell>
          <cell r="F57">
            <v>76456</v>
          </cell>
          <cell r="G57">
            <v>75803</v>
          </cell>
          <cell r="H57">
            <v>73964</v>
          </cell>
          <cell r="I57">
            <v>72585</v>
          </cell>
          <cell r="J57">
            <v>72036</v>
          </cell>
          <cell r="K57">
            <v>70575</v>
          </cell>
          <cell r="L57">
            <v>68073</v>
          </cell>
          <cell r="M57">
            <v>62527</v>
          </cell>
          <cell r="N57">
            <v>57824</v>
          </cell>
          <cell r="O57">
            <v>58187</v>
          </cell>
          <cell r="P57">
            <v>58677</v>
          </cell>
          <cell r="Q57">
            <v>59910</v>
          </cell>
          <cell r="R57">
            <v>66789</v>
          </cell>
          <cell r="S57">
            <v>69397</v>
          </cell>
          <cell r="T57">
            <v>66084</v>
          </cell>
          <cell r="U57">
            <v>63198</v>
          </cell>
          <cell r="V57">
            <v>62275</v>
          </cell>
          <cell r="W57">
            <v>61974</v>
          </cell>
          <cell r="X57">
            <v>65181</v>
          </cell>
          <cell r="Y57">
            <v>67260</v>
          </cell>
          <cell r="Z57">
            <v>69773</v>
          </cell>
          <cell r="AA57">
            <v>74134</v>
          </cell>
          <cell r="AB57">
            <v>82403</v>
          </cell>
          <cell r="AC57">
            <v>87486</v>
          </cell>
          <cell r="AD57">
            <v>86336</v>
          </cell>
          <cell r="AE57">
            <v>84664</v>
          </cell>
          <cell r="AF57">
            <v>82372</v>
          </cell>
          <cell r="AG57">
            <v>80938</v>
          </cell>
          <cell r="AH57">
            <v>78490</v>
          </cell>
          <cell r="AI57">
            <v>70919</v>
          </cell>
          <cell r="AJ57">
            <v>66283</v>
          </cell>
          <cell r="AK57">
            <v>65164</v>
          </cell>
          <cell r="AL57">
            <v>63288</v>
          </cell>
          <cell r="AM57">
            <v>63104</v>
          </cell>
          <cell r="AN57">
            <v>62917</v>
          </cell>
          <cell r="AO57">
            <v>61969</v>
          </cell>
          <cell r="AP57">
            <v>60893</v>
          </cell>
          <cell r="AQ57">
            <v>61472</v>
          </cell>
          <cell r="AR57">
            <v>59626</v>
          </cell>
          <cell r="AS57">
            <v>60806</v>
          </cell>
          <cell r="AT57">
            <v>60641</v>
          </cell>
          <cell r="AU57">
            <v>57240</v>
          </cell>
          <cell r="AV57">
            <v>56732</v>
          </cell>
          <cell r="AW57">
            <v>50265</v>
          </cell>
          <cell r="AX57">
            <v>45137</v>
          </cell>
        </row>
        <row r="58">
          <cell r="A58">
            <v>56</v>
          </cell>
          <cell r="B58">
            <v>77750</v>
          </cell>
          <cell r="C58">
            <v>80229</v>
          </cell>
          <cell r="D58">
            <v>77260</v>
          </cell>
          <cell r="E58">
            <v>73586</v>
          </cell>
          <cell r="F58">
            <v>75367</v>
          </cell>
          <cell r="G58">
            <v>75616</v>
          </cell>
          <cell r="H58">
            <v>74980</v>
          </cell>
          <cell r="I58">
            <v>73170</v>
          </cell>
          <cell r="J58">
            <v>71815</v>
          </cell>
          <cell r="K58">
            <v>71280</v>
          </cell>
          <cell r="L58">
            <v>69842</v>
          </cell>
          <cell r="M58">
            <v>67374</v>
          </cell>
          <cell r="N58">
            <v>61892</v>
          </cell>
          <cell r="O58">
            <v>57244</v>
          </cell>
          <cell r="P58">
            <v>57610</v>
          </cell>
          <cell r="Q58">
            <v>58101</v>
          </cell>
          <cell r="R58">
            <v>59328</v>
          </cell>
          <cell r="S58">
            <v>66148</v>
          </cell>
          <cell r="T58">
            <v>68739</v>
          </cell>
          <cell r="U58">
            <v>65465</v>
          </cell>
          <cell r="V58">
            <v>62611</v>
          </cell>
          <cell r="W58">
            <v>61702</v>
          </cell>
          <cell r="X58">
            <v>61409</v>
          </cell>
          <cell r="Y58">
            <v>64594</v>
          </cell>
          <cell r="Z58">
            <v>66660</v>
          </cell>
          <cell r="AA58">
            <v>69158</v>
          </cell>
          <cell r="AB58">
            <v>73487</v>
          </cell>
          <cell r="AC58">
            <v>81691</v>
          </cell>
          <cell r="AD58">
            <v>86739</v>
          </cell>
          <cell r="AE58">
            <v>85604</v>
          </cell>
          <cell r="AF58">
            <v>83953</v>
          </cell>
          <cell r="AG58">
            <v>81687</v>
          </cell>
          <cell r="AH58">
            <v>80271</v>
          </cell>
          <cell r="AI58">
            <v>77850</v>
          </cell>
          <cell r="AJ58">
            <v>70346</v>
          </cell>
          <cell r="AK58">
            <v>65754</v>
          </cell>
          <cell r="AL58">
            <v>64648</v>
          </cell>
          <cell r="AM58">
            <v>62792</v>
          </cell>
          <cell r="AN58">
            <v>62615</v>
          </cell>
          <cell r="AO58">
            <v>62433</v>
          </cell>
          <cell r="AP58">
            <v>61496</v>
          </cell>
          <cell r="AQ58">
            <v>60433</v>
          </cell>
          <cell r="AR58">
            <v>61013</v>
          </cell>
          <cell r="AS58">
            <v>59185</v>
          </cell>
          <cell r="AT58">
            <v>60360</v>
          </cell>
          <cell r="AU58">
            <v>60202</v>
          </cell>
          <cell r="AV58">
            <v>56830</v>
          </cell>
          <cell r="AW58">
            <v>56329</v>
          </cell>
          <cell r="AX58">
            <v>49912</v>
          </cell>
        </row>
        <row r="59">
          <cell r="A59">
            <v>57</v>
          </cell>
          <cell r="B59">
            <v>62174</v>
          </cell>
          <cell r="C59">
            <v>76766</v>
          </cell>
          <cell r="D59">
            <v>79226</v>
          </cell>
          <cell r="E59">
            <v>76306</v>
          </cell>
          <cell r="F59">
            <v>72690</v>
          </cell>
          <cell r="G59">
            <v>74461</v>
          </cell>
          <cell r="H59">
            <v>74718</v>
          </cell>
          <cell r="I59">
            <v>74101</v>
          </cell>
          <cell r="J59">
            <v>72324</v>
          </cell>
          <cell r="K59">
            <v>70995</v>
          </cell>
          <cell r="L59">
            <v>70476</v>
          </cell>
          <cell r="M59">
            <v>69063</v>
          </cell>
          <cell r="N59">
            <v>66631</v>
          </cell>
          <cell r="O59">
            <v>61217</v>
          </cell>
          <cell r="P59">
            <v>56626</v>
          </cell>
          <cell r="Q59">
            <v>56995</v>
          </cell>
          <cell r="R59">
            <v>57488</v>
          </cell>
          <cell r="S59">
            <v>58710</v>
          </cell>
          <cell r="T59">
            <v>65467</v>
          </cell>
          <cell r="U59">
            <v>68038</v>
          </cell>
          <cell r="V59">
            <v>64804</v>
          </cell>
          <cell r="W59">
            <v>61985</v>
          </cell>
          <cell r="X59">
            <v>61092</v>
          </cell>
          <cell r="Y59">
            <v>60810</v>
          </cell>
          <cell r="Z59">
            <v>63970</v>
          </cell>
          <cell r="AA59">
            <v>66024</v>
          </cell>
          <cell r="AB59">
            <v>68505</v>
          </cell>
          <cell r="AC59">
            <v>72801</v>
          </cell>
          <cell r="AD59">
            <v>80938</v>
          </cell>
          <cell r="AE59">
            <v>85944</v>
          </cell>
          <cell r="AF59">
            <v>84828</v>
          </cell>
          <cell r="AG59">
            <v>83200</v>
          </cell>
          <cell r="AH59">
            <v>80962</v>
          </cell>
          <cell r="AI59">
            <v>79566</v>
          </cell>
          <cell r="AJ59">
            <v>77173</v>
          </cell>
          <cell r="AK59">
            <v>69741</v>
          </cell>
          <cell r="AL59">
            <v>65194</v>
          </cell>
          <cell r="AM59">
            <v>64104</v>
          </cell>
          <cell r="AN59">
            <v>62268</v>
          </cell>
          <cell r="AO59">
            <v>62096</v>
          </cell>
          <cell r="AP59">
            <v>61920</v>
          </cell>
          <cell r="AQ59">
            <v>60996</v>
          </cell>
          <cell r="AR59">
            <v>59946</v>
          </cell>
          <cell r="AS59">
            <v>60526</v>
          </cell>
          <cell r="AT59">
            <v>58718</v>
          </cell>
          <cell r="AU59">
            <v>59889</v>
          </cell>
          <cell r="AV59">
            <v>59736</v>
          </cell>
          <cell r="AW59">
            <v>56395</v>
          </cell>
          <cell r="AX59">
            <v>55901</v>
          </cell>
        </row>
        <row r="60">
          <cell r="A60">
            <v>58</v>
          </cell>
          <cell r="B60">
            <v>64853</v>
          </cell>
          <cell r="C60">
            <v>61294</v>
          </cell>
          <cell r="D60">
            <v>75695</v>
          </cell>
          <cell r="E60">
            <v>78137</v>
          </cell>
          <cell r="F60">
            <v>75273</v>
          </cell>
          <cell r="G60">
            <v>71720</v>
          </cell>
          <cell r="H60">
            <v>73482</v>
          </cell>
          <cell r="I60">
            <v>73750</v>
          </cell>
          <cell r="J60">
            <v>73156</v>
          </cell>
          <cell r="K60">
            <v>71415</v>
          </cell>
          <cell r="L60">
            <v>70115</v>
          </cell>
          <cell r="M60">
            <v>69613</v>
          </cell>
          <cell r="N60">
            <v>68228</v>
          </cell>
          <cell r="O60">
            <v>65835</v>
          </cell>
          <cell r="P60">
            <v>60496</v>
          </cell>
          <cell r="Q60">
            <v>55968</v>
          </cell>
          <cell r="R60">
            <v>56341</v>
          </cell>
          <cell r="S60">
            <v>56837</v>
          </cell>
          <cell r="T60">
            <v>58054</v>
          </cell>
          <cell r="U60">
            <v>64742</v>
          </cell>
          <cell r="V60">
            <v>67293</v>
          </cell>
          <cell r="W60">
            <v>64102</v>
          </cell>
          <cell r="X60">
            <v>61321</v>
          </cell>
          <cell r="Y60">
            <v>60445</v>
          </cell>
          <cell r="Z60">
            <v>60173</v>
          </cell>
          <cell r="AA60">
            <v>63308</v>
          </cell>
          <cell r="AB60">
            <v>65348</v>
          </cell>
          <cell r="AC60">
            <v>67812</v>
          </cell>
          <cell r="AD60">
            <v>72071</v>
          </cell>
          <cell r="AE60">
            <v>80134</v>
          </cell>
          <cell r="AF60">
            <v>85100</v>
          </cell>
          <cell r="AG60">
            <v>84004</v>
          </cell>
          <cell r="AH60">
            <v>82401</v>
          </cell>
          <cell r="AI60">
            <v>80193</v>
          </cell>
          <cell r="AJ60">
            <v>78819</v>
          </cell>
          <cell r="AK60">
            <v>76457</v>
          </cell>
          <cell r="AL60">
            <v>69101</v>
          </cell>
          <cell r="AM60">
            <v>64602</v>
          </cell>
          <cell r="AN60">
            <v>63526</v>
          </cell>
          <cell r="AO60">
            <v>61712</v>
          </cell>
          <cell r="AP60">
            <v>61547</v>
          </cell>
          <cell r="AQ60">
            <v>61379</v>
          </cell>
          <cell r="AR60">
            <v>60468</v>
          </cell>
          <cell r="AS60">
            <v>59433</v>
          </cell>
          <cell r="AT60">
            <v>60013</v>
          </cell>
          <cell r="AU60">
            <v>58225</v>
          </cell>
          <cell r="AV60">
            <v>59391</v>
          </cell>
          <cell r="AW60">
            <v>59245</v>
          </cell>
          <cell r="AX60">
            <v>55934</v>
          </cell>
        </row>
        <row r="61">
          <cell r="A61">
            <v>59</v>
          </cell>
          <cell r="B61">
            <v>62459</v>
          </cell>
          <cell r="C61">
            <v>63837</v>
          </cell>
          <cell r="D61">
            <v>60347</v>
          </cell>
          <cell r="E61">
            <v>74541</v>
          </cell>
          <cell r="F61">
            <v>76962</v>
          </cell>
          <cell r="G61">
            <v>74156</v>
          </cell>
          <cell r="H61">
            <v>70671</v>
          </cell>
          <cell r="I61">
            <v>72423</v>
          </cell>
          <cell r="J61">
            <v>72702</v>
          </cell>
          <cell r="K61">
            <v>72131</v>
          </cell>
          <cell r="L61">
            <v>70427</v>
          </cell>
          <cell r="M61">
            <v>69159</v>
          </cell>
          <cell r="N61">
            <v>68678</v>
          </cell>
          <cell r="O61">
            <v>67325</v>
          </cell>
          <cell r="P61">
            <v>64977</v>
          </cell>
          <cell r="Q61">
            <v>59718</v>
          </cell>
          <cell r="R61">
            <v>55259</v>
          </cell>
          <cell r="S61">
            <v>55639</v>
          </cell>
          <cell r="T61">
            <v>56139</v>
          </cell>
          <cell r="U61">
            <v>57348</v>
          </cell>
          <cell r="V61">
            <v>63965</v>
          </cell>
          <cell r="W61">
            <v>66495</v>
          </cell>
          <cell r="X61">
            <v>63352</v>
          </cell>
          <cell r="Y61">
            <v>60613</v>
          </cell>
          <cell r="Z61">
            <v>59756</v>
          </cell>
          <cell r="AA61">
            <v>59496</v>
          </cell>
          <cell r="AB61">
            <v>62605</v>
          </cell>
          <cell r="AC61">
            <v>64632</v>
          </cell>
          <cell r="AD61">
            <v>67074</v>
          </cell>
          <cell r="AE61">
            <v>71296</v>
          </cell>
          <cell r="AF61">
            <v>79282</v>
          </cell>
          <cell r="AG61">
            <v>84205</v>
          </cell>
          <cell r="AH61">
            <v>83130</v>
          </cell>
          <cell r="AI61">
            <v>81553</v>
          </cell>
          <cell r="AJ61">
            <v>79377</v>
          </cell>
          <cell r="AK61">
            <v>78026</v>
          </cell>
          <cell r="AL61">
            <v>75697</v>
          </cell>
          <cell r="AM61">
            <v>68420</v>
          </cell>
          <cell r="AN61">
            <v>63971</v>
          </cell>
          <cell r="AO61">
            <v>62912</v>
          </cell>
          <cell r="AP61">
            <v>61122</v>
          </cell>
          <cell r="AQ61">
            <v>60965</v>
          </cell>
          <cell r="AR61">
            <v>60805</v>
          </cell>
          <cell r="AS61">
            <v>59909</v>
          </cell>
          <cell r="AT61">
            <v>58890</v>
          </cell>
          <cell r="AU61">
            <v>59471</v>
          </cell>
          <cell r="AV61">
            <v>57705</v>
          </cell>
          <cell r="AW61">
            <v>58864</v>
          </cell>
          <cell r="AX61">
            <v>58723</v>
          </cell>
        </row>
        <row r="62">
          <cell r="A62">
            <v>60</v>
          </cell>
          <cell r="B62">
            <v>54657</v>
          </cell>
          <cell r="C62">
            <v>61389</v>
          </cell>
          <cell r="D62">
            <v>62757</v>
          </cell>
          <cell r="E62">
            <v>59338</v>
          </cell>
          <cell r="F62">
            <v>73311</v>
          </cell>
          <cell r="G62">
            <v>75708</v>
          </cell>
          <cell r="H62">
            <v>72963</v>
          </cell>
          <cell r="I62">
            <v>69548</v>
          </cell>
          <cell r="J62">
            <v>71287</v>
          </cell>
          <cell r="K62">
            <v>71577</v>
          </cell>
          <cell r="L62">
            <v>71028</v>
          </cell>
          <cell r="M62">
            <v>69365</v>
          </cell>
          <cell r="N62">
            <v>68130</v>
          </cell>
          <cell r="O62">
            <v>67670</v>
          </cell>
          <cell r="P62">
            <v>66351</v>
          </cell>
          <cell r="Q62">
            <v>64049</v>
          </cell>
          <cell r="R62">
            <v>58878</v>
          </cell>
          <cell r="S62">
            <v>54493</v>
          </cell>
          <cell r="T62">
            <v>54877</v>
          </cell>
          <cell r="U62">
            <v>55380</v>
          </cell>
          <cell r="V62">
            <v>56584</v>
          </cell>
          <cell r="W62">
            <v>63125</v>
          </cell>
          <cell r="X62">
            <v>65635</v>
          </cell>
          <cell r="Y62">
            <v>62544</v>
          </cell>
          <cell r="Z62">
            <v>59852</v>
          </cell>
          <cell r="AA62">
            <v>59017</v>
          </cell>
          <cell r="AB62">
            <v>58771</v>
          </cell>
          <cell r="AC62">
            <v>61851</v>
          </cell>
          <cell r="AD62">
            <v>63862</v>
          </cell>
          <cell r="AE62">
            <v>66285</v>
          </cell>
          <cell r="AF62">
            <v>70468</v>
          </cell>
          <cell r="AG62">
            <v>78373</v>
          </cell>
          <cell r="AH62">
            <v>83252</v>
          </cell>
          <cell r="AI62">
            <v>82201</v>
          </cell>
          <cell r="AJ62">
            <v>80653</v>
          </cell>
          <cell r="AK62">
            <v>78513</v>
          </cell>
          <cell r="AL62">
            <v>77187</v>
          </cell>
          <cell r="AM62">
            <v>74888</v>
          </cell>
          <cell r="AN62">
            <v>67697</v>
          </cell>
          <cell r="AO62">
            <v>63302</v>
          </cell>
          <cell r="AP62">
            <v>62262</v>
          </cell>
          <cell r="AQ62">
            <v>60498</v>
          </cell>
          <cell r="AR62">
            <v>60349</v>
          </cell>
          <cell r="AS62">
            <v>60197</v>
          </cell>
          <cell r="AT62">
            <v>59317</v>
          </cell>
          <cell r="AU62">
            <v>58314</v>
          </cell>
          <cell r="AV62">
            <v>58894</v>
          </cell>
          <cell r="AW62">
            <v>57150</v>
          </cell>
          <cell r="AX62">
            <v>58304</v>
          </cell>
        </row>
        <row r="63">
          <cell r="A63">
            <v>61</v>
          </cell>
          <cell r="B63">
            <v>51392</v>
          </cell>
          <cell r="C63">
            <v>53645</v>
          </cell>
          <cell r="D63">
            <v>60266</v>
          </cell>
          <cell r="E63">
            <v>61621</v>
          </cell>
          <cell r="F63">
            <v>58277</v>
          </cell>
          <cell r="G63">
            <v>72014</v>
          </cell>
          <cell r="H63">
            <v>74384</v>
          </cell>
          <cell r="I63">
            <v>71702</v>
          </cell>
          <cell r="J63">
            <v>68360</v>
          </cell>
          <cell r="K63">
            <v>70082</v>
          </cell>
          <cell r="L63">
            <v>70381</v>
          </cell>
          <cell r="M63">
            <v>69856</v>
          </cell>
          <cell r="N63">
            <v>68234</v>
          </cell>
          <cell r="O63">
            <v>67033</v>
          </cell>
          <cell r="P63">
            <v>66595</v>
          </cell>
          <cell r="Q63">
            <v>65309</v>
          </cell>
          <cell r="R63">
            <v>63057</v>
          </cell>
          <cell r="S63">
            <v>57977</v>
          </cell>
          <cell r="T63">
            <v>53668</v>
          </cell>
          <cell r="U63">
            <v>54057</v>
          </cell>
          <cell r="V63">
            <v>54564</v>
          </cell>
          <cell r="W63">
            <v>55762</v>
          </cell>
          <cell r="X63">
            <v>62220</v>
          </cell>
          <cell r="Y63">
            <v>64707</v>
          </cell>
          <cell r="Z63">
            <v>61672</v>
          </cell>
          <cell r="AA63">
            <v>59029</v>
          </cell>
          <cell r="AB63">
            <v>58217</v>
          </cell>
          <cell r="AC63">
            <v>57982</v>
          </cell>
          <cell r="AD63">
            <v>61033</v>
          </cell>
          <cell r="AE63">
            <v>63030</v>
          </cell>
          <cell r="AF63">
            <v>65434</v>
          </cell>
          <cell r="AG63">
            <v>69576</v>
          </cell>
          <cell r="AH63">
            <v>77395</v>
          </cell>
          <cell r="AI63">
            <v>82229</v>
          </cell>
          <cell r="AJ63">
            <v>81206</v>
          </cell>
          <cell r="AK63">
            <v>79691</v>
          </cell>
          <cell r="AL63">
            <v>77586</v>
          </cell>
          <cell r="AM63">
            <v>76285</v>
          </cell>
          <cell r="AN63">
            <v>74024</v>
          </cell>
          <cell r="AO63">
            <v>66926</v>
          </cell>
          <cell r="AP63">
            <v>62591</v>
          </cell>
          <cell r="AQ63">
            <v>61571</v>
          </cell>
          <cell r="AR63">
            <v>59835</v>
          </cell>
          <cell r="AS63">
            <v>59696</v>
          </cell>
          <cell r="AT63">
            <v>59554</v>
          </cell>
          <cell r="AU63">
            <v>58690</v>
          </cell>
          <cell r="AV63">
            <v>57702</v>
          </cell>
          <cell r="AW63">
            <v>58282</v>
          </cell>
          <cell r="AX63">
            <v>56562</v>
          </cell>
        </row>
        <row r="64">
          <cell r="A64">
            <v>62</v>
          </cell>
          <cell r="B64">
            <v>49950</v>
          </cell>
          <cell r="C64">
            <v>50367</v>
          </cell>
          <cell r="D64">
            <v>52588</v>
          </cell>
          <cell r="E64">
            <v>59090</v>
          </cell>
          <cell r="F64">
            <v>60433</v>
          </cell>
          <cell r="G64">
            <v>57166</v>
          </cell>
          <cell r="H64">
            <v>70657</v>
          </cell>
          <cell r="I64">
            <v>72998</v>
          </cell>
          <cell r="J64">
            <v>70380</v>
          </cell>
          <cell r="K64">
            <v>67114</v>
          </cell>
          <cell r="L64">
            <v>68818</v>
          </cell>
          <cell r="M64">
            <v>69125</v>
          </cell>
          <cell r="N64">
            <v>68624</v>
          </cell>
          <cell r="O64">
            <v>67044</v>
          </cell>
          <cell r="P64">
            <v>65877</v>
          </cell>
          <cell r="Q64">
            <v>65459</v>
          </cell>
          <cell r="R64">
            <v>64208</v>
          </cell>
          <cell r="S64">
            <v>62006</v>
          </cell>
          <cell r="T64">
            <v>57020</v>
          </cell>
          <cell r="U64">
            <v>52793</v>
          </cell>
          <cell r="V64">
            <v>53187</v>
          </cell>
          <cell r="W64">
            <v>53696</v>
          </cell>
          <cell r="X64">
            <v>54886</v>
          </cell>
          <cell r="Y64">
            <v>61255</v>
          </cell>
          <cell r="Z64">
            <v>63716</v>
          </cell>
          <cell r="AA64">
            <v>60740</v>
          </cell>
          <cell r="AB64">
            <v>58147</v>
          </cell>
          <cell r="AC64">
            <v>57356</v>
          </cell>
          <cell r="AD64">
            <v>57137</v>
          </cell>
          <cell r="AE64">
            <v>60155</v>
          </cell>
          <cell r="AF64">
            <v>62135</v>
          </cell>
          <cell r="AG64">
            <v>64518</v>
          </cell>
          <cell r="AH64">
            <v>68616</v>
          </cell>
          <cell r="AI64">
            <v>76341</v>
          </cell>
          <cell r="AJ64">
            <v>81125</v>
          </cell>
          <cell r="AK64">
            <v>80129</v>
          </cell>
          <cell r="AL64">
            <v>78646</v>
          </cell>
          <cell r="AM64">
            <v>76582</v>
          </cell>
          <cell r="AN64">
            <v>75313</v>
          </cell>
          <cell r="AO64">
            <v>73094</v>
          </cell>
          <cell r="AP64">
            <v>66097</v>
          </cell>
          <cell r="AQ64">
            <v>61827</v>
          </cell>
          <cell r="AR64">
            <v>60830</v>
          </cell>
          <cell r="AS64">
            <v>59126</v>
          </cell>
          <cell r="AT64">
            <v>58998</v>
          </cell>
          <cell r="AU64">
            <v>58864</v>
          </cell>
          <cell r="AV64">
            <v>58017</v>
          </cell>
          <cell r="AW64">
            <v>57049</v>
          </cell>
          <cell r="AX64">
            <v>57631</v>
          </cell>
        </row>
        <row r="65">
          <cell r="A65">
            <v>63</v>
          </cell>
          <cell r="B65">
            <v>43005</v>
          </cell>
          <cell r="C65">
            <v>48864</v>
          </cell>
          <cell r="D65">
            <v>49286</v>
          </cell>
          <cell r="E65">
            <v>51473</v>
          </cell>
          <cell r="F65">
            <v>57854</v>
          </cell>
          <cell r="G65">
            <v>59185</v>
          </cell>
          <cell r="H65">
            <v>56000</v>
          </cell>
          <cell r="I65">
            <v>69234</v>
          </cell>
          <cell r="J65">
            <v>71547</v>
          </cell>
          <cell r="K65">
            <v>68999</v>
          </cell>
          <cell r="L65">
            <v>65811</v>
          </cell>
          <cell r="M65">
            <v>67497</v>
          </cell>
          <cell r="N65">
            <v>67813</v>
          </cell>
          <cell r="O65">
            <v>67335</v>
          </cell>
          <cell r="P65">
            <v>65799</v>
          </cell>
          <cell r="Q65">
            <v>64668</v>
          </cell>
          <cell r="R65">
            <v>64271</v>
          </cell>
          <cell r="S65">
            <v>63056</v>
          </cell>
          <cell r="T65">
            <v>60903</v>
          </cell>
          <cell r="U65">
            <v>56017</v>
          </cell>
          <cell r="V65">
            <v>51875</v>
          </cell>
          <cell r="W65">
            <v>52272</v>
          </cell>
          <cell r="X65">
            <v>52783</v>
          </cell>
          <cell r="Y65">
            <v>53963</v>
          </cell>
          <cell r="Z65">
            <v>60236</v>
          </cell>
          <cell r="AA65">
            <v>62668</v>
          </cell>
          <cell r="AB65">
            <v>59750</v>
          </cell>
          <cell r="AC65">
            <v>57211</v>
          </cell>
          <cell r="AD65">
            <v>56444</v>
          </cell>
          <cell r="AE65">
            <v>56239</v>
          </cell>
          <cell r="AF65">
            <v>59222</v>
          </cell>
          <cell r="AG65">
            <v>61183</v>
          </cell>
          <cell r="AH65">
            <v>63542</v>
          </cell>
          <cell r="AI65">
            <v>67590</v>
          </cell>
          <cell r="AJ65">
            <v>75215</v>
          </cell>
          <cell r="AK65">
            <v>79938</v>
          </cell>
          <cell r="AL65">
            <v>78972</v>
          </cell>
          <cell r="AM65">
            <v>77525</v>
          </cell>
          <cell r="AN65">
            <v>75505</v>
          </cell>
          <cell r="AO65">
            <v>74268</v>
          </cell>
          <cell r="AP65">
            <v>72094</v>
          </cell>
          <cell r="AQ65">
            <v>65205</v>
          </cell>
          <cell r="AR65">
            <v>61004</v>
          </cell>
          <cell r="AS65">
            <v>60032</v>
          </cell>
          <cell r="AT65">
            <v>58357</v>
          </cell>
          <cell r="AU65">
            <v>58240</v>
          </cell>
          <cell r="AV65">
            <v>58119</v>
          </cell>
          <cell r="AW65">
            <v>57293</v>
          </cell>
          <cell r="AX65">
            <v>56347</v>
          </cell>
        </row>
        <row r="66">
          <cell r="A66">
            <v>64</v>
          </cell>
          <cell r="B66">
            <v>40707</v>
          </cell>
          <cell r="C66">
            <v>41977</v>
          </cell>
          <cell r="D66">
            <v>47713</v>
          </cell>
          <cell r="E66">
            <v>48141</v>
          </cell>
          <cell r="F66">
            <v>50294</v>
          </cell>
          <cell r="G66">
            <v>56547</v>
          </cell>
          <cell r="H66">
            <v>57866</v>
          </cell>
          <cell r="I66">
            <v>54770</v>
          </cell>
          <cell r="J66">
            <v>67735</v>
          </cell>
          <cell r="K66">
            <v>70018</v>
          </cell>
          <cell r="L66">
            <v>67543</v>
          </cell>
          <cell r="M66">
            <v>64439</v>
          </cell>
          <cell r="N66">
            <v>66108</v>
          </cell>
          <cell r="O66">
            <v>66435</v>
          </cell>
          <cell r="P66">
            <v>65984</v>
          </cell>
          <cell r="Q66">
            <v>64496</v>
          </cell>
          <cell r="R66">
            <v>63404</v>
          </cell>
          <cell r="S66">
            <v>63029</v>
          </cell>
          <cell r="T66">
            <v>61850</v>
          </cell>
          <cell r="U66">
            <v>59751</v>
          </cell>
          <cell r="V66">
            <v>54970</v>
          </cell>
          <cell r="W66">
            <v>50915</v>
          </cell>
          <cell r="X66">
            <v>51316</v>
          </cell>
          <cell r="Y66">
            <v>51828</v>
          </cell>
          <cell r="Z66">
            <v>52998</v>
          </cell>
          <cell r="AA66">
            <v>59171</v>
          </cell>
          <cell r="AB66">
            <v>61569</v>
          </cell>
          <cell r="AC66">
            <v>58714</v>
          </cell>
          <cell r="AD66">
            <v>56229</v>
          </cell>
          <cell r="AE66">
            <v>55486</v>
          </cell>
          <cell r="AF66">
            <v>55295</v>
          </cell>
          <cell r="AG66">
            <v>58239</v>
          </cell>
          <cell r="AH66">
            <v>60179</v>
          </cell>
          <cell r="AI66">
            <v>62510</v>
          </cell>
          <cell r="AJ66">
            <v>66504</v>
          </cell>
          <cell r="AK66">
            <v>74018</v>
          </cell>
          <cell r="AL66">
            <v>78681</v>
          </cell>
          <cell r="AM66">
            <v>77745</v>
          </cell>
          <cell r="AN66">
            <v>76335</v>
          </cell>
          <cell r="AO66">
            <v>74361</v>
          </cell>
          <cell r="AP66">
            <v>73157</v>
          </cell>
          <cell r="AQ66">
            <v>71029</v>
          </cell>
          <cell r="AR66">
            <v>64254</v>
          </cell>
          <cell r="AS66">
            <v>60122</v>
          </cell>
          <cell r="AT66">
            <v>59173</v>
          </cell>
          <cell r="AU66">
            <v>57533</v>
          </cell>
          <cell r="AV66">
            <v>57428</v>
          </cell>
          <cell r="AW66">
            <v>57320</v>
          </cell>
          <cell r="AX66">
            <v>56516</v>
          </cell>
        </row>
        <row r="67">
          <cell r="A67">
            <v>65</v>
          </cell>
          <cell r="B67">
            <v>38069</v>
          </cell>
          <cell r="C67">
            <v>39645</v>
          </cell>
          <cell r="D67">
            <v>40897</v>
          </cell>
          <cell r="E67">
            <v>46501</v>
          </cell>
          <cell r="F67">
            <v>46934</v>
          </cell>
          <cell r="G67">
            <v>49050</v>
          </cell>
          <cell r="H67">
            <v>55167</v>
          </cell>
          <cell r="I67">
            <v>56473</v>
          </cell>
          <cell r="J67">
            <v>53469</v>
          </cell>
          <cell r="K67">
            <v>66147</v>
          </cell>
          <cell r="L67">
            <v>68398</v>
          </cell>
          <cell r="M67">
            <v>66002</v>
          </cell>
          <cell r="N67">
            <v>62989</v>
          </cell>
          <cell r="O67">
            <v>64641</v>
          </cell>
          <cell r="P67">
            <v>64982</v>
          </cell>
          <cell r="Q67">
            <v>64561</v>
          </cell>
          <cell r="R67">
            <v>63125</v>
          </cell>
          <cell r="S67">
            <v>62071</v>
          </cell>
          <cell r="T67">
            <v>61720</v>
          </cell>
          <cell r="U67">
            <v>60582</v>
          </cell>
          <cell r="V67">
            <v>58542</v>
          </cell>
          <cell r="W67">
            <v>53871</v>
          </cell>
          <cell r="X67">
            <v>49910</v>
          </cell>
          <cell r="Y67">
            <v>50316</v>
          </cell>
          <cell r="Z67">
            <v>50831</v>
          </cell>
          <cell r="AA67">
            <v>51990</v>
          </cell>
          <cell r="AB67">
            <v>58056</v>
          </cell>
          <cell r="AC67">
            <v>60422</v>
          </cell>
          <cell r="AD67">
            <v>57632</v>
          </cell>
          <cell r="AE67">
            <v>55204</v>
          </cell>
          <cell r="AF67">
            <v>54486</v>
          </cell>
          <cell r="AG67">
            <v>54309</v>
          </cell>
          <cell r="AH67">
            <v>57212</v>
          </cell>
          <cell r="AI67">
            <v>59130</v>
          </cell>
          <cell r="AJ67">
            <v>61428</v>
          </cell>
          <cell r="AK67">
            <v>65365</v>
          </cell>
          <cell r="AL67">
            <v>72764</v>
          </cell>
          <cell r="AM67">
            <v>77363</v>
          </cell>
          <cell r="AN67">
            <v>76457</v>
          </cell>
          <cell r="AO67">
            <v>75085</v>
          </cell>
          <cell r="AP67">
            <v>73156</v>
          </cell>
          <cell r="AQ67">
            <v>71985</v>
          </cell>
          <cell r="AR67">
            <v>69902</v>
          </cell>
          <cell r="AS67">
            <v>63243</v>
          </cell>
          <cell r="AT67">
            <v>59188</v>
          </cell>
          <cell r="AU67">
            <v>58264</v>
          </cell>
          <cell r="AV67">
            <v>56660</v>
          </cell>
          <cell r="AW67">
            <v>56568</v>
          </cell>
          <cell r="AX67">
            <v>56471</v>
          </cell>
        </row>
        <row r="68">
          <cell r="A68">
            <v>66</v>
          </cell>
          <cell r="B68">
            <v>36770</v>
          </cell>
          <cell r="C68">
            <v>36988</v>
          </cell>
          <cell r="D68">
            <v>38535</v>
          </cell>
          <cell r="E68">
            <v>39766</v>
          </cell>
          <cell r="F68">
            <v>45232</v>
          </cell>
          <cell r="G68">
            <v>45670</v>
          </cell>
          <cell r="H68">
            <v>47746</v>
          </cell>
          <cell r="I68">
            <v>53720</v>
          </cell>
          <cell r="J68">
            <v>55011</v>
          </cell>
          <cell r="K68">
            <v>52101</v>
          </cell>
          <cell r="L68">
            <v>64477</v>
          </cell>
          <cell r="M68">
            <v>66694</v>
          </cell>
          <cell r="N68">
            <v>64379</v>
          </cell>
          <cell r="O68">
            <v>61462</v>
          </cell>
          <cell r="P68">
            <v>63094</v>
          </cell>
          <cell r="Q68">
            <v>63447</v>
          </cell>
          <cell r="R68">
            <v>63057</v>
          </cell>
          <cell r="S68">
            <v>61671</v>
          </cell>
          <cell r="T68">
            <v>60661</v>
          </cell>
          <cell r="U68">
            <v>60338</v>
          </cell>
          <cell r="V68">
            <v>59243</v>
          </cell>
          <cell r="W68">
            <v>57266</v>
          </cell>
          <cell r="X68">
            <v>52713</v>
          </cell>
          <cell r="Y68">
            <v>48853</v>
          </cell>
          <cell r="Z68">
            <v>49265</v>
          </cell>
          <cell r="AA68">
            <v>49780</v>
          </cell>
          <cell r="AB68">
            <v>50928</v>
          </cell>
          <cell r="AC68">
            <v>56885</v>
          </cell>
          <cell r="AD68">
            <v>59219</v>
          </cell>
          <cell r="AE68">
            <v>56498</v>
          </cell>
          <cell r="AF68">
            <v>54132</v>
          </cell>
          <cell r="AG68">
            <v>53441</v>
          </cell>
          <cell r="AH68">
            <v>53281</v>
          </cell>
          <cell r="AI68">
            <v>56140</v>
          </cell>
          <cell r="AJ68">
            <v>58032</v>
          </cell>
          <cell r="AK68">
            <v>60301</v>
          </cell>
          <cell r="AL68">
            <v>64178</v>
          </cell>
          <cell r="AM68">
            <v>71458</v>
          </cell>
          <cell r="AN68">
            <v>75989</v>
          </cell>
          <cell r="AO68">
            <v>75114</v>
          </cell>
          <cell r="AP68">
            <v>73780</v>
          </cell>
          <cell r="AQ68">
            <v>71899</v>
          </cell>
          <cell r="AR68">
            <v>70756</v>
          </cell>
          <cell r="AS68">
            <v>68720</v>
          </cell>
          <cell r="AT68">
            <v>62186</v>
          </cell>
          <cell r="AU68">
            <v>58209</v>
          </cell>
          <cell r="AV68">
            <v>57311</v>
          </cell>
          <cell r="AW68">
            <v>55743</v>
          </cell>
          <cell r="AX68">
            <v>55663</v>
          </cell>
        </row>
        <row r="69">
          <cell r="A69">
            <v>67</v>
          </cell>
          <cell r="B69">
            <v>36172</v>
          </cell>
          <cell r="C69">
            <v>35641</v>
          </cell>
          <cell r="D69">
            <v>35867</v>
          </cell>
          <cell r="E69">
            <v>37381</v>
          </cell>
          <cell r="F69">
            <v>38590</v>
          </cell>
          <cell r="G69">
            <v>43910</v>
          </cell>
          <cell r="H69">
            <v>44352</v>
          </cell>
          <cell r="I69">
            <v>46385</v>
          </cell>
          <cell r="J69">
            <v>52208</v>
          </cell>
          <cell r="K69">
            <v>53481</v>
          </cell>
          <cell r="L69">
            <v>50671</v>
          </cell>
          <cell r="M69">
            <v>62730</v>
          </cell>
          <cell r="N69">
            <v>64911</v>
          </cell>
          <cell r="O69">
            <v>62680</v>
          </cell>
          <cell r="P69">
            <v>59861</v>
          </cell>
          <cell r="Q69">
            <v>61472</v>
          </cell>
          <cell r="R69">
            <v>61837</v>
          </cell>
          <cell r="S69">
            <v>61475</v>
          </cell>
          <cell r="T69">
            <v>60144</v>
          </cell>
          <cell r="U69">
            <v>59178</v>
          </cell>
          <cell r="V69">
            <v>58882</v>
          </cell>
          <cell r="W69">
            <v>57833</v>
          </cell>
          <cell r="X69">
            <v>55921</v>
          </cell>
          <cell r="Y69">
            <v>51492</v>
          </cell>
          <cell r="Z69">
            <v>47735</v>
          </cell>
          <cell r="AA69">
            <v>48150</v>
          </cell>
          <cell r="AB69">
            <v>48669</v>
          </cell>
          <cell r="AC69">
            <v>49807</v>
          </cell>
          <cell r="AD69">
            <v>55651</v>
          </cell>
          <cell r="AE69">
            <v>57951</v>
          </cell>
          <cell r="AF69">
            <v>55305</v>
          </cell>
          <cell r="AG69">
            <v>53005</v>
          </cell>
          <cell r="AH69">
            <v>52344</v>
          </cell>
          <cell r="AI69">
            <v>52197</v>
          </cell>
          <cell r="AJ69">
            <v>55012</v>
          </cell>
          <cell r="AK69">
            <v>56881</v>
          </cell>
          <cell r="AL69">
            <v>59119</v>
          </cell>
          <cell r="AM69">
            <v>62936</v>
          </cell>
          <cell r="AN69">
            <v>70092</v>
          </cell>
          <cell r="AO69">
            <v>74555</v>
          </cell>
          <cell r="AP69">
            <v>73714</v>
          </cell>
          <cell r="AQ69">
            <v>72418</v>
          </cell>
          <cell r="AR69">
            <v>70584</v>
          </cell>
          <cell r="AS69">
            <v>69476</v>
          </cell>
          <cell r="AT69">
            <v>67490</v>
          </cell>
          <cell r="AU69">
            <v>61085</v>
          </cell>
          <cell r="AV69">
            <v>57190</v>
          </cell>
          <cell r="AW69">
            <v>56318</v>
          </cell>
          <cell r="AX69">
            <v>54788</v>
          </cell>
        </row>
        <row r="70">
          <cell r="A70">
            <v>68</v>
          </cell>
          <cell r="B70">
            <v>35993</v>
          </cell>
          <cell r="C70">
            <v>34977</v>
          </cell>
          <cell r="D70">
            <v>34478</v>
          </cell>
          <cell r="E70">
            <v>34711</v>
          </cell>
          <cell r="F70">
            <v>36190</v>
          </cell>
          <cell r="G70">
            <v>37375</v>
          </cell>
          <cell r="H70">
            <v>42544</v>
          </cell>
          <cell r="I70">
            <v>42989</v>
          </cell>
          <cell r="J70">
            <v>44976</v>
          </cell>
          <cell r="K70">
            <v>50640</v>
          </cell>
          <cell r="L70">
            <v>51895</v>
          </cell>
          <cell r="M70">
            <v>49187</v>
          </cell>
          <cell r="N70">
            <v>60914</v>
          </cell>
          <cell r="O70">
            <v>63055</v>
          </cell>
          <cell r="P70">
            <v>60910</v>
          </cell>
          <cell r="Q70">
            <v>58191</v>
          </cell>
          <cell r="R70">
            <v>59777</v>
          </cell>
          <cell r="S70">
            <v>60153</v>
          </cell>
          <cell r="T70">
            <v>59822</v>
          </cell>
          <cell r="U70">
            <v>58548</v>
          </cell>
          <cell r="V70">
            <v>57628</v>
          </cell>
          <cell r="W70">
            <v>57360</v>
          </cell>
          <cell r="X70">
            <v>56357</v>
          </cell>
          <cell r="Y70">
            <v>54512</v>
          </cell>
          <cell r="Z70">
            <v>50209</v>
          </cell>
          <cell r="AA70">
            <v>46560</v>
          </cell>
          <cell r="AB70">
            <v>46981</v>
          </cell>
          <cell r="AC70">
            <v>47502</v>
          </cell>
          <cell r="AD70">
            <v>48628</v>
          </cell>
          <cell r="AE70">
            <v>54351</v>
          </cell>
          <cell r="AF70">
            <v>56615</v>
          </cell>
          <cell r="AG70">
            <v>54048</v>
          </cell>
          <cell r="AH70">
            <v>51813</v>
          </cell>
          <cell r="AI70">
            <v>51180</v>
          </cell>
          <cell r="AJ70">
            <v>51053</v>
          </cell>
          <cell r="AK70">
            <v>53822</v>
          </cell>
          <cell r="AL70">
            <v>55667</v>
          </cell>
          <cell r="AM70">
            <v>57875</v>
          </cell>
          <cell r="AN70">
            <v>61630</v>
          </cell>
          <cell r="AO70">
            <v>68657</v>
          </cell>
          <cell r="AP70">
            <v>73048</v>
          </cell>
          <cell r="AQ70">
            <v>72238</v>
          </cell>
          <cell r="AR70">
            <v>70985</v>
          </cell>
          <cell r="AS70">
            <v>69204</v>
          </cell>
          <cell r="AT70">
            <v>68135</v>
          </cell>
          <cell r="AU70">
            <v>66204</v>
          </cell>
          <cell r="AV70">
            <v>59935</v>
          </cell>
          <cell r="AW70">
            <v>56126</v>
          </cell>
          <cell r="AX70">
            <v>55285</v>
          </cell>
        </row>
        <row r="71">
          <cell r="A71">
            <v>69</v>
          </cell>
          <cell r="B71">
            <v>35863</v>
          </cell>
          <cell r="C71">
            <v>34706</v>
          </cell>
          <cell r="D71">
            <v>33743</v>
          </cell>
          <cell r="E71">
            <v>33277</v>
          </cell>
          <cell r="F71">
            <v>33517</v>
          </cell>
          <cell r="G71">
            <v>34961</v>
          </cell>
          <cell r="H71">
            <v>36122</v>
          </cell>
          <cell r="I71">
            <v>41137</v>
          </cell>
          <cell r="J71">
            <v>41585</v>
          </cell>
          <cell r="K71">
            <v>43524</v>
          </cell>
          <cell r="L71">
            <v>49024</v>
          </cell>
          <cell r="M71">
            <v>50259</v>
          </cell>
          <cell r="N71">
            <v>47654</v>
          </cell>
          <cell r="O71">
            <v>59039</v>
          </cell>
          <cell r="P71">
            <v>61137</v>
          </cell>
          <cell r="Q71">
            <v>59079</v>
          </cell>
          <cell r="R71">
            <v>56459</v>
          </cell>
          <cell r="S71">
            <v>58020</v>
          </cell>
          <cell r="T71">
            <v>58406</v>
          </cell>
          <cell r="U71">
            <v>58106</v>
          </cell>
          <cell r="V71">
            <v>56888</v>
          </cell>
          <cell r="W71">
            <v>56015</v>
          </cell>
          <cell r="X71">
            <v>55774</v>
          </cell>
          <cell r="Y71">
            <v>54818</v>
          </cell>
          <cell r="Z71">
            <v>53039</v>
          </cell>
          <cell r="AA71">
            <v>48869</v>
          </cell>
          <cell r="AB71">
            <v>45333</v>
          </cell>
          <cell r="AC71">
            <v>45759</v>
          </cell>
          <cell r="AD71">
            <v>46283</v>
          </cell>
          <cell r="AE71">
            <v>47396</v>
          </cell>
          <cell r="AF71">
            <v>52991</v>
          </cell>
          <cell r="AG71">
            <v>55217</v>
          </cell>
          <cell r="AH71">
            <v>52725</v>
          </cell>
          <cell r="AI71">
            <v>50562</v>
          </cell>
          <cell r="AJ71">
            <v>49960</v>
          </cell>
          <cell r="AK71">
            <v>49851</v>
          </cell>
          <cell r="AL71">
            <v>52572</v>
          </cell>
          <cell r="AM71">
            <v>54391</v>
          </cell>
          <cell r="AN71">
            <v>56565</v>
          </cell>
          <cell r="AO71">
            <v>60254</v>
          </cell>
          <cell r="AP71">
            <v>67139</v>
          </cell>
          <cell r="AQ71">
            <v>71452</v>
          </cell>
          <cell r="AR71">
            <v>70681</v>
          </cell>
          <cell r="AS71">
            <v>69476</v>
          </cell>
          <cell r="AT71">
            <v>67753</v>
          </cell>
          <cell r="AU71">
            <v>66725</v>
          </cell>
          <cell r="AV71">
            <v>64853</v>
          </cell>
          <cell r="AW71">
            <v>58728</v>
          </cell>
          <cell r="AX71">
            <v>55009</v>
          </cell>
        </row>
        <row r="72">
          <cell r="A72">
            <v>70</v>
          </cell>
          <cell r="B72">
            <v>36132</v>
          </cell>
          <cell r="C72">
            <v>34475</v>
          </cell>
          <cell r="D72">
            <v>33380</v>
          </cell>
          <cell r="E72">
            <v>32471</v>
          </cell>
          <cell r="F72">
            <v>32038</v>
          </cell>
          <cell r="G72">
            <v>32286</v>
          </cell>
          <cell r="H72">
            <v>33693</v>
          </cell>
          <cell r="I72">
            <v>34829</v>
          </cell>
          <cell r="J72">
            <v>39684</v>
          </cell>
          <cell r="K72">
            <v>40134</v>
          </cell>
          <cell r="L72">
            <v>42025</v>
          </cell>
          <cell r="M72">
            <v>47357</v>
          </cell>
          <cell r="N72">
            <v>48571</v>
          </cell>
          <cell r="O72">
            <v>46075</v>
          </cell>
          <cell r="P72">
            <v>57107</v>
          </cell>
          <cell r="Q72">
            <v>59162</v>
          </cell>
          <cell r="R72">
            <v>57191</v>
          </cell>
          <cell r="S72">
            <v>54677</v>
          </cell>
          <cell r="T72">
            <v>56210</v>
          </cell>
          <cell r="U72">
            <v>56605</v>
          </cell>
          <cell r="V72">
            <v>56335</v>
          </cell>
          <cell r="W72">
            <v>55175</v>
          </cell>
          <cell r="X72">
            <v>54347</v>
          </cell>
          <cell r="Y72">
            <v>54132</v>
          </cell>
          <cell r="Z72">
            <v>53220</v>
          </cell>
          <cell r="AA72">
            <v>51512</v>
          </cell>
          <cell r="AB72">
            <v>47479</v>
          </cell>
          <cell r="AC72">
            <v>44060</v>
          </cell>
          <cell r="AD72">
            <v>44489</v>
          </cell>
          <cell r="AE72">
            <v>45014</v>
          </cell>
          <cell r="AF72">
            <v>46112</v>
          </cell>
          <cell r="AG72">
            <v>51571</v>
          </cell>
          <cell r="AH72">
            <v>53754</v>
          </cell>
          <cell r="AI72">
            <v>51346</v>
          </cell>
          <cell r="AJ72">
            <v>49256</v>
          </cell>
          <cell r="AK72">
            <v>48686</v>
          </cell>
          <cell r="AL72">
            <v>48596</v>
          </cell>
          <cell r="AM72">
            <v>51265</v>
          </cell>
          <cell r="AN72">
            <v>53057</v>
          </cell>
          <cell r="AO72">
            <v>55192</v>
          </cell>
          <cell r="AP72">
            <v>58806</v>
          </cell>
          <cell r="AQ72">
            <v>65546</v>
          </cell>
          <cell r="AR72">
            <v>69779</v>
          </cell>
          <cell r="AS72">
            <v>69047</v>
          </cell>
          <cell r="AT72">
            <v>67891</v>
          </cell>
          <cell r="AU72">
            <v>66227</v>
          </cell>
          <cell r="AV72">
            <v>65242</v>
          </cell>
          <cell r="AW72">
            <v>63429</v>
          </cell>
          <cell r="AX72">
            <v>57451</v>
          </cell>
        </row>
        <row r="73">
          <cell r="A73">
            <v>71</v>
          </cell>
          <cell r="B73">
            <v>34964</v>
          </cell>
          <cell r="C73">
            <v>34619</v>
          </cell>
          <cell r="D73">
            <v>33051</v>
          </cell>
          <cell r="E73">
            <v>32020</v>
          </cell>
          <cell r="F73">
            <v>31164</v>
          </cell>
          <cell r="G73">
            <v>30766</v>
          </cell>
          <cell r="H73">
            <v>31020</v>
          </cell>
          <cell r="I73">
            <v>32390</v>
          </cell>
          <cell r="J73">
            <v>33499</v>
          </cell>
          <cell r="K73">
            <v>38187</v>
          </cell>
          <cell r="L73">
            <v>38639</v>
          </cell>
          <cell r="M73">
            <v>40480</v>
          </cell>
          <cell r="N73">
            <v>45639</v>
          </cell>
          <cell r="O73">
            <v>46831</v>
          </cell>
          <cell r="P73">
            <v>44445</v>
          </cell>
          <cell r="Q73">
            <v>55114</v>
          </cell>
          <cell r="R73">
            <v>57120</v>
          </cell>
          <cell r="S73">
            <v>55243</v>
          </cell>
          <cell r="T73">
            <v>52838</v>
          </cell>
          <cell r="U73">
            <v>54343</v>
          </cell>
          <cell r="V73">
            <v>54749</v>
          </cell>
          <cell r="W73">
            <v>54511</v>
          </cell>
          <cell r="X73">
            <v>53411</v>
          </cell>
          <cell r="Y73">
            <v>52630</v>
          </cell>
          <cell r="Z73">
            <v>52440</v>
          </cell>
          <cell r="AA73">
            <v>51577</v>
          </cell>
          <cell r="AB73">
            <v>49940</v>
          </cell>
          <cell r="AC73">
            <v>46047</v>
          </cell>
          <cell r="AD73">
            <v>42746</v>
          </cell>
          <cell r="AE73">
            <v>43177</v>
          </cell>
          <cell r="AF73">
            <v>43702</v>
          </cell>
          <cell r="AG73">
            <v>44780</v>
          </cell>
          <cell r="AH73">
            <v>50100</v>
          </cell>
          <cell r="AI73">
            <v>52238</v>
          </cell>
          <cell r="AJ73">
            <v>49915</v>
          </cell>
          <cell r="AK73">
            <v>47900</v>
          </cell>
          <cell r="AL73">
            <v>47362</v>
          </cell>
          <cell r="AM73">
            <v>47291</v>
          </cell>
          <cell r="AN73">
            <v>49904</v>
          </cell>
          <cell r="AO73">
            <v>51661</v>
          </cell>
          <cell r="AP73">
            <v>53759</v>
          </cell>
          <cell r="AQ73">
            <v>57298</v>
          </cell>
          <cell r="AR73">
            <v>63886</v>
          </cell>
          <cell r="AS73">
            <v>68034</v>
          </cell>
          <cell r="AT73">
            <v>67342</v>
          </cell>
          <cell r="AU73">
            <v>66236</v>
          </cell>
          <cell r="AV73">
            <v>64634</v>
          </cell>
          <cell r="AW73">
            <v>63686</v>
          </cell>
          <cell r="AX73">
            <v>61932</v>
          </cell>
        </row>
        <row r="74">
          <cell r="A74">
            <v>72</v>
          </cell>
          <cell r="B74">
            <v>34040</v>
          </cell>
          <cell r="C74">
            <v>33367</v>
          </cell>
          <cell r="D74">
            <v>33061</v>
          </cell>
          <cell r="E74">
            <v>31585</v>
          </cell>
          <cell r="F74">
            <v>30620</v>
          </cell>
          <cell r="G74">
            <v>29821</v>
          </cell>
          <cell r="H74">
            <v>29460</v>
          </cell>
          <cell r="I74">
            <v>29722</v>
          </cell>
          <cell r="J74">
            <v>31053</v>
          </cell>
          <cell r="K74">
            <v>32134</v>
          </cell>
          <cell r="L74">
            <v>36651</v>
          </cell>
          <cell r="M74">
            <v>37105</v>
          </cell>
          <cell r="N74">
            <v>38894</v>
          </cell>
          <cell r="O74">
            <v>43873</v>
          </cell>
          <cell r="P74">
            <v>45043</v>
          </cell>
          <cell r="Q74">
            <v>42770</v>
          </cell>
          <cell r="R74">
            <v>53060</v>
          </cell>
          <cell r="S74">
            <v>55020</v>
          </cell>
          <cell r="T74">
            <v>53237</v>
          </cell>
          <cell r="U74">
            <v>50944</v>
          </cell>
          <cell r="V74">
            <v>52420</v>
          </cell>
          <cell r="W74">
            <v>52836</v>
          </cell>
          <cell r="X74">
            <v>52631</v>
          </cell>
          <cell r="Y74">
            <v>51589</v>
          </cell>
          <cell r="Z74">
            <v>50857</v>
          </cell>
          <cell r="AA74">
            <v>50696</v>
          </cell>
          <cell r="AB74">
            <v>49882</v>
          </cell>
          <cell r="AC74">
            <v>48320</v>
          </cell>
          <cell r="AD74">
            <v>44572</v>
          </cell>
          <cell r="AE74">
            <v>41394</v>
          </cell>
          <cell r="AF74">
            <v>41828</v>
          </cell>
          <cell r="AG74">
            <v>42350</v>
          </cell>
          <cell r="AH74">
            <v>43411</v>
          </cell>
          <cell r="AI74">
            <v>48585</v>
          </cell>
          <cell r="AJ74">
            <v>50678</v>
          </cell>
          <cell r="AK74">
            <v>48441</v>
          </cell>
          <cell r="AL74">
            <v>46502</v>
          </cell>
          <cell r="AM74">
            <v>45995</v>
          </cell>
          <cell r="AN74">
            <v>45939</v>
          </cell>
          <cell r="AO74">
            <v>48492</v>
          </cell>
          <cell r="AP74">
            <v>50217</v>
          </cell>
          <cell r="AQ74">
            <v>52273</v>
          </cell>
          <cell r="AR74">
            <v>55733</v>
          </cell>
          <cell r="AS74">
            <v>62163</v>
          </cell>
          <cell r="AT74">
            <v>66221</v>
          </cell>
          <cell r="AU74">
            <v>65569</v>
          </cell>
          <cell r="AV74">
            <v>64510</v>
          </cell>
          <cell r="AW74">
            <v>62966</v>
          </cell>
          <cell r="AX74">
            <v>62063</v>
          </cell>
        </row>
        <row r="75">
          <cell r="A75">
            <v>73</v>
          </cell>
          <cell r="B75">
            <v>31380</v>
          </cell>
          <cell r="C75">
            <v>32335</v>
          </cell>
          <cell r="D75">
            <v>31721</v>
          </cell>
          <cell r="E75">
            <v>31456</v>
          </cell>
          <cell r="F75">
            <v>30075</v>
          </cell>
          <cell r="G75">
            <v>29178</v>
          </cell>
          <cell r="H75">
            <v>28439</v>
          </cell>
          <cell r="I75">
            <v>28115</v>
          </cell>
          <cell r="J75">
            <v>28385</v>
          </cell>
          <cell r="K75">
            <v>29676</v>
          </cell>
          <cell r="L75">
            <v>30730</v>
          </cell>
          <cell r="M75">
            <v>35072</v>
          </cell>
          <cell r="N75">
            <v>35530</v>
          </cell>
          <cell r="O75">
            <v>37266</v>
          </cell>
          <cell r="P75">
            <v>42063</v>
          </cell>
          <cell r="Q75">
            <v>43210</v>
          </cell>
          <cell r="R75">
            <v>41051</v>
          </cell>
          <cell r="S75">
            <v>50955</v>
          </cell>
          <cell r="T75">
            <v>52864</v>
          </cell>
          <cell r="U75">
            <v>51178</v>
          </cell>
          <cell r="V75">
            <v>48999</v>
          </cell>
          <cell r="W75">
            <v>50444</v>
          </cell>
          <cell r="X75">
            <v>50870</v>
          </cell>
          <cell r="Y75">
            <v>50694</v>
          </cell>
          <cell r="Z75">
            <v>49715</v>
          </cell>
          <cell r="AA75">
            <v>49032</v>
          </cell>
          <cell r="AB75">
            <v>48900</v>
          </cell>
          <cell r="AC75">
            <v>48138</v>
          </cell>
          <cell r="AD75">
            <v>46651</v>
          </cell>
          <cell r="AE75">
            <v>43052</v>
          </cell>
          <cell r="AF75">
            <v>39998</v>
          </cell>
          <cell r="AG75">
            <v>40434</v>
          </cell>
          <cell r="AH75">
            <v>40957</v>
          </cell>
          <cell r="AI75">
            <v>42000</v>
          </cell>
          <cell r="AJ75">
            <v>47026</v>
          </cell>
          <cell r="AK75">
            <v>49072</v>
          </cell>
          <cell r="AL75">
            <v>46925</v>
          </cell>
          <cell r="AM75">
            <v>45064</v>
          </cell>
          <cell r="AN75">
            <v>44587</v>
          </cell>
          <cell r="AO75">
            <v>44548</v>
          </cell>
          <cell r="AP75">
            <v>47041</v>
          </cell>
          <cell r="AQ75">
            <v>48731</v>
          </cell>
          <cell r="AR75">
            <v>50744</v>
          </cell>
          <cell r="AS75">
            <v>54121</v>
          </cell>
          <cell r="AT75">
            <v>60386</v>
          </cell>
          <cell r="AU75">
            <v>64347</v>
          </cell>
          <cell r="AV75">
            <v>63728</v>
          </cell>
          <cell r="AW75">
            <v>62720</v>
          </cell>
          <cell r="AX75">
            <v>61240</v>
          </cell>
        </row>
        <row r="76">
          <cell r="A76">
            <v>74</v>
          </cell>
          <cell r="B76">
            <v>29392</v>
          </cell>
          <cell r="C76">
            <v>29662</v>
          </cell>
          <cell r="D76">
            <v>30591</v>
          </cell>
          <cell r="E76">
            <v>30037</v>
          </cell>
          <cell r="F76">
            <v>29811</v>
          </cell>
          <cell r="G76">
            <v>28525</v>
          </cell>
          <cell r="H76">
            <v>27697</v>
          </cell>
          <cell r="I76">
            <v>27017</v>
          </cell>
          <cell r="J76">
            <v>26729</v>
          </cell>
          <cell r="K76">
            <v>27007</v>
          </cell>
          <cell r="L76">
            <v>28258</v>
          </cell>
          <cell r="M76">
            <v>29284</v>
          </cell>
          <cell r="N76">
            <v>33447</v>
          </cell>
          <cell r="O76">
            <v>33908</v>
          </cell>
          <cell r="P76">
            <v>35591</v>
          </cell>
          <cell r="Q76">
            <v>40199</v>
          </cell>
          <cell r="R76">
            <v>41322</v>
          </cell>
          <cell r="S76">
            <v>39283</v>
          </cell>
          <cell r="T76">
            <v>48792</v>
          </cell>
          <cell r="U76">
            <v>50652</v>
          </cell>
          <cell r="V76">
            <v>49067</v>
          </cell>
          <cell r="W76">
            <v>47006</v>
          </cell>
          <cell r="X76">
            <v>48419</v>
          </cell>
          <cell r="Y76">
            <v>48852</v>
          </cell>
          <cell r="Z76">
            <v>48709</v>
          </cell>
          <cell r="AA76">
            <v>47792</v>
          </cell>
          <cell r="AB76">
            <v>47160</v>
          </cell>
          <cell r="AC76">
            <v>47057</v>
          </cell>
          <cell r="AD76">
            <v>46347</v>
          </cell>
          <cell r="AE76">
            <v>44937</v>
          </cell>
          <cell r="AF76">
            <v>41487</v>
          </cell>
          <cell r="AG76">
            <v>38562</v>
          </cell>
          <cell r="AH76">
            <v>39000</v>
          </cell>
          <cell r="AI76">
            <v>39523</v>
          </cell>
          <cell r="AJ76">
            <v>40548</v>
          </cell>
          <cell r="AK76">
            <v>45421</v>
          </cell>
          <cell r="AL76">
            <v>47418</v>
          </cell>
          <cell r="AM76">
            <v>45360</v>
          </cell>
          <cell r="AN76">
            <v>43578</v>
          </cell>
          <cell r="AO76">
            <v>43135</v>
          </cell>
          <cell r="AP76">
            <v>43115</v>
          </cell>
          <cell r="AQ76">
            <v>45546</v>
          </cell>
          <cell r="AR76">
            <v>47202</v>
          </cell>
          <cell r="AS76">
            <v>49172</v>
          </cell>
          <cell r="AT76">
            <v>52465</v>
          </cell>
          <cell r="AU76">
            <v>58555</v>
          </cell>
          <cell r="AV76">
            <v>62417</v>
          </cell>
          <cell r="AW76">
            <v>61839</v>
          </cell>
          <cell r="AX76">
            <v>60881</v>
          </cell>
        </row>
        <row r="77">
          <cell r="A77">
            <v>75</v>
          </cell>
          <cell r="B77">
            <v>26743</v>
          </cell>
          <cell r="C77">
            <v>27638</v>
          </cell>
          <cell r="D77">
            <v>27918</v>
          </cell>
          <cell r="E77">
            <v>28820</v>
          </cell>
          <cell r="F77">
            <v>28323</v>
          </cell>
          <cell r="G77">
            <v>28135</v>
          </cell>
          <cell r="H77">
            <v>26945</v>
          </cell>
          <cell r="I77">
            <v>26186</v>
          </cell>
          <cell r="J77">
            <v>25563</v>
          </cell>
          <cell r="K77">
            <v>25313</v>
          </cell>
          <cell r="L77">
            <v>25598</v>
          </cell>
          <cell r="M77">
            <v>26805</v>
          </cell>
          <cell r="N77">
            <v>27801</v>
          </cell>
          <cell r="O77">
            <v>31778</v>
          </cell>
          <cell r="P77">
            <v>32241</v>
          </cell>
          <cell r="Q77">
            <v>33865</v>
          </cell>
          <cell r="R77">
            <v>38279</v>
          </cell>
          <cell r="S77">
            <v>39378</v>
          </cell>
          <cell r="T77">
            <v>37463</v>
          </cell>
          <cell r="U77">
            <v>46565</v>
          </cell>
          <cell r="V77">
            <v>48376</v>
          </cell>
          <cell r="W77">
            <v>46895</v>
          </cell>
          <cell r="X77">
            <v>44952</v>
          </cell>
          <cell r="Y77">
            <v>46334</v>
          </cell>
          <cell r="Z77">
            <v>46778</v>
          </cell>
          <cell r="AA77">
            <v>46670</v>
          </cell>
          <cell r="AB77">
            <v>45820</v>
          </cell>
          <cell r="AC77">
            <v>45242</v>
          </cell>
          <cell r="AD77">
            <v>45170</v>
          </cell>
          <cell r="AE77">
            <v>44510</v>
          </cell>
          <cell r="AF77">
            <v>43178</v>
          </cell>
          <cell r="AG77">
            <v>39883</v>
          </cell>
          <cell r="AH77">
            <v>37090</v>
          </cell>
          <cell r="AI77">
            <v>37531</v>
          </cell>
          <cell r="AJ77">
            <v>38052</v>
          </cell>
          <cell r="AK77">
            <v>39058</v>
          </cell>
          <cell r="AL77">
            <v>43772</v>
          </cell>
          <cell r="AM77">
            <v>45714</v>
          </cell>
          <cell r="AN77">
            <v>43751</v>
          </cell>
          <cell r="AO77">
            <v>42051</v>
          </cell>
          <cell r="AP77">
            <v>41642</v>
          </cell>
          <cell r="AQ77">
            <v>41642</v>
          </cell>
          <cell r="AR77">
            <v>44009</v>
          </cell>
          <cell r="AS77">
            <v>45629</v>
          </cell>
          <cell r="AT77">
            <v>47551</v>
          </cell>
          <cell r="AU77">
            <v>50753</v>
          </cell>
          <cell r="AV77">
            <v>56668</v>
          </cell>
          <cell r="AW77">
            <v>60430</v>
          </cell>
          <cell r="AX77">
            <v>59894</v>
          </cell>
        </row>
        <row r="78">
          <cell r="A78">
            <v>76</v>
          </cell>
          <cell r="B78">
            <v>25282</v>
          </cell>
          <cell r="C78">
            <v>25002</v>
          </cell>
          <cell r="D78">
            <v>25866</v>
          </cell>
          <cell r="E78">
            <v>26156</v>
          </cell>
          <cell r="F78">
            <v>27028</v>
          </cell>
          <cell r="G78">
            <v>26588</v>
          </cell>
          <cell r="H78">
            <v>26437</v>
          </cell>
          <cell r="I78">
            <v>25343</v>
          </cell>
          <cell r="J78">
            <v>24651</v>
          </cell>
          <cell r="K78">
            <v>24088</v>
          </cell>
          <cell r="L78">
            <v>23873</v>
          </cell>
          <cell r="M78">
            <v>24163</v>
          </cell>
          <cell r="N78">
            <v>25325</v>
          </cell>
          <cell r="O78">
            <v>26288</v>
          </cell>
          <cell r="P78">
            <v>30073</v>
          </cell>
          <cell r="Q78">
            <v>30536</v>
          </cell>
          <cell r="R78">
            <v>32101</v>
          </cell>
          <cell r="S78">
            <v>36315</v>
          </cell>
          <cell r="T78">
            <v>37387</v>
          </cell>
          <cell r="U78">
            <v>35597</v>
          </cell>
          <cell r="V78">
            <v>44280</v>
          </cell>
          <cell r="W78">
            <v>46036</v>
          </cell>
          <cell r="X78">
            <v>44657</v>
          </cell>
          <cell r="Y78">
            <v>42839</v>
          </cell>
          <cell r="Z78">
            <v>44188</v>
          </cell>
          <cell r="AA78">
            <v>44645</v>
          </cell>
          <cell r="AB78">
            <v>44573</v>
          </cell>
          <cell r="AC78">
            <v>43793</v>
          </cell>
          <cell r="AD78">
            <v>43270</v>
          </cell>
          <cell r="AE78">
            <v>43225</v>
          </cell>
          <cell r="AF78">
            <v>42621</v>
          </cell>
          <cell r="AG78">
            <v>41370</v>
          </cell>
          <cell r="AH78">
            <v>38237</v>
          </cell>
          <cell r="AI78">
            <v>35581</v>
          </cell>
          <cell r="AJ78">
            <v>36025</v>
          </cell>
          <cell r="AK78">
            <v>36547</v>
          </cell>
          <cell r="AL78">
            <v>37531</v>
          </cell>
          <cell r="AM78">
            <v>42080</v>
          </cell>
          <cell r="AN78">
            <v>43969</v>
          </cell>
          <cell r="AO78">
            <v>42102</v>
          </cell>
          <cell r="AP78">
            <v>40486</v>
          </cell>
          <cell r="AQ78">
            <v>40111</v>
          </cell>
          <cell r="AR78">
            <v>40130</v>
          </cell>
          <cell r="AS78">
            <v>42431</v>
          </cell>
          <cell r="AT78">
            <v>44008</v>
          </cell>
          <cell r="AU78">
            <v>45882</v>
          </cell>
          <cell r="AV78">
            <v>48995</v>
          </cell>
          <cell r="AW78">
            <v>54728</v>
          </cell>
          <cell r="AX78">
            <v>58387</v>
          </cell>
        </row>
        <row r="79">
          <cell r="A79">
            <v>77</v>
          </cell>
          <cell r="B79">
            <v>23206</v>
          </cell>
          <cell r="C79">
            <v>23485</v>
          </cell>
          <cell r="D79">
            <v>23253</v>
          </cell>
          <cell r="E79">
            <v>24085</v>
          </cell>
          <cell r="F79">
            <v>24382</v>
          </cell>
          <cell r="G79">
            <v>25223</v>
          </cell>
          <cell r="H79">
            <v>24840</v>
          </cell>
          <cell r="I79">
            <v>24725</v>
          </cell>
          <cell r="J79">
            <v>23726</v>
          </cell>
          <cell r="K79">
            <v>23102</v>
          </cell>
          <cell r="L79">
            <v>22597</v>
          </cell>
          <cell r="M79">
            <v>22417</v>
          </cell>
          <cell r="N79">
            <v>22711</v>
          </cell>
          <cell r="O79">
            <v>23826</v>
          </cell>
          <cell r="P79">
            <v>24754</v>
          </cell>
          <cell r="Q79">
            <v>28343</v>
          </cell>
          <cell r="R79">
            <v>28805</v>
          </cell>
          <cell r="S79">
            <v>30308</v>
          </cell>
          <cell r="T79">
            <v>34316</v>
          </cell>
          <cell r="U79">
            <v>35359</v>
          </cell>
          <cell r="V79">
            <v>33693</v>
          </cell>
          <cell r="W79">
            <v>41945</v>
          </cell>
          <cell r="X79">
            <v>43642</v>
          </cell>
          <cell r="Y79">
            <v>42369</v>
          </cell>
          <cell r="Z79">
            <v>40677</v>
          </cell>
          <cell r="AA79">
            <v>41991</v>
          </cell>
          <cell r="AB79">
            <v>42457</v>
          </cell>
          <cell r="AC79">
            <v>42421</v>
          </cell>
          <cell r="AD79">
            <v>41707</v>
          </cell>
          <cell r="AE79">
            <v>41236</v>
          </cell>
          <cell r="AF79">
            <v>41224</v>
          </cell>
          <cell r="AG79">
            <v>40678</v>
          </cell>
          <cell r="AH79">
            <v>39512</v>
          </cell>
          <cell r="AI79">
            <v>36545</v>
          </cell>
          <cell r="AJ79">
            <v>34029</v>
          </cell>
          <cell r="AK79">
            <v>34477</v>
          </cell>
          <cell r="AL79">
            <v>34995</v>
          </cell>
          <cell r="AM79">
            <v>35960</v>
          </cell>
          <cell r="AN79">
            <v>40343</v>
          </cell>
          <cell r="AO79">
            <v>42179</v>
          </cell>
          <cell r="AP79">
            <v>40412</v>
          </cell>
          <cell r="AQ79">
            <v>38883</v>
          </cell>
          <cell r="AR79">
            <v>38546</v>
          </cell>
          <cell r="AS79">
            <v>38581</v>
          </cell>
          <cell r="AT79">
            <v>40811</v>
          </cell>
          <cell r="AU79">
            <v>42349</v>
          </cell>
          <cell r="AV79">
            <v>44174</v>
          </cell>
          <cell r="AW79">
            <v>47193</v>
          </cell>
          <cell r="AX79">
            <v>52741</v>
          </cell>
        </row>
        <row r="80">
          <cell r="A80">
            <v>78</v>
          </cell>
          <cell r="B80">
            <v>21172</v>
          </cell>
          <cell r="C80">
            <v>21397</v>
          </cell>
          <cell r="D80">
            <v>21685</v>
          </cell>
          <cell r="E80">
            <v>21500</v>
          </cell>
          <cell r="F80">
            <v>22299</v>
          </cell>
          <cell r="G80">
            <v>22603</v>
          </cell>
          <cell r="H80">
            <v>23412</v>
          </cell>
          <cell r="I80">
            <v>23085</v>
          </cell>
          <cell r="J80">
            <v>23005</v>
          </cell>
          <cell r="K80">
            <v>22101</v>
          </cell>
          <cell r="L80">
            <v>21544</v>
          </cell>
          <cell r="M80">
            <v>21096</v>
          </cell>
          <cell r="N80">
            <v>20951</v>
          </cell>
          <cell r="O80">
            <v>21248</v>
          </cell>
          <cell r="P80">
            <v>22313</v>
          </cell>
          <cell r="Q80">
            <v>23205</v>
          </cell>
          <cell r="R80">
            <v>26596</v>
          </cell>
          <cell r="S80">
            <v>27056</v>
          </cell>
          <cell r="T80">
            <v>28495</v>
          </cell>
          <cell r="U80">
            <v>32292</v>
          </cell>
          <cell r="V80">
            <v>33304</v>
          </cell>
          <cell r="W80">
            <v>31762</v>
          </cell>
          <cell r="X80">
            <v>39575</v>
          </cell>
          <cell r="Y80">
            <v>41212</v>
          </cell>
          <cell r="Z80">
            <v>40044</v>
          </cell>
          <cell r="AA80">
            <v>38477</v>
          </cell>
          <cell r="AB80">
            <v>39752</v>
          </cell>
          <cell r="AC80">
            <v>40225</v>
          </cell>
          <cell r="AD80">
            <v>40220</v>
          </cell>
          <cell r="AE80">
            <v>39575</v>
          </cell>
          <cell r="AF80">
            <v>39159</v>
          </cell>
          <cell r="AG80">
            <v>39178</v>
          </cell>
          <cell r="AH80">
            <v>38687</v>
          </cell>
          <cell r="AI80">
            <v>37607</v>
          </cell>
          <cell r="AJ80">
            <v>34809</v>
          </cell>
          <cell r="AK80">
            <v>32433</v>
          </cell>
          <cell r="AL80">
            <v>32882</v>
          </cell>
          <cell r="AM80">
            <v>33400</v>
          </cell>
          <cell r="AN80">
            <v>34345</v>
          </cell>
          <cell r="AO80">
            <v>38558</v>
          </cell>
          <cell r="AP80">
            <v>40340</v>
          </cell>
          <cell r="AQ80">
            <v>38676</v>
          </cell>
          <cell r="AR80">
            <v>37236</v>
          </cell>
          <cell r="AS80">
            <v>36932</v>
          </cell>
          <cell r="AT80">
            <v>36988</v>
          </cell>
          <cell r="AU80">
            <v>39149</v>
          </cell>
          <cell r="AV80">
            <v>40648</v>
          </cell>
          <cell r="AW80">
            <v>42424</v>
          </cell>
          <cell r="AX80">
            <v>45349</v>
          </cell>
        </row>
        <row r="81">
          <cell r="A81">
            <v>79</v>
          </cell>
          <cell r="B81">
            <v>19882</v>
          </cell>
          <cell r="C81">
            <v>19358</v>
          </cell>
          <cell r="D81">
            <v>19595</v>
          </cell>
          <cell r="E81">
            <v>19889</v>
          </cell>
          <cell r="F81">
            <v>19750</v>
          </cell>
          <cell r="G81">
            <v>20514</v>
          </cell>
          <cell r="H81">
            <v>20823</v>
          </cell>
          <cell r="I81">
            <v>21599</v>
          </cell>
          <cell r="J81">
            <v>21326</v>
          </cell>
          <cell r="K81">
            <v>21280</v>
          </cell>
          <cell r="L81">
            <v>20471</v>
          </cell>
          <cell r="M81">
            <v>19981</v>
          </cell>
          <cell r="N81">
            <v>19590</v>
          </cell>
          <cell r="O81">
            <v>19479</v>
          </cell>
          <cell r="P81">
            <v>19777</v>
          </cell>
          <cell r="Q81">
            <v>20792</v>
          </cell>
          <cell r="R81">
            <v>21648</v>
          </cell>
          <cell r="S81">
            <v>24839</v>
          </cell>
          <cell r="T81">
            <v>25295</v>
          </cell>
          <cell r="U81">
            <v>26667</v>
          </cell>
          <cell r="V81">
            <v>30252</v>
          </cell>
          <cell r="W81">
            <v>31229</v>
          </cell>
          <cell r="X81">
            <v>29812</v>
          </cell>
          <cell r="Y81">
            <v>37182</v>
          </cell>
          <cell r="Z81">
            <v>38756</v>
          </cell>
          <cell r="AA81">
            <v>37693</v>
          </cell>
          <cell r="AB81">
            <v>36250</v>
          </cell>
          <cell r="AC81">
            <v>37484</v>
          </cell>
          <cell r="AD81">
            <v>37960</v>
          </cell>
          <cell r="AE81">
            <v>37988</v>
          </cell>
          <cell r="AF81">
            <v>37410</v>
          </cell>
          <cell r="AG81">
            <v>37047</v>
          </cell>
          <cell r="AH81">
            <v>37095</v>
          </cell>
          <cell r="AI81">
            <v>36660</v>
          </cell>
          <cell r="AJ81">
            <v>35664</v>
          </cell>
          <cell r="AK81">
            <v>33032</v>
          </cell>
          <cell r="AL81">
            <v>30802</v>
          </cell>
          <cell r="AM81">
            <v>31252</v>
          </cell>
          <cell r="AN81">
            <v>31768</v>
          </cell>
          <cell r="AO81">
            <v>32691</v>
          </cell>
          <cell r="AP81">
            <v>36728</v>
          </cell>
          <cell r="AQ81">
            <v>38453</v>
          </cell>
          <cell r="AR81">
            <v>36888</v>
          </cell>
          <cell r="AS81">
            <v>35539</v>
          </cell>
          <cell r="AT81">
            <v>35273</v>
          </cell>
          <cell r="AU81">
            <v>35351</v>
          </cell>
          <cell r="AV81">
            <v>37442</v>
          </cell>
          <cell r="AW81">
            <v>38901</v>
          </cell>
          <cell r="AX81">
            <v>40628</v>
          </cell>
        </row>
        <row r="82">
          <cell r="A82">
            <v>80</v>
          </cell>
          <cell r="B82">
            <v>17393</v>
          </cell>
          <cell r="C82">
            <v>18002</v>
          </cell>
          <cell r="D82">
            <v>17561</v>
          </cell>
          <cell r="E82">
            <v>17809</v>
          </cell>
          <cell r="F82">
            <v>18108</v>
          </cell>
          <cell r="G82">
            <v>18012</v>
          </cell>
          <cell r="H82">
            <v>18739</v>
          </cell>
          <cell r="I82">
            <v>19053</v>
          </cell>
          <cell r="J82">
            <v>19793</v>
          </cell>
          <cell r="K82">
            <v>19573</v>
          </cell>
          <cell r="L82">
            <v>19560</v>
          </cell>
          <cell r="M82">
            <v>18844</v>
          </cell>
          <cell r="N82">
            <v>18418</v>
          </cell>
          <cell r="O82">
            <v>18082</v>
          </cell>
          <cell r="P82">
            <v>18004</v>
          </cell>
          <cell r="Q82">
            <v>18304</v>
          </cell>
          <cell r="R82">
            <v>19268</v>
          </cell>
          <cell r="S82">
            <v>20087</v>
          </cell>
          <cell r="T82">
            <v>23076</v>
          </cell>
          <cell r="U82">
            <v>23528</v>
          </cell>
          <cell r="V82">
            <v>24833</v>
          </cell>
          <cell r="W82">
            <v>28201</v>
          </cell>
          <cell r="X82">
            <v>29145</v>
          </cell>
          <cell r="Y82">
            <v>27852</v>
          </cell>
          <cell r="Z82">
            <v>34773</v>
          </cell>
          <cell r="AA82">
            <v>36283</v>
          </cell>
          <cell r="AB82">
            <v>35322</v>
          </cell>
          <cell r="AC82">
            <v>34003</v>
          </cell>
          <cell r="AD82">
            <v>35193</v>
          </cell>
          <cell r="AE82">
            <v>35674</v>
          </cell>
          <cell r="AF82">
            <v>35734</v>
          </cell>
          <cell r="AG82">
            <v>35222</v>
          </cell>
          <cell r="AH82">
            <v>34911</v>
          </cell>
          <cell r="AI82">
            <v>34987</v>
          </cell>
          <cell r="AJ82">
            <v>34604</v>
          </cell>
          <cell r="AK82">
            <v>33690</v>
          </cell>
          <cell r="AL82">
            <v>31230</v>
          </cell>
          <cell r="AM82">
            <v>29146</v>
          </cell>
          <cell r="AN82">
            <v>29595</v>
          </cell>
          <cell r="AO82">
            <v>30108</v>
          </cell>
          <cell r="AP82">
            <v>31006</v>
          </cell>
          <cell r="AQ82">
            <v>34860</v>
          </cell>
          <cell r="AR82">
            <v>36522</v>
          </cell>
          <cell r="AS82">
            <v>35062</v>
          </cell>
          <cell r="AT82">
            <v>33805</v>
          </cell>
          <cell r="AU82">
            <v>33577</v>
          </cell>
          <cell r="AV82">
            <v>33675</v>
          </cell>
          <cell r="AW82">
            <v>35692</v>
          </cell>
          <cell r="AX82">
            <v>37108</v>
          </cell>
        </row>
        <row r="83">
          <cell r="A83">
            <v>81</v>
          </cell>
          <cell r="B83">
            <v>15338</v>
          </cell>
          <cell r="C83">
            <v>15582</v>
          </cell>
          <cell r="D83">
            <v>16162</v>
          </cell>
          <cell r="E83">
            <v>15798</v>
          </cell>
          <cell r="F83">
            <v>16052</v>
          </cell>
          <cell r="G83">
            <v>16353</v>
          </cell>
          <cell r="H83">
            <v>16295</v>
          </cell>
          <cell r="I83">
            <v>16983</v>
          </cell>
          <cell r="J83">
            <v>17299</v>
          </cell>
          <cell r="K83">
            <v>18003</v>
          </cell>
          <cell r="L83">
            <v>17834</v>
          </cell>
          <cell r="M83">
            <v>17852</v>
          </cell>
          <cell r="N83">
            <v>17227</v>
          </cell>
          <cell r="O83">
            <v>16864</v>
          </cell>
          <cell r="P83">
            <v>16581</v>
          </cell>
          <cell r="Q83">
            <v>16534</v>
          </cell>
          <cell r="R83">
            <v>16835</v>
          </cell>
          <cell r="S83">
            <v>17747</v>
          </cell>
          <cell r="T83">
            <v>18526</v>
          </cell>
          <cell r="U83">
            <v>21312</v>
          </cell>
          <cell r="V83">
            <v>21757</v>
          </cell>
          <cell r="W83">
            <v>22994</v>
          </cell>
          <cell r="X83">
            <v>26147</v>
          </cell>
          <cell r="Y83">
            <v>27055</v>
          </cell>
          <cell r="Z83">
            <v>25887</v>
          </cell>
          <cell r="AA83">
            <v>32358</v>
          </cell>
          <cell r="AB83">
            <v>33802</v>
          </cell>
          <cell r="AC83">
            <v>32941</v>
          </cell>
          <cell r="AD83">
            <v>31745</v>
          </cell>
          <cell r="AE83">
            <v>32891</v>
          </cell>
          <cell r="AF83">
            <v>33375</v>
          </cell>
          <cell r="AG83">
            <v>33464</v>
          </cell>
          <cell r="AH83">
            <v>33017</v>
          </cell>
          <cell r="AI83">
            <v>32758</v>
          </cell>
          <cell r="AJ83">
            <v>32857</v>
          </cell>
          <cell r="AK83">
            <v>32529</v>
          </cell>
          <cell r="AL83">
            <v>31699</v>
          </cell>
          <cell r="AM83">
            <v>29411</v>
          </cell>
          <cell r="AN83">
            <v>27472</v>
          </cell>
          <cell r="AO83">
            <v>27919</v>
          </cell>
          <cell r="AP83">
            <v>28427</v>
          </cell>
          <cell r="AQ83">
            <v>29296</v>
          </cell>
          <cell r="AR83">
            <v>32964</v>
          </cell>
          <cell r="AS83">
            <v>34564</v>
          </cell>
          <cell r="AT83">
            <v>33208</v>
          </cell>
          <cell r="AU83">
            <v>32042</v>
          </cell>
          <cell r="AV83">
            <v>31850</v>
          </cell>
          <cell r="AW83">
            <v>31968</v>
          </cell>
          <cell r="AX83">
            <v>33904</v>
          </cell>
        </row>
        <row r="84">
          <cell r="A84">
            <v>82</v>
          </cell>
          <cell r="B84">
            <v>12018</v>
          </cell>
          <cell r="C84">
            <v>13596</v>
          </cell>
          <cell r="D84">
            <v>13843</v>
          </cell>
          <cell r="E84">
            <v>14388</v>
          </cell>
          <cell r="F84">
            <v>14092</v>
          </cell>
          <cell r="G84">
            <v>14345</v>
          </cell>
          <cell r="H84">
            <v>14641</v>
          </cell>
          <cell r="I84">
            <v>14615</v>
          </cell>
          <cell r="J84">
            <v>15263</v>
          </cell>
          <cell r="K84">
            <v>15578</v>
          </cell>
          <cell r="L84">
            <v>16243</v>
          </cell>
          <cell r="M84">
            <v>16120</v>
          </cell>
          <cell r="N84">
            <v>16166</v>
          </cell>
          <cell r="O84">
            <v>15626</v>
          </cell>
          <cell r="P84">
            <v>15324</v>
          </cell>
          <cell r="Q84">
            <v>15094</v>
          </cell>
          <cell r="R84">
            <v>15077</v>
          </cell>
          <cell r="S84">
            <v>15376</v>
          </cell>
          <cell r="T84">
            <v>16235</v>
          </cell>
          <cell r="U84">
            <v>16974</v>
          </cell>
          <cell r="V84">
            <v>19555</v>
          </cell>
          <cell r="W84">
            <v>19993</v>
          </cell>
          <cell r="X84">
            <v>21161</v>
          </cell>
          <cell r="Y84">
            <v>24096</v>
          </cell>
          <cell r="Z84">
            <v>24967</v>
          </cell>
          <cell r="AA84">
            <v>23920</v>
          </cell>
          <cell r="AB84">
            <v>29939</v>
          </cell>
          <cell r="AC84">
            <v>31313</v>
          </cell>
          <cell r="AD84">
            <v>30555</v>
          </cell>
          <cell r="AE84">
            <v>29482</v>
          </cell>
          <cell r="AF84">
            <v>30583</v>
          </cell>
          <cell r="AG84">
            <v>31069</v>
          </cell>
          <cell r="AH84">
            <v>31188</v>
          </cell>
          <cell r="AI84">
            <v>30804</v>
          </cell>
          <cell r="AJ84">
            <v>30593</v>
          </cell>
          <cell r="AK84">
            <v>30718</v>
          </cell>
          <cell r="AL84">
            <v>30442</v>
          </cell>
          <cell r="AM84">
            <v>29695</v>
          </cell>
          <cell r="AN84">
            <v>27578</v>
          </cell>
          <cell r="AO84">
            <v>25785</v>
          </cell>
          <cell r="AP84">
            <v>26228</v>
          </cell>
          <cell r="AQ84">
            <v>26728</v>
          </cell>
          <cell r="AR84">
            <v>27571</v>
          </cell>
          <cell r="AS84">
            <v>31051</v>
          </cell>
          <cell r="AT84">
            <v>32585</v>
          </cell>
          <cell r="AU84">
            <v>31335</v>
          </cell>
          <cell r="AV84">
            <v>30259</v>
          </cell>
          <cell r="AW84">
            <v>30101</v>
          </cell>
          <cell r="AX84">
            <v>30233</v>
          </cell>
        </row>
        <row r="85">
          <cell r="A85">
            <v>83</v>
          </cell>
          <cell r="B85">
            <v>8449</v>
          </cell>
          <cell r="C85">
            <v>10525</v>
          </cell>
          <cell r="D85">
            <v>11937</v>
          </cell>
          <cell r="E85">
            <v>12182</v>
          </cell>
          <cell r="F85">
            <v>12691</v>
          </cell>
          <cell r="G85">
            <v>12457</v>
          </cell>
          <cell r="H85">
            <v>12708</v>
          </cell>
          <cell r="I85">
            <v>12996</v>
          </cell>
          <cell r="J85">
            <v>13001</v>
          </cell>
          <cell r="K85">
            <v>13605</v>
          </cell>
          <cell r="L85">
            <v>13912</v>
          </cell>
          <cell r="M85">
            <v>14533</v>
          </cell>
          <cell r="N85">
            <v>14449</v>
          </cell>
          <cell r="O85">
            <v>14515</v>
          </cell>
          <cell r="P85">
            <v>14058</v>
          </cell>
          <cell r="Q85">
            <v>13813</v>
          </cell>
          <cell r="R85">
            <v>13631</v>
          </cell>
          <cell r="S85">
            <v>13641</v>
          </cell>
          <cell r="T85">
            <v>13936</v>
          </cell>
          <cell r="U85">
            <v>14739</v>
          </cell>
          <cell r="V85">
            <v>15437</v>
          </cell>
          <cell r="W85">
            <v>17815</v>
          </cell>
          <cell r="X85">
            <v>18245</v>
          </cell>
          <cell r="Y85">
            <v>19342</v>
          </cell>
          <cell r="Z85">
            <v>22059</v>
          </cell>
          <cell r="AA85">
            <v>22891</v>
          </cell>
          <cell r="AB85">
            <v>21963</v>
          </cell>
          <cell r="AC85">
            <v>27528</v>
          </cell>
          <cell r="AD85">
            <v>28833</v>
          </cell>
          <cell r="AE85">
            <v>28174</v>
          </cell>
          <cell r="AF85">
            <v>27221</v>
          </cell>
          <cell r="AG85">
            <v>28275</v>
          </cell>
          <cell r="AH85">
            <v>28761</v>
          </cell>
          <cell r="AI85">
            <v>28906</v>
          </cell>
          <cell r="AJ85">
            <v>28586</v>
          </cell>
          <cell r="AK85">
            <v>28424</v>
          </cell>
          <cell r="AL85">
            <v>28574</v>
          </cell>
          <cell r="AM85">
            <v>28350</v>
          </cell>
          <cell r="AN85">
            <v>27686</v>
          </cell>
          <cell r="AO85">
            <v>25741</v>
          </cell>
          <cell r="AP85">
            <v>24089</v>
          </cell>
          <cell r="AQ85">
            <v>24529</v>
          </cell>
          <cell r="AR85">
            <v>25022</v>
          </cell>
          <cell r="AS85">
            <v>25836</v>
          </cell>
          <cell r="AT85">
            <v>29125</v>
          </cell>
          <cell r="AU85">
            <v>30593</v>
          </cell>
          <cell r="AV85">
            <v>29446</v>
          </cell>
          <cell r="AW85">
            <v>28458</v>
          </cell>
          <cell r="AX85">
            <v>28335</v>
          </cell>
        </row>
        <row r="86">
          <cell r="A86">
            <v>84</v>
          </cell>
          <cell r="B86">
            <v>4254</v>
          </cell>
          <cell r="C86">
            <v>7299</v>
          </cell>
          <cell r="D86">
            <v>9118</v>
          </cell>
          <cell r="E86">
            <v>10370</v>
          </cell>
          <cell r="F86">
            <v>10611</v>
          </cell>
          <cell r="G86">
            <v>11081</v>
          </cell>
          <cell r="H86">
            <v>10902</v>
          </cell>
          <cell r="I86">
            <v>11148</v>
          </cell>
          <cell r="J86">
            <v>11428</v>
          </cell>
          <cell r="K86">
            <v>11459</v>
          </cell>
          <cell r="L86">
            <v>12018</v>
          </cell>
          <cell r="M86">
            <v>12316</v>
          </cell>
          <cell r="N86">
            <v>12892</v>
          </cell>
          <cell r="O86">
            <v>12843</v>
          </cell>
          <cell r="P86">
            <v>12929</v>
          </cell>
          <cell r="Q86">
            <v>12546</v>
          </cell>
          <cell r="R86">
            <v>12351</v>
          </cell>
          <cell r="S86">
            <v>12211</v>
          </cell>
          <cell r="T86">
            <v>12240</v>
          </cell>
          <cell r="U86">
            <v>12526</v>
          </cell>
          <cell r="V86">
            <v>13274</v>
          </cell>
          <cell r="W86">
            <v>13929</v>
          </cell>
          <cell r="X86">
            <v>16104</v>
          </cell>
          <cell r="Y86">
            <v>16522</v>
          </cell>
          <cell r="Z86">
            <v>17545</v>
          </cell>
          <cell r="AA86">
            <v>20043</v>
          </cell>
          <cell r="AB86">
            <v>20834</v>
          </cell>
          <cell r="AC86">
            <v>20024</v>
          </cell>
          <cell r="AD86">
            <v>25139</v>
          </cell>
          <cell r="AE86">
            <v>26373</v>
          </cell>
          <cell r="AF86">
            <v>25810</v>
          </cell>
          <cell r="AG86">
            <v>24974</v>
          </cell>
          <cell r="AH86">
            <v>25979</v>
          </cell>
          <cell r="AI86">
            <v>26461</v>
          </cell>
          <cell r="AJ86">
            <v>26632</v>
          </cell>
          <cell r="AK86">
            <v>26373</v>
          </cell>
          <cell r="AL86">
            <v>26259</v>
          </cell>
          <cell r="AM86">
            <v>26431</v>
          </cell>
          <cell r="AN86">
            <v>26257</v>
          </cell>
          <cell r="AO86">
            <v>25672</v>
          </cell>
          <cell r="AP86">
            <v>23897</v>
          </cell>
          <cell r="AQ86">
            <v>22391</v>
          </cell>
          <cell r="AR86">
            <v>22826</v>
          </cell>
          <cell r="AS86">
            <v>23311</v>
          </cell>
          <cell r="AT86">
            <v>24097</v>
          </cell>
          <cell r="AU86">
            <v>27193</v>
          </cell>
          <cell r="AV86">
            <v>28592</v>
          </cell>
          <cell r="AW86">
            <v>27546</v>
          </cell>
          <cell r="AX86">
            <v>26649</v>
          </cell>
        </row>
        <row r="87">
          <cell r="A87">
            <v>85</v>
          </cell>
          <cell r="B87">
            <v>3744</v>
          </cell>
          <cell r="C87">
            <v>3619</v>
          </cell>
          <cell r="D87">
            <v>6230</v>
          </cell>
          <cell r="E87">
            <v>7807</v>
          </cell>
          <cell r="F87">
            <v>8905</v>
          </cell>
          <cell r="G87">
            <v>9137</v>
          </cell>
          <cell r="H87">
            <v>9567</v>
          </cell>
          <cell r="I87">
            <v>9438</v>
          </cell>
          <cell r="J87">
            <v>9677</v>
          </cell>
          <cell r="K87">
            <v>9947</v>
          </cell>
          <cell r="L87">
            <v>9999</v>
          </cell>
          <cell r="M87">
            <v>10512</v>
          </cell>
          <cell r="N87">
            <v>10797</v>
          </cell>
          <cell r="O87">
            <v>11328</v>
          </cell>
          <cell r="P87">
            <v>11312</v>
          </cell>
          <cell r="Q87">
            <v>11413</v>
          </cell>
          <cell r="R87">
            <v>11099</v>
          </cell>
          <cell r="S87">
            <v>10950</v>
          </cell>
          <cell r="T87">
            <v>10846</v>
          </cell>
          <cell r="U87">
            <v>10894</v>
          </cell>
          <cell r="V87">
            <v>11171</v>
          </cell>
          <cell r="W87">
            <v>11861</v>
          </cell>
          <cell r="X87">
            <v>12469</v>
          </cell>
          <cell r="Y87">
            <v>14442</v>
          </cell>
          <cell r="Z87">
            <v>14842</v>
          </cell>
          <cell r="AA87">
            <v>15788</v>
          </cell>
          <cell r="AB87">
            <v>18068</v>
          </cell>
          <cell r="AC87">
            <v>18817</v>
          </cell>
          <cell r="AD87">
            <v>18118</v>
          </cell>
          <cell r="AE87">
            <v>22785</v>
          </cell>
          <cell r="AF87">
            <v>23944</v>
          </cell>
          <cell r="AG87">
            <v>23471</v>
          </cell>
          <cell r="AH87">
            <v>22748</v>
          </cell>
          <cell r="AI87">
            <v>23702</v>
          </cell>
          <cell r="AJ87">
            <v>24182</v>
          </cell>
          <cell r="AK87">
            <v>24376</v>
          </cell>
          <cell r="AL87">
            <v>24176</v>
          </cell>
          <cell r="AM87">
            <v>24107</v>
          </cell>
          <cell r="AN87">
            <v>24300</v>
          </cell>
          <cell r="AO87">
            <v>24171</v>
          </cell>
          <cell r="AP87">
            <v>23665</v>
          </cell>
          <cell r="AQ87">
            <v>22058</v>
          </cell>
          <cell r="AR87">
            <v>20695</v>
          </cell>
          <cell r="AS87">
            <v>21124</v>
          </cell>
          <cell r="AT87">
            <v>21600</v>
          </cell>
          <cell r="AU87">
            <v>22354</v>
          </cell>
          <cell r="AV87">
            <v>25256</v>
          </cell>
          <cell r="AW87">
            <v>26587</v>
          </cell>
          <cell r="AX87">
            <v>25643</v>
          </cell>
        </row>
        <row r="88">
          <cell r="A88">
            <v>86</v>
          </cell>
          <cell r="B88">
            <v>3428</v>
          </cell>
          <cell r="C88">
            <v>3132</v>
          </cell>
          <cell r="D88">
            <v>3039</v>
          </cell>
          <cell r="E88">
            <v>5250</v>
          </cell>
          <cell r="F88">
            <v>6601</v>
          </cell>
          <cell r="G88">
            <v>7552</v>
          </cell>
          <cell r="H88">
            <v>7771</v>
          </cell>
          <cell r="I88">
            <v>8160</v>
          </cell>
          <cell r="J88">
            <v>8075</v>
          </cell>
          <cell r="K88">
            <v>8305</v>
          </cell>
          <cell r="L88">
            <v>8560</v>
          </cell>
          <cell r="M88">
            <v>8628</v>
          </cell>
          <cell r="N88">
            <v>9093</v>
          </cell>
          <cell r="O88">
            <v>9365</v>
          </cell>
          <cell r="P88">
            <v>9852</v>
          </cell>
          <cell r="Q88">
            <v>9863</v>
          </cell>
          <cell r="R88">
            <v>9976</v>
          </cell>
          <cell r="S88">
            <v>9724</v>
          </cell>
          <cell r="T88">
            <v>9614</v>
          </cell>
          <cell r="U88">
            <v>9545</v>
          </cell>
          <cell r="V88">
            <v>9610</v>
          </cell>
          <cell r="W88">
            <v>9876</v>
          </cell>
          <cell r="X88">
            <v>10508</v>
          </cell>
          <cell r="Y88">
            <v>11069</v>
          </cell>
          <cell r="Z88">
            <v>12845</v>
          </cell>
          <cell r="AA88">
            <v>13226</v>
          </cell>
          <cell r="AB88">
            <v>14097</v>
          </cell>
          <cell r="AC88">
            <v>16164</v>
          </cell>
          <cell r="AD88">
            <v>16865</v>
          </cell>
          <cell r="AE88">
            <v>16266</v>
          </cell>
          <cell r="AF88">
            <v>20491</v>
          </cell>
          <cell r="AG88">
            <v>21568</v>
          </cell>
          <cell r="AH88">
            <v>21179</v>
          </cell>
          <cell r="AI88">
            <v>20564</v>
          </cell>
          <cell r="AJ88">
            <v>21465</v>
          </cell>
          <cell r="AK88">
            <v>21936</v>
          </cell>
          <cell r="AL88">
            <v>22149</v>
          </cell>
          <cell r="AM88">
            <v>22003</v>
          </cell>
          <cell r="AN88">
            <v>21975</v>
          </cell>
          <cell r="AO88">
            <v>22187</v>
          </cell>
          <cell r="AP88">
            <v>22104</v>
          </cell>
          <cell r="AQ88">
            <v>21676</v>
          </cell>
          <cell r="AR88">
            <v>20234</v>
          </cell>
          <cell r="AS88">
            <v>19011</v>
          </cell>
          <cell r="AT88">
            <v>19432</v>
          </cell>
          <cell r="AU88">
            <v>19896</v>
          </cell>
          <cell r="AV88">
            <v>20617</v>
          </cell>
          <cell r="AW88">
            <v>23324</v>
          </cell>
          <cell r="AX88">
            <v>24585</v>
          </cell>
        </row>
        <row r="89">
          <cell r="A89">
            <v>87</v>
          </cell>
          <cell r="B89">
            <v>3662</v>
          </cell>
          <cell r="C89">
            <v>2815</v>
          </cell>
          <cell r="D89">
            <v>2583</v>
          </cell>
          <cell r="E89">
            <v>2516</v>
          </cell>
          <cell r="F89">
            <v>4362</v>
          </cell>
          <cell r="G89">
            <v>5503</v>
          </cell>
          <cell r="H89">
            <v>6316</v>
          </cell>
          <cell r="I89">
            <v>6521</v>
          </cell>
          <cell r="J89">
            <v>6872</v>
          </cell>
          <cell r="K89">
            <v>6823</v>
          </cell>
          <cell r="L89">
            <v>7039</v>
          </cell>
          <cell r="M89">
            <v>7277</v>
          </cell>
          <cell r="N89">
            <v>7355</v>
          </cell>
          <cell r="O89">
            <v>7775</v>
          </cell>
          <cell r="P89">
            <v>8031</v>
          </cell>
          <cell r="Q89">
            <v>8473</v>
          </cell>
          <cell r="R89">
            <v>8506</v>
          </cell>
          <cell r="S89">
            <v>8625</v>
          </cell>
          <cell r="T89">
            <v>8428</v>
          </cell>
          <cell r="U89">
            <v>8355</v>
          </cell>
          <cell r="V89">
            <v>8317</v>
          </cell>
          <cell r="W89">
            <v>8394</v>
          </cell>
          <cell r="X89">
            <v>8647</v>
          </cell>
          <cell r="Y89">
            <v>9221</v>
          </cell>
          <cell r="Z89">
            <v>9734</v>
          </cell>
          <cell r="AA89">
            <v>11322</v>
          </cell>
          <cell r="AB89">
            <v>11685</v>
          </cell>
          <cell r="AC89">
            <v>12481</v>
          </cell>
          <cell r="AD89">
            <v>14340</v>
          </cell>
          <cell r="AE89">
            <v>14991</v>
          </cell>
          <cell r="AF89">
            <v>14486</v>
          </cell>
          <cell r="AG89">
            <v>18283</v>
          </cell>
          <cell r="AH89">
            <v>19283</v>
          </cell>
          <cell r="AI89">
            <v>18969</v>
          </cell>
          <cell r="AJ89">
            <v>18452</v>
          </cell>
          <cell r="AK89">
            <v>19292</v>
          </cell>
          <cell r="AL89">
            <v>19748</v>
          </cell>
          <cell r="AM89">
            <v>19971</v>
          </cell>
          <cell r="AN89">
            <v>19873</v>
          </cell>
          <cell r="AO89">
            <v>19883</v>
          </cell>
          <cell r="AP89">
            <v>20110</v>
          </cell>
          <cell r="AQ89">
            <v>20069</v>
          </cell>
          <cell r="AR89">
            <v>19711</v>
          </cell>
          <cell r="AS89">
            <v>18429</v>
          </cell>
          <cell r="AT89">
            <v>17342</v>
          </cell>
          <cell r="AU89">
            <v>17755</v>
          </cell>
          <cell r="AV89">
            <v>18207</v>
          </cell>
          <cell r="AW89">
            <v>18895</v>
          </cell>
          <cell r="AX89">
            <v>21408</v>
          </cell>
        </row>
        <row r="90">
          <cell r="A90">
            <v>88</v>
          </cell>
          <cell r="B90">
            <v>4127</v>
          </cell>
          <cell r="C90">
            <v>2946</v>
          </cell>
          <cell r="D90">
            <v>2275</v>
          </cell>
          <cell r="E90">
            <v>2097</v>
          </cell>
          <cell r="F90">
            <v>2051</v>
          </cell>
          <cell r="G90">
            <v>3569</v>
          </cell>
          <cell r="H90">
            <v>4518</v>
          </cell>
          <cell r="I90">
            <v>5206</v>
          </cell>
          <cell r="J90">
            <v>5396</v>
          </cell>
          <cell r="K90">
            <v>5708</v>
          </cell>
          <cell r="L90">
            <v>5686</v>
          </cell>
          <cell r="M90">
            <v>5885</v>
          </cell>
          <cell r="N90">
            <v>6103</v>
          </cell>
          <cell r="O90">
            <v>6190</v>
          </cell>
          <cell r="P90">
            <v>6566</v>
          </cell>
          <cell r="Q90">
            <v>6804</v>
          </cell>
          <cell r="R90">
            <v>7200</v>
          </cell>
          <cell r="S90">
            <v>7248</v>
          </cell>
          <cell r="T90">
            <v>7369</v>
          </cell>
          <cell r="U90">
            <v>7223</v>
          </cell>
          <cell r="V90">
            <v>7182</v>
          </cell>
          <cell r="W90">
            <v>7168</v>
          </cell>
          <cell r="X90">
            <v>7254</v>
          </cell>
          <cell r="Y90">
            <v>7491</v>
          </cell>
          <cell r="Z90">
            <v>8007</v>
          </cell>
          <cell r="AA90">
            <v>8476</v>
          </cell>
          <cell r="AB90">
            <v>9883</v>
          </cell>
          <cell r="AC90">
            <v>10224</v>
          </cell>
          <cell r="AD90">
            <v>10946</v>
          </cell>
          <cell r="AE90">
            <v>12604</v>
          </cell>
          <cell r="AF90">
            <v>13203</v>
          </cell>
          <cell r="AG90">
            <v>12788</v>
          </cell>
          <cell r="AH90">
            <v>16176</v>
          </cell>
          <cell r="AI90">
            <v>17096</v>
          </cell>
          <cell r="AJ90">
            <v>16851</v>
          </cell>
          <cell r="AK90">
            <v>16423</v>
          </cell>
          <cell r="AL90">
            <v>17203</v>
          </cell>
          <cell r="AM90">
            <v>17641</v>
          </cell>
          <cell r="AN90">
            <v>17876</v>
          </cell>
          <cell r="AO90">
            <v>17819</v>
          </cell>
          <cell r="AP90">
            <v>17859</v>
          </cell>
          <cell r="AQ90">
            <v>18093</v>
          </cell>
          <cell r="AR90">
            <v>18085</v>
          </cell>
          <cell r="AS90">
            <v>17790</v>
          </cell>
          <cell r="AT90">
            <v>16660</v>
          </cell>
          <cell r="AU90">
            <v>15704</v>
          </cell>
          <cell r="AV90">
            <v>16106</v>
          </cell>
          <cell r="AW90">
            <v>16543</v>
          </cell>
          <cell r="AX90">
            <v>17196</v>
          </cell>
        </row>
        <row r="91">
          <cell r="A91">
            <v>89</v>
          </cell>
          <cell r="B91">
            <v>3231</v>
          </cell>
          <cell r="C91">
            <v>3245</v>
          </cell>
          <cell r="D91">
            <v>2329</v>
          </cell>
          <cell r="E91">
            <v>1807</v>
          </cell>
          <cell r="F91">
            <v>1673</v>
          </cell>
          <cell r="G91">
            <v>1643</v>
          </cell>
          <cell r="H91">
            <v>2871</v>
          </cell>
          <cell r="I91">
            <v>3650</v>
          </cell>
          <cell r="J91">
            <v>4224</v>
          </cell>
          <cell r="K91">
            <v>4397</v>
          </cell>
          <cell r="L91">
            <v>4669</v>
          </cell>
          <cell r="M91">
            <v>4668</v>
          </cell>
          <cell r="N91">
            <v>4847</v>
          </cell>
          <cell r="O91">
            <v>5047</v>
          </cell>
          <cell r="P91">
            <v>5138</v>
          </cell>
          <cell r="Q91">
            <v>5470</v>
          </cell>
          <cell r="R91">
            <v>5687</v>
          </cell>
          <cell r="S91">
            <v>6036</v>
          </cell>
          <cell r="T91">
            <v>6094</v>
          </cell>
          <cell r="U91">
            <v>6219</v>
          </cell>
          <cell r="V91">
            <v>6116</v>
          </cell>
          <cell r="W91">
            <v>6099</v>
          </cell>
          <cell r="X91">
            <v>6105</v>
          </cell>
          <cell r="Y91">
            <v>6194</v>
          </cell>
          <cell r="Z91">
            <v>6414</v>
          </cell>
          <cell r="AA91">
            <v>6877</v>
          </cell>
          <cell r="AB91">
            <v>7301</v>
          </cell>
          <cell r="AC91">
            <v>8536</v>
          </cell>
          <cell r="AD91">
            <v>8852</v>
          </cell>
          <cell r="AE91">
            <v>9500</v>
          </cell>
          <cell r="AF91">
            <v>10964</v>
          </cell>
          <cell r="AG91">
            <v>11517</v>
          </cell>
          <cell r="AH91">
            <v>11182</v>
          </cell>
          <cell r="AI91">
            <v>14177</v>
          </cell>
          <cell r="AJ91">
            <v>15017</v>
          </cell>
          <cell r="AK91">
            <v>14834</v>
          </cell>
          <cell r="AL91">
            <v>14486</v>
          </cell>
          <cell r="AM91">
            <v>15208</v>
          </cell>
          <cell r="AN91">
            <v>15630</v>
          </cell>
          <cell r="AO91">
            <v>15870</v>
          </cell>
          <cell r="AP91">
            <v>15850</v>
          </cell>
          <cell r="AQ91">
            <v>15915</v>
          </cell>
          <cell r="AR91">
            <v>16152</v>
          </cell>
          <cell r="AS91">
            <v>16174</v>
          </cell>
          <cell r="AT91">
            <v>15941</v>
          </cell>
          <cell r="AU91">
            <v>14955</v>
          </cell>
          <cell r="AV91">
            <v>14121</v>
          </cell>
          <cell r="AW91">
            <v>14505</v>
          </cell>
          <cell r="AX91">
            <v>14921</v>
          </cell>
        </row>
        <row r="92">
          <cell r="A92" t="str">
            <v>90+</v>
          </cell>
          <cell r="B92">
            <v>7717</v>
          </cell>
          <cell r="C92">
            <v>7877</v>
          </cell>
          <cell r="D92">
            <v>8061</v>
          </cell>
          <cell r="E92">
            <v>7536</v>
          </cell>
          <cell r="F92">
            <v>6763</v>
          </cell>
          <cell r="G92">
            <v>6102</v>
          </cell>
          <cell r="H92">
            <v>5616</v>
          </cell>
          <cell r="I92">
            <v>6269</v>
          </cell>
          <cell r="J92">
            <v>7453</v>
          </cell>
          <cell r="K92">
            <v>8878</v>
          </cell>
          <cell r="L92">
            <v>10158</v>
          </cell>
          <cell r="M92">
            <v>11387</v>
          </cell>
          <cell r="N92">
            <v>12365</v>
          </cell>
          <cell r="O92">
            <v>13299</v>
          </cell>
          <cell r="P92">
            <v>14217</v>
          </cell>
          <cell r="Q92">
            <v>15030</v>
          </cell>
          <cell r="R92">
            <v>15963</v>
          </cell>
          <cell r="S92">
            <v>16904</v>
          </cell>
          <cell r="T92">
            <v>17996</v>
          </cell>
          <cell r="U92">
            <v>18963</v>
          </cell>
          <cell r="V92">
            <v>19884</v>
          </cell>
          <cell r="W92">
            <v>20575</v>
          </cell>
          <cell r="X92">
            <v>21152</v>
          </cell>
          <cell r="Y92">
            <v>21671</v>
          </cell>
          <cell r="Z92">
            <v>22229</v>
          </cell>
          <cell r="AA92">
            <v>22923</v>
          </cell>
          <cell r="AB92">
            <v>23937</v>
          </cell>
          <cell r="AC92">
            <v>25190</v>
          </cell>
          <cell r="AD92">
            <v>27341</v>
          </cell>
          <cell r="AE92">
            <v>29478</v>
          </cell>
          <cell r="AF92">
            <v>31878</v>
          </cell>
          <cell r="AG92">
            <v>35207</v>
          </cell>
          <cell r="AH92">
            <v>38530</v>
          </cell>
          <cell r="AI92">
            <v>41078</v>
          </cell>
          <cell r="AJ92">
            <v>45849</v>
          </cell>
          <cell r="AK92">
            <v>50675</v>
          </cell>
          <cell r="AL92">
            <v>54662</v>
          </cell>
          <cell r="AM92">
            <v>57771</v>
          </cell>
          <cell r="AN92">
            <v>61057</v>
          </cell>
          <cell r="AO92">
            <v>64241</v>
          </cell>
          <cell r="AP92">
            <v>67208</v>
          </cell>
          <cell r="AQ92">
            <v>69771</v>
          </cell>
          <cell r="AR92">
            <v>72074</v>
          </cell>
          <cell r="AS92">
            <v>74314</v>
          </cell>
          <cell r="AT92">
            <v>76325</v>
          </cell>
          <cell r="AU92">
            <v>77922</v>
          </cell>
          <cell r="AV92">
            <v>78499</v>
          </cell>
          <cell r="AW92">
            <v>78323</v>
          </cell>
          <cell r="AX92">
            <v>78588</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uži"/>
      <sheetName val="ženy"/>
      <sheetName val="muži-MÚ"/>
      <sheetName val="ženy-MÚ"/>
      <sheetName val="M-podíl"/>
      <sheetName val="Ž-podíl"/>
    </sheetNames>
    <sheetDataSet>
      <sheetData sheetId="0">
        <row r="1">
          <cell r="A1" t="str">
            <v>věk</v>
          </cell>
          <cell r="B1">
            <v>2002</v>
          </cell>
          <cell r="C1">
            <v>2003</v>
          </cell>
          <cell r="D1">
            <v>2004</v>
          </cell>
          <cell r="E1">
            <v>2005</v>
          </cell>
          <cell r="F1">
            <v>2006</v>
          </cell>
          <cell r="G1">
            <v>2007</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cell r="W1">
            <v>2023</v>
          </cell>
          <cell r="X1">
            <v>2024</v>
          </cell>
          <cell r="Y1">
            <v>2025</v>
          </cell>
          <cell r="Z1">
            <v>2026</v>
          </cell>
          <cell r="AA1">
            <v>2027</v>
          </cell>
          <cell r="AB1">
            <v>2028</v>
          </cell>
          <cell r="AC1">
            <v>2029</v>
          </cell>
          <cell r="AD1">
            <v>2030</v>
          </cell>
          <cell r="AE1">
            <v>2031</v>
          </cell>
          <cell r="AF1">
            <v>2032</v>
          </cell>
          <cell r="AG1">
            <v>2033</v>
          </cell>
          <cell r="AH1">
            <v>2034</v>
          </cell>
          <cell r="AI1">
            <v>2035</v>
          </cell>
          <cell r="AJ1">
            <v>2036</v>
          </cell>
          <cell r="AK1">
            <v>2037</v>
          </cell>
          <cell r="AL1">
            <v>2038</v>
          </cell>
          <cell r="AM1">
            <v>2039</v>
          </cell>
          <cell r="AN1">
            <v>2040</v>
          </cell>
          <cell r="AO1">
            <v>2041</v>
          </cell>
          <cell r="AP1">
            <v>2042</v>
          </cell>
          <cell r="AQ1">
            <v>2043</v>
          </cell>
          <cell r="AR1">
            <v>2044</v>
          </cell>
          <cell r="AS1">
            <v>2045</v>
          </cell>
          <cell r="AT1">
            <v>2046</v>
          </cell>
          <cell r="AU1">
            <v>2047</v>
          </cell>
          <cell r="AV1">
            <v>2048</v>
          </cell>
          <cell r="AW1">
            <v>2049</v>
          </cell>
          <cell r="AX1">
            <v>2050</v>
          </cell>
        </row>
        <row r="2">
          <cell r="A2">
            <v>0</v>
          </cell>
          <cell r="B2">
            <v>47715</v>
          </cell>
          <cell r="C2">
            <v>47930</v>
          </cell>
          <cell r="D2">
            <v>48730</v>
          </cell>
          <cell r="E2">
            <v>49331</v>
          </cell>
          <cell r="F2">
            <v>49308</v>
          </cell>
          <cell r="G2">
            <v>49121</v>
          </cell>
          <cell r="H2">
            <v>48818</v>
          </cell>
          <cell r="I2">
            <v>48432</v>
          </cell>
          <cell r="J2">
            <v>47992</v>
          </cell>
          <cell r="K2">
            <v>47597</v>
          </cell>
          <cell r="L2">
            <v>47158</v>
          </cell>
          <cell r="M2">
            <v>46683</v>
          </cell>
          <cell r="N2">
            <v>46176</v>
          </cell>
          <cell r="O2">
            <v>45646</v>
          </cell>
          <cell r="P2">
            <v>45095</v>
          </cell>
          <cell r="Q2">
            <v>44525</v>
          </cell>
          <cell r="R2">
            <v>43931</v>
          </cell>
          <cell r="S2">
            <v>43302</v>
          </cell>
          <cell r="T2">
            <v>42629</v>
          </cell>
          <cell r="U2">
            <v>41923</v>
          </cell>
          <cell r="V2">
            <v>41196</v>
          </cell>
          <cell r="W2">
            <v>40466</v>
          </cell>
          <cell r="X2">
            <v>39761</v>
          </cell>
          <cell r="Y2">
            <v>39102</v>
          </cell>
          <cell r="Z2">
            <v>38529</v>
          </cell>
          <cell r="AA2">
            <v>38072</v>
          </cell>
          <cell r="AB2">
            <v>37750</v>
          </cell>
          <cell r="AC2">
            <v>37579</v>
          </cell>
          <cell r="AD2">
            <v>37550</v>
          </cell>
          <cell r="AE2">
            <v>37321</v>
          </cell>
          <cell r="AF2">
            <v>37197</v>
          </cell>
          <cell r="AG2">
            <v>37141</v>
          </cell>
          <cell r="AH2">
            <v>37117</v>
          </cell>
          <cell r="AI2">
            <v>37099</v>
          </cell>
          <cell r="AJ2">
            <v>37066</v>
          </cell>
          <cell r="AK2">
            <v>37003</v>
          </cell>
          <cell r="AL2">
            <v>36898</v>
          </cell>
          <cell r="AM2">
            <v>36745</v>
          </cell>
          <cell r="AN2">
            <v>36548</v>
          </cell>
          <cell r="AO2">
            <v>36306</v>
          </cell>
          <cell r="AP2">
            <v>36026</v>
          </cell>
          <cell r="AQ2">
            <v>35709</v>
          </cell>
          <cell r="AR2">
            <v>35362</v>
          </cell>
          <cell r="AS2">
            <v>34990</v>
          </cell>
          <cell r="AT2">
            <v>34596</v>
          </cell>
          <cell r="AU2">
            <v>34186</v>
          </cell>
          <cell r="AV2">
            <v>33764</v>
          </cell>
          <cell r="AW2">
            <v>33335</v>
          </cell>
          <cell r="AX2">
            <v>32905</v>
          </cell>
        </row>
        <row r="3">
          <cell r="A3">
            <v>1</v>
          </cell>
          <cell r="B3">
            <v>46811</v>
          </cell>
          <cell r="C3">
            <v>47684</v>
          </cell>
          <cell r="D3">
            <v>47898</v>
          </cell>
          <cell r="E3">
            <v>48699</v>
          </cell>
          <cell r="F3">
            <v>49299</v>
          </cell>
          <cell r="G3">
            <v>49276</v>
          </cell>
          <cell r="H3">
            <v>49089</v>
          </cell>
          <cell r="I3">
            <v>48786</v>
          </cell>
          <cell r="J3">
            <v>48401</v>
          </cell>
          <cell r="K3">
            <v>47961</v>
          </cell>
          <cell r="L3">
            <v>47566</v>
          </cell>
          <cell r="M3">
            <v>47128</v>
          </cell>
          <cell r="N3">
            <v>46653</v>
          </cell>
          <cell r="O3">
            <v>46146</v>
          </cell>
          <cell r="P3">
            <v>45616</v>
          </cell>
          <cell r="Q3">
            <v>45066</v>
          </cell>
          <cell r="R3">
            <v>44497</v>
          </cell>
          <cell r="S3">
            <v>43903</v>
          </cell>
          <cell r="T3">
            <v>43274</v>
          </cell>
          <cell r="U3">
            <v>42601</v>
          </cell>
          <cell r="V3">
            <v>41896</v>
          </cell>
          <cell r="W3">
            <v>41169</v>
          </cell>
          <cell r="X3">
            <v>40440</v>
          </cell>
          <cell r="Y3">
            <v>39736</v>
          </cell>
          <cell r="Z3">
            <v>39078</v>
          </cell>
          <cell r="AA3">
            <v>38504</v>
          </cell>
          <cell r="AB3">
            <v>38047</v>
          </cell>
          <cell r="AC3">
            <v>37726</v>
          </cell>
          <cell r="AD3">
            <v>37556</v>
          </cell>
          <cell r="AE3">
            <v>37526</v>
          </cell>
          <cell r="AF3">
            <v>37298</v>
          </cell>
          <cell r="AG3">
            <v>37174</v>
          </cell>
          <cell r="AH3">
            <v>37117</v>
          </cell>
          <cell r="AI3">
            <v>37093</v>
          </cell>
          <cell r="AJ3">
            <v>37076</v>
          </cell>
          <cell r="AK3">
            <v>37043</v>
          </cell>
          <cell r="AL3">
            <v>36980</v>
          </cell>
          <cell r="AM3">
            <v>36875</v>
          </cell>
          <cell r="AN3">
            <v>36722</v>
          </cell>
          <cell r="AO3">
            <v>36525</v>
          </cell>
          <cell r="AP3">
            <v>36284</v>
          </cell>
          <cell r="AQ3">
            <v>36003</v>
          </cell>
          <cell r="AR3">
            <v>35687</v>
          </cell>
          <cell r="AS3">
            <v>35340</v>
          </cell>
          <cell r="AT3">
            <v>34968</v>
          </cell>
          <cell r="AU3">
            <v>34574</v>
          </cell>
          <cell r="AV3">
            <v>34164</v>
          </cell>
          <cell r="AW3">
            <v>33743</v>
          </cell>
          <cell r="AX3">
            <v>33314</v>
          </cell>
        </row>
        <row r="4">
          <cell r="A4">
            <v>2</v>
          </cell>
          <cell r="B4">
            <v>46219</v>
          </cell>
          <cell r="C4">
            <v>46789</v>
          </cell>
          <cell r="D4">
            <v>47662</v>
          </cell>
          <cell r="E4">
            <v>47876</v>
          </cell>
          <cell r="F4">
            <v>48676</v>
          </cell>
          <cell r="G4">
            <v>49276</v>
          </cell>
          <cell r="H4">
            <v>49253</v>
          </cell>
          <cell r="I4">
            <v>49066</v>
          </cell>
          <cell r="J4">
            <v>48764</v>
          </cell>
          <cell r="K4">
            <v>48379</v>
          </cell>
          <cell r="L4">
            <v>47939</v>
          </cell>
          <cell r="M4">
            <v>47544</v>
          </cell>
          <cell r="N4">
            <v>47106</v>
          </cell>
          <cell r="O4">
            <v>46631</v>
          </cell>
          <cell r="P4">
            <v>46125</v>
          </cell>
          <cell r="Q4">
            <v>45595</v>
          </cell>
          <cell r="R4">
            <v>45046</v>
          </cell>
          <cell r="S4">
            <v>44476</v>
          </cell>
          <cell r="T4">
            <v>43883</v>
          </cell>
          <cell r="U4">
            <v>43254</v>
          </cell>
          <cell r="V4">
            <v>42582</v>
          </cell>
          <cell r="W4">
            <v>41877</v>
          </cell>
          <cell r="X4">
            <v>41150</v>
          </cell>
          <cell r="Y4">
            <v>40422</v>
          </cell>
          <cell r="Z4">
            <v>39718</v>
          </cell>
          <cell r="AA4">
            <v>39060</v>
          </cell>
          <cell r="AB4">
            <v>38487</v>
          </cell>
          <cell r="AC4">
            <v>38030</v>
          </cell>
          <cell r="AD4">
            <v>37709</v>
          </cell>
          <cell r="AE4">
            <v>37538</v>
          </cell>
          <cell r="AF4">
            <v>37509</v>
          </cell>
          <cell r="AG4">
            <v>37281</v>
          </cell>
          <cell r="AH4">
            <v>37157</v>
          </cell>
          <cell r="AI4">
            <v>37100</v>
          </cell>
          <cell r="AJ4">
            <v>37076</v>
          </cell>
          <cell r="AK4">
            <v>37059</v>
          </cell>
          <cell r="AL4">
            <v>37026</v>
          </cell>
          <cell r="AM4">
            <v>36963</v>
          </cell>
          <cell r="AN4">
            <v>36858</v>
          </cell>
          <cell r="AO4">
            <v>36706</v>
          </cell>
          <cell r="AP4">
            <v>36508</v>
          </cell>
          <cell r="AQ4">
            <v>36267</v>
          </cell>
          <cell r="AR4">
            <v>35987</v>
          </cell>
          <cell r="AS4">
            <v>35671</v>
          </cell>
          <cell r="AT4">
            <v>35324</v>
          </cell>
          <cell r="AU4">
            <v>34952</v>
          </cell>
          <cell r="AV4">
            <v>34559</v>
          </cell>
          <cell r="AW4">
            <v>34149</v>
          </cell>
          <cell r="AX4">
            <v>33727</v>
          </cell>
        </row>
        <row r="5">
          <cell r="A5">
            <v>3</v>
          </cell>
          <cell r="B5">
            <v>45129</v>
          </cell>
          <cell r="C5">
            <v>46208</v>
          </cell>
          <cell r="D5">
            <v>46778</v>
          </cell>
          <cell r="E5">
            <v>47650</v>
          </cell>
          <cell r="F5">
            <v>47865</v>
          </cell>
          <cell r="G5">
            <v>48664</v>
          </cell>
          <cell r="H5">
            <v>49264</v>
          </cell>
          <cell r="I5">
            <v>49241</v>
          </cell>
          <cell r="J5">
            <v>49054</v>
          </cell>
          <cell r="K5">
            <v>48752</v>
          </cell>
          <cell r="L5">
            <v>48367</v>
          </cell>
          <cell r="M5">
            <v>47927</v>
          </cell>
          <cell r="N5">
            <v>47533</v>
          </cell>
          <cell r="O5">
            <v>47094</v>
          </cell>
          <cell r="P5">
            <v>46620</v>
          </cell>
          <cell r="Q5">
            <v>46114</v>
          </cell>
          <cell r="R5">
            <v>45584</v>
          </cell>
          <cell r="S5">
            <v>45034</v>
          </cell>
          <cell r="T5">
            <v>44465</v>
          </cell>
          <cell r="U5">
            <v>43872</v>
          </cell>
          <cell r="V5">
            <v>43244</v>
          </cell>
          <cell r="W5">
            <v>42571</v>
          </cell>
          <cell r="X5">
            <v>41866</v>
          </cell>
          <cell r="Y5">
            <v>41140</v>
          </cell>
          <cell r="Z5">
            <v>40412</v>
          </cell>
          <cell r="AA5">
            <v>39708</v>
          </cell>
          <cell r="AB5">
            <v>39050</v>
          </cell>
          <cell r="AC5">
            <v>38477</v>
          </cell>
          <cell r="AD5">
            <v>38020</v>
          </cell>
          <cell r="AE5">
            <v>37700</v>
          </cell>
          <cell r="AF5">
            <v>37529</v>
          </cell>
          <cell r="AG5">
            <v>37499</v>
          </cell>
          <cell r="AH5">
            <v>37271</v>
          </cell>
          <cell r="AI5">
            <v>37147</v>
          </cell>
          <cell r="AJ5">
            <v>37091</v>
          </cell>
          <cell r="AK5">
            <v>37067</v>
          </cell>
          <cell r="AL5">
            <v>37049</v>
          </cell>
          <cell r="AM5">
            <v>37016</v>
          </cell>
          <cell r="AN5">
            <v>36954</v>
          </cell>
          <cell r="AO5">
            <v>36848</v>
          </cell>
          <cell r="AP5">
            <v>36696</v>
          </cell>
          <cell r="AQ5">
            <v>36499</v>
          </cell>
          <cell r="AR5">
            <v>36258</v>
          </cell>
          <cell r="AS5">
            <v>35977</v>
          </cell>
          <cell r="AT5">
            <v>35661</v>
          </cell>
          <cell r="AU5">
            <v>35315</v>
          </cell>
          <cell r="AV5">
            <v>34943</v>
          </cell>
          <cell r="AW5">
            <v>34550</v>
          </cell>
          <cell r="AX5">
            <v>34140</v>
          </cell>
        </row>
        <row r="6">
          <cell r="A6">
            <v>4</v>
          </cell>
          <cell r="B6">
            <v>45940</v>
          </cell>
          <cell r="C6">
            <v>45121</v>
          </cell>
          <cell r="D6">
            <v>46199</v>
          </cell>
          <cell r="E6">
            <v>46769</v>
          </cell>
          <cell r="F6">
            <v>47641</v>
          </cell>
          <cell r="G6">
            <v>47856</v>
          </cell>
          <cell r="H6">
            <v>48655</v>
          </cell>
          <cell r="I6">
            <v>49255</v>
          </cell>
          <cell r="J6">
            <v>49232</v>
          </cell>
          <cell r="K6">
            <v>49045</v>
          </cell>
          <cell r="L6">
            <v>48743</v>
          </cell>
          <cell r="M6">
            <v>48358</v>
          </cell>
          <cell r="N6">
            <v>47918</v>
          </cell>
          <cell r="O6">
            <v>47524</v>
          </cell>
          <cell r="P6">
            <v>47085</v>
          </cell>
          <cell r="Q6">
            <v>46611</v>
          </cell>
          <cell r="R6">
            <v>46105</v>
          </cell>
          <cell r="S6">
            <v>45575</v>
          </cell>
          <cell r="T6">
            <v>45026</v>
          </cell>
          <cell r="U6">
            <v>44457</v>
          </cell>
          <cell r="V6">
            <v>43864</v>
          </cell>
          <cell r="W6">
            <v>43235</v>
          </cell>
          <cell r="X6">
            <v>42563</v>
          </cell>
          <cell r="Y6">
            <v>41858</v>
          </cell>
          <cell r="Z6">
            <v>41132</v>
          </cell>
          <cell r="AA6">
            <v>40404</v>
          </cell>
          <cell r="AB6">
            <v>39700</v>
          </cell>
          <cell r="AC6">
            <v>39042</v>
          </cell>
          <cell r="AD6">
            <v>38470</v>
          </cell>
          <cell r="AE6">
            <v>38013</v>
          </cell>
          <cell r="AF6">
            <v>37692</v>
          </cell>
          <cell r="AG6">
            <v>37522</v>
          </cell>
          <cell r="AH6">
            <v>37492</v>
          </cell>
          <cell r="AI6">
            <v>37264</v>
          </cell>
          <cell r="AJ6">
            <v>37140</v>
          </cell>
          <cell r="AK6">
            <v>37084</v>
          </cell>
          <cell r="AL6">
            <v>37060</v>
          </cell>
          <cell r="AM6">
            <v>37042</v>
          </cell>
          <cell r="AN6">
            <v>37009</v>
          </cell>
          <cell r="AO6">
            <v>36947</v>
          </cell>
          <cell r="AP6">
            <v>36841</v>
          </cell>
          <cell r="AQ6">
            <v>36689</v>
          </cell>
          <cell r="AR6">
            <v>36492</v>
          </cell>
          <cell r="AS6">
            <v>36251</v>
          </cell>
          <cell r="AT6">
            <v>35970</v>
          </cell>
          <cell r="AU6">
            <v>35655</v>
          </cell>
          <cell r="AV6">
            <v>35308</v>
          </cell>
          <cell r="AW6">
            <v>34936</v>
          </cell>
          <cell r="AX6">
            <v>34543</v>
          </cell>
        </row>
        <row r="7">
          <cell r="A7">
            <v>5</v>
          </cell>
          <cell r="B7">
            <v>46004</v>
          </cell>
          <cell r="C7">
            <v>45931</v>
          </cell>
          <cell r="D7">
            <v>45112</v>
          </cell>
          <cell r="E7">
            <v>46190</v>
          </cell>
          <cell r="F7">
            <v>46760</v>
          </cell>
          <cell r="G7">
            <v>47632</v>
          </cell>
          <cell r="H7">
            <v>47846</v>
          </cell>
          <cell r="I7">
            <v>48646</v>
          </cell>
          <cell r="J7">
            <v>49246</v>
          </cell>
          <cell r="K7">
            <v>49222</v>
          </cell>
          <cell r="L7">
            <v>49035</v>
          </cell>
          <cell r="M7">
            <v>48733</v>
          </cell>
          <cell r="N7">
            <v>48348</v>
          </cell>
          <cell r="O7">
            <v>47908</v>
          </cell>
          <cell r="P7">
            <v>47515</v>
          </cell>
          <cell r="Q7">
            <v>47076</v>
          </cell>
          <cell r="R7">
            <v>46602</v>
          </cell>
          <cell r="S7">
            <v>46096</v>
          </cell>
          <cell r="T7">
            <v>45567</v>
          </cell>
          <cell r="U7">
            <v>45017</v>
          </cell>
          <cell r="V7">
            <v>44448</v>
          </cell>
          <cell r="W7">
            <v>43855</v>
          </cell>
          <cell r="X7">
            <v>43227</v>
          </cell>
          <cell r="Y7">
            <v>42555</v>
          </cell>
          <cell r="Z7">
            <v>41851</v>
          </cell>
          <cell r="AA7">
            <v>41125</v>
          </cell>
          <cell r="AB7">
            <v>40396</v>
          </cell>
          <cell r="AC7">
            <v>39693</v>
          </cell>
          <cell r="AD7">
            <v>39035</v>
          </cell>
          <cell r="AE7">
            <v>38462</v>
          </cell>
          <cell r="AF7">
            <v>38006</v>
          </cell>
          <cell r="AG7">
            <v>37686</v>
          </cell>
          <cell r="AH7">
            <v>37515</v>
          </cell>
          <cell r="AI7">
            <v>37485</v>
          </cell>
          <cell r="AJ7">
            <v>37257</v>
          </cell>
          <cell r="AK7">
            <v>37134</v>
          </cell>
          <cell r="AL7">
            <v>37077</v>
          </cell>
          <cell r="AM7">
            <v>37053</v>
          </cell>
          <cell r="AN7">
            <v>37036</v>
          </cell>
          <cell r="AO7">
            <v>37003</v>
          </cell>
          <cell r="AP7">
            <v>36940</v>
          </cell>
          <cell r="AQ7">
            <v>36835</v>
          </cell>
          <cell r="AR7">
            <v>36683</v>
          </cell>
          <cell r="AS7">
            <v>36485</v>
          </cell>
          <cell r="AT7">
            <v>36245</v>
          </cell>
          <cell r="AU7">
            <v>35964</v>
          </cell>
          <cell r="AV7">
            <v>35648</v>
          </cell>
          <cell r="AW7">
            <v>35302</v>
          </cell>
          <cell r="AX7">
            <v>34930</v>
          </cell>
        </row>
        <row r="8">
          <cell r="A8">
            <v>6</v>
          </cell>
          <cell r="B8">
            <v>46072</v>
          </cell>
          <cell r="C8">
            <v>45994</v>
          </cell>
          <cell r="D8">
            <v>45921</v>
          </cell>
          <cell r="E8">
            <v>45102</v>
          </cell>
          <cell r="F8">
            <v>46181</v>
          </cell>
          <cell r="G8">
            <v>46750</v>
          </cell>
          <cell r="H8">
            <v>47622</v>
          </cell>
          <cell r="I8">
            <v>47836</v>
          </cell>
          <cell r="J8">
            <v>48635</v>
          </cell>
          <cell r="K8">
            <v>49235</v>
          </cell>
          <cell r="L8">
            <v>49212</v>
          </cell>
          <cell r="M8">
            <v>49025</v>
          </cell>
          <cell r="N8">
            <v>48723</v>
          </cell>
          <cell r="O8">
            <v>48338</v>
          </cell>
          <cell r="P8">
            <v>47899</v>
          </cell>
          <cell r="Q8">
            <v>47505</v>
          </cell>
          <cell r="R8">
            <v>47067</v>
          </cell>
          <cell r="S8">
            <v>46592</v>
          </cell>
          <cell r="T8">
            <v>46087</v>
          </cell>
          <cell r="U8">
            <v>45557</v>
          </cell>
          <cell r="V8">
            <v>45008</v>
          </cell>
          <cell r="W8">
            <v>44439</v>
          </cell>
          <cell r="X8">
            <v>43846</v>
          </cell>
          <cell r="Y8">
            <v>43219</v>
          </cell>
          <cell r="Z8">
            <v>42547</v>
          </cell>
          <cell r="AA8">
            <v>41842</v>
          </cell>
          <cell r="AB8">
            <v>41116</v>
          </cell>
          <cell r="AC8">
            <v>40388</v>
          </cell>
          <cell r="AD8">
            <v>39685</v>
          </cell>
          <cell r="AE8">
            <v>39027</v>
          </cell>
          <cell r="AF8">
            <v>38455</v>
          </cell>
          <cell r="AG8">
            <v>37999</v>
          </cell>
          <cell r="AH8">
            <v>37678</v>
          </cell>
          <cell r="AI8">
            <v>37508</v>
          </cell>
          <cell r="AJ8">
            <v>37478</v>
          </cell>
          <cell r="AK8">
            <v>37250</v>
          </cell>
          <cell r="AL8">
            <v>37126</v>
          </cell>
          <cell r="AM8">
            <v>37070</v>
          </cell>
          <cell r="AN8">
            <v>37046</v>
          </cell>
          <cell r="AO8">
            <v>37028</v>
          </cell>
          <cell r="AP8">
            <v>36996</v>
          </cell>
          <cell r="AQ8">
            <v>36933</v>
          </cell>
          <cell r="AR8">
            <v>36828</v>
          </cell>
          <cell r="AS8">
            <v>36676</v>
          </cell>
          <cell r="AT8">
            <v>36478</v>
          </cell>
          <cell r="AU8">
            <v>36238</v>
          </cell>
          <cell r="AV8">
            <v>35957</v>
          </cell>
          <cell r="AW8">
            <v>35642</v>
          </cell>
          <cell r="AX8">
            <v>35295</v>
          </cell>
        </row>
        <row r="9">
          <cell r="A9">
            <v>7</v>
          </cell>
          <cell r="B9">
            <v>48990</v>
          </cell>
          <cell r="C9">
            <v>46062</v>
          </cell>
          <cell r="D9">
            <v>45984</v>
          </cell>
          <cell r="E9">
            <v>45911</v>
          </cell>
          <cell r="F9">
            <v>45093</v>
          </cell>
          <cell r="G9">
            <v>46171</v>
          </cell>
          <cell r="H9">
            <v>46740</v>
          </cell>
          <cell r="I9">
            <v>47611</v>
          </cell>
          <cell r="J9">
            <v>47826</v>
          </cell>
          <cell r="K9">
            <v>48625</v>
          </cell>
          <cell r="L9">
            <v>49225</v>
          </cell>
          <cell r="M9">
            <v>49202</v>
          </cell>
          <cell r="N9">
            <v>49015</v>
          </cell>
          <cell r="O9">
            <v>48713</v>
          </cell>
          <cell r="P9">
            <v>48328</v>
          </cell>
          <cell r="Q9">
            <v>47888</v>
          </cell>
          <cell r="R9">
            <v>47495</v>
          </cell>
          <cell r="S9">
            <v>47057</v>
          </cell>
          <cell r="T9">
            <v>46583</v>
          </cell>
          <cell r="U9">
            <v>46077</v>
          </cell>
          <cell r="V9">
            <v>45548</v>
          </cell>
          <cell r="W9">
            <v>44999</v>
          </cell>
          <cell r="X9">
            <v>44430</v>
          </cell>
          <cell r="Y9">
            <v>43837</v>
          </cell>
          <cell r="Z9">
            <v>43210</v>
          </cell>
          <cell r="AA9">
            <v>42538</v>
          </cell>
          <cell r="AB9">
            <v>41834</v>
          </cell>
          <cell r="AC9">
            <v>41108</v>
          </cell>
          <cell r="AD9">
            <v>40380</v>
          </cell>
          <cell r="AE9">
            <v>39677</v>
          </cell>
          <cell r="AF9">
            <v>39019</v>
          </cell>
          <cell r="AG9">
            <v>38447</v>
          </cell>
          <cell r="AH9">
            <v>37991</v>
          </cell>
          <cell r="AI9">
            <v>37670</v>
          </cell>
          <cell r="AJ9">
            <v>37500</v>
          </cell>
          <cell r="AK9">
            <v>37470</v>
          </cell>
          <cell r="AL9">
            <v>37243</v>
          </cell>
          <cell r="AM9">
            <v>37119</v>
          </cell>
          <cell r="AN9">
            <v>37062</v>
          </cell>
          <cell r="AO9">
            <v>37038</v>
          </cell>
          <cell r="AP9">
            <v>37021</v>
          </cell>
          <cell r="AQ9">
            <v>36988</v>
          </cell>
          <cell r="AR9">
            <v>36925</v>
          </cell>
          <cell r="AS9">
            <v>36820</v>
          </cell>
          <cell r="AT9">
            <v>36668</v>
          </cell>
          <cell r="AU9">
            <v>36471</v>
          </cell>
          <cell r="AV9">
            <v>36230</v>
          </cell>
          <cell r="AW9">
            <v>35950</v>
          </cell>
          <cell r="AX9">
            <v>35635</v>
          </cell>
        </row>
        <row r="10">
          <cell r="A10">
            <v>8</v>
          </cell>
          <cell r="B10">
            <v>54587</v>
          </cell>
          <cell r="C10">
            <v>48980</v>
          </cell>
          <cell r="D10">
            <v>46053</v>
          </cell>
          <cell r="E10">
            <v>45975</v>
          </cell>
          <cell r="F10">
            <v>45903</v>
          </cell>
          <cell r="G10">
            <v>45084</v>
          </cell>
          <cell r="H10">
            <v>46162</v>
          </cell>
          <cell r="I10">
            <v>46731</v>
          </cell>
          <cell r="J10">
            <v>47602</v>
          </cell>
          <cell r="K10">
            <v>47817</v>
          </cell>
          <cell r="L10">
            <v>48616</v>
          </cell>
          <cell r="M10">
            <v>49215</v>
          </cell>
          <cell r="N10">
            <v>49192</v>
          </cell>
          <cell r="O10">
            <v>49005</v>
          </cell>
          <cell r="P10">
            <v>48704</v>
          </cell>
          <cell r="Q10">
            <v>48319</v>
          </cell>
          <cell r="R10">
            <v>47879</v>
          </cell>
          <cell r="S10">
            <v>47486</v>
          </cell>
          <cell r="T10">
            <v>47048</v>
          </cell>
          <cell r="U10">
            <v>46574</v>
          </cell>
          <cell r="V10">
            <v>46068</v>
          </cell>
          <cell r="W10">
            <v>45539</v>
          </cell>
          <cell r="X10">
            <v>44990</v>
          </cell>
          <cell r="Y10">
            <v>44421</v>
          </cell>
          <cell r="Z10">
            <v>43829</v>
          </cell>
          <cell r="AA10">
            <v>43201</v>
          </cell>
          <cell r="AB10">
            <v>42530</v>
          </cell>
          <cell r="AC10">
            <v>41826</v>
          </cell>
          <cell r="AD10">
            <v>41100</v>
          </cell>
          <cell r="AE10">
            <v>40372</v>
          </cell>
          <cell r="AF10">
            <v>39669</v>
          </cell>
          <cell r="AG10">
            <v>39012</v>
          </cell>
          <cell r="AH10">
            <v>38440</v>
          </cell>
          <cell r="AI10">
            <v>37984</v>
          </cell>
          <cell r="AJ10">
            <v>37663</v>
          </cell>
          <cell r="AK10">
            <v>37493</v>
          </cell>
          <cell r="AL10">
            <v>37463</v>
          </cell>
          <cell r="AM10">
            <v>37235</v>
          </cell>
          <cell r="AN10">
            <v>37112</v>
          </cell>
          <cell r="AO10">
            <v>37055</v>
          </cell>
          <cell r="AP10">
            <v>37031</v>
          </cell>
          <cell r="AQ10">
            <v>37014</v>
          </cell>
          <cell r="AR10">
            <v>36981</v>
          </cell>
          <cell r="AS10">
            <v>36918</v>
          </cell>
          <cell r="AT10">
            <v>36813</v>
          </cell>
          <cell r="AU10">
            <v>36661</v>
          </cell>
          <cell r="AV10">
            <v>36464</v>
          </cell>
          <cell r="AW10">
            <v>36223</v>
          </cell>
          <cell r="AX10">
            <v>35943</v>
          </cell>
        </row>
        <row r="11">
          <cell r="A11">
            <v>9</v>
          </cell>
          <cell r="B11">
            <v>61648</v>
          </cell>
          <cell r="C11">
            <v>54579</v>
          </cell>
          <cell r="D11">
            <v>48973</v>
          </cell>
          <cell r="E11">
            <v>46046</v>
          </cell>
          <cell r="F11">
            <v>45968</v>
          </cell>
          <cell r="G11">
            <v>45896</v>
          </cell>
          <cell r="H11">
            <v>45077</v>
          </cell>
          <cell r="I11">
            <v>46155</v>
          </cell>
          <cell r="J11">
            <v>46724</v>
          </cell>
          <cell r="K11">
            <v>47595</v>
          </cell>
          <cell r="L11">
            <v>47809</v>
          </cell>
          <cell r="M11">
            <v>48608</v>
          </cell>
          <cell r="N11">
            <v>49208</v>
          </cell>
          <cell r="O11">
            <v>49185</v>
          </cell>
          <cell r="P11">
            <v>48998</v>
          </cell>
          <cell r="Q11">
            <v>48696</v>
          </cell>
          <cell r="R11">
            <v>48311</v>
          </cell>
          <cell r="S11">
            <v>47872</v>
          </cell>
          <cell r="T11">
            <v>47478</v>
          </cell>
          <cell r="U11">
            <v>47040</v>
          </cell>
          <cell r="V11">
            <v>46566</v>
          </cell>
          <cell r="W11">
            <v>46061</v>
          </cell>
          <cell r="X11">
            <v>45532</v>
          </cell>
          <cell r="Y11">
            <v>44983</v>
          </cell>
          <cell r="Z11">
            <v>44414</v>
          </cell>
          <cell r="AA11">
            <v>43822</v>
          </cell>
          <cell r="AB11">
            <v>43194</v>
          </cell>
          <cell r="AC11">
            <v>42523</v>
          </cell>
          <cell r="AD11">
            <v>41819</v>
          </cell>
          <cell r="AE11">
            <v>41093</v>
          </cell>
          <cell r="AF11">
            <v>40366</v>
          </cell>
          <cell r="AG11">
            <v>39663</v>
          </cell>
          <cell r="AH11">
            <v>39006</v>
          </cell>
          <cell r="AI11">
            <v>38433</v>
          </cell>
          <cell r="AJ11">
            <v>37977</v>
          </cell>
          <cell r="AK11">
            <v>37657</v>
          </cell>
          <cell r="AL11">
            <v>37487</v>
          </cell>
          <cell r="AM11">
            <v>37457</v>
          </cell>
          <cell r="AN11">
            <v>37229</v>
          </cell>
          <cell r="AO11">
            <v>37106</v>
          </cell>
          <cell r="AP11">
            <v>37049</v>
          </cell>
          <cell r="AQ11">
            <v>37025</v>
          </cell>
          <cell r="AR11">
            <v>37008</v>
          </cell>
          <cell r="AS11">
            <v>36975</v>
          </cell>
          <cell r="AT11">
            <v>36912</v>
          </cell>
          <cell r="AU11">
            <v>36807</v>
          </cell>
          <cell r="AV11">
            <v>36655</v>
          </cell>
          <cell r="AW11">
            <v>36458</v>
          </cell>
          <cell r="AX11">
            <v>36217</v>
          </cell>
        </row>
        <row r="12">
          <cell r="A12">
            <v>10</v>
          </cell>
          <cell r="B12">
            <v>62242</v>
          </cell>
          <cell r="C12">
            <v>61640</v>
          </cell>
          <cell r="D12">
            <v>54572</v>
          </cell>
          <cell r="E12">
            <v>48967</v>
          </cell>
          <cell r="F12">
            <v>46040</v>
          </cell>
          <cell r="G12">
            <v>45963</v>
          </cell>
          <cell r="H12">
            <v>45890</v>
          </cell>
          <cell r="I12">
            <v>45071</v>
          </cell>
          <cell r="J12">
            <v>46149</v>
          </cell>
          <cell r="K12">
            <v>46718</v>
          </cell>
          <cell r="L12">
            <v>47589</v>
          </cell>
          <cell r="M12">
            <v>47803</v>
          </cell>
          <cell r="N12">
            <v>48602</v>
          </cell>
          <cell r="O12">
            <v>49201</v>
          </cell>
          <cell r="P12">
            <v>49178</v>
          </cell>
          <cell r="Q12">
            <v>48991</v>
          </cell>
          <cell r="R12">
            <v>48690</v>
          </cell>
          <cell r="S12">
            <v>48305</v>
          </cell>
          <cell r="T12">
            <v>47866</v>
          </cell>
          <cell r="U12">
            <v>47472</v>
          </cell>
          <cell r="V12">
            <v>47034</v>
          </cell>
          <cell r="W12">
            <v>46560</v>
          </cell>
          <cell r="X12">
            <v>46055</v>
          </cell>
          <cell r="Y12">
            <v>45526</v>
          </cell>
          <cell r="Z12">
            <v>44977</v>
          </cell>
          <cell r="AA12">
            <v>44409</v>
          </cell>
          <cell r="AB12">
            <v>43816</v>
          </cell>
          <cell r="AC12">
            <v>43189</v>
          </cell>
          <cell r="AD12">
            <v>42517</v>
          </cell>
          <cell r="AE12">
            <v>41813</v>
          </cell>
          <cell r="AF12">
            <v>41088</v>
          </cell>
          <cell r="AG12">
            <v>40361</v>
          </cell>
          <cell r="AH12">
            <v>39657</v>
          </cell>
          <cell r="AI12">
            <v>39001</v>
          </cell>
          <cell r="AJ12">
            <v>38428</v>
          </cell>
          <cell r="AK12">
            <v>37972</v>
          </cell>
          <cell r="AL12">
            <v>37652</v>
          </cell>
          <cell r="AM12">
            <v>37482</v>
          </cell>
          <cell r="AN12">
            <v>37452</v>
          </cell>
          <cell r="AO12">
            <v>37224</v>
          </cell>
          <cell r="AP12">
            <v>37101</v>
          </cell>
          <cell r="AQ12">
            <v>37044</v>
          </cell>
          <cell r="AR12">
            <v>37020</v>
          </cell>
          <cell r="AS12">
            <v>37003</v>
          </cell>
          <cell r="AT12">
            <v>36970</v>
          </cell>
          <cell r="AU12">
            <v>36907</v>
          </cell>
          <cell r="AV12">
            <v>36802</v>
          </cell>
          <cell r="AW12">
            <v>36650</v>
          </cell>
          <cell r="AX12">
            <v>36453</v>
          </cell>
        </row>
        <row r="13">
          <cell r="A13">
            <v>11</v>
          </cell>
          <cell r="B13">
            <v>65985</v>
          </cell>
          <cell r="C13">
            <v>62235</v>
          </cell>
          <cell r="D13">
            <v>61633</v>
          </cell>
          <cell r="E13">
            <v>54566</v>
          </cell>
          <cell r="F13">
            <v>48961</v>
          </cell>
          <cell r="G13">
            <v>46035</v>
          </cell>
          <cell r="H13">
            <v>45957</v>
          </cell>
          <cell r="I13">
            <v>45885</v>
          </cell>
          <cell r="J13">
            <v>45066</v>
          </cell>
          <cell r="K13">
            <v>46144</v>
          </cell>
          <cell r="L13">
            <v>46712</v>
          </cell>
          <cell r="M13">
            <v>47583</v>
          </cell>
          <cell r="N13">
            <v>47798</v>
          </cell>
          <cell r="O13">
            <v>48596</v>
          </cell>
          <cell r="P13">
            <v>49196</v>
          </cell>
          <cell r="Q13">
            <v>49173</v>
          </cell>
          <cell r="R13">
            <v>48986</v>
          </cell>
          <cell r="S13">
            <v>48684</v>
          </cell>
          <cell r="T13">
            <v>48300</v>
          </cell>
          <cell r="U13">
            <v>47860</v>
          </cell>
          <cell r="V13">
            <v>47467</v>
          </cell>
          <cell r="W13">
            <v>47029</v>
          </cell>
          <cell r="X13">
            <v>46555</v>
          </cell>
          <cell r="Y13">
            <v>46050</v>
          </cell>
          <cell r="Z13">
            <v>45521</v>
          </cell>
          <cell r="AA13">
            <v>44972</v>
          </cell>
          <cell r="AB13">
            <v>44403</v>
          </cell>
          <cell r="AC13">
            <v>43811</v>
          </cell>
          <cell r="AD13">
            <v>43184</v>
          </cell>
          <cell r="AE13">
            <v>42512</v>
          </cell>
          <cell r="AF13">
            <v>41808</v>
          </cell>
          <cell r="AG13">
            <v>41083</v>
          </cell>
          <cell r="AH13">
            <v>40356</v>
          </cell>
          <cell r="AI13">
            <v>39653</v>
          </cell>
          <cell r="AJ13">
            <v>38996</v>
          </cell>
          <cell r="AK13">
            <v>38424</v>
          </cell>
          <cell r="AL13">
            <v>37968</v>
          </cell>
          <cell r="AM13">
            <v>37648</v>
          </cell>
          <cell r="AN13">
            <v>37477</v>
          </cell>
          <cell r="AO13">
            <v>37448</v>
          </cell>
          <cell r="AP13">
            <v>37220</v>
          </cell>
          <cell r="AQ13">
            <v>37097</v>
          </cell>
          <cell r="AR13">
            <v>37040</v>
          </cell>
          <cell r="AS13">
            <v>37016</v>
          </cell>
          <cell r="AT13">
            <v>36999</v>
          </cell>
          <cell r="AU13">
            <v>36966</v>
          </cell>
          <cell r="AV13">
            <v>36903</v>
          </cell>
          <cell r="AW13">
            <v>36798</v>
          </cell>
          <cell r="AX13">
            <v>36646</v>
          </cell>
        </row>
        <row r="14">
          <cell r="A14">
            <v>12</v>
          </cell>
          <cell r="B14">
            <v>66209</v>
          </cell>
          <cell r="C14">
            <v>65977</v>
          </cell>
          <cell r="D14">
            <v>62227</v>
          </cell>
          <cell r="E14">
            <v>61625</v>
          </cell>
          <cell r="F14">
            <v>54559</v>
          </cell>
          <cell r="G14">
            <v>48955</v>
          </cell>
          <cell r="H14">
            <v>46029</v>
          </cell>
          <cell r="I14">
            <v>45951</v>
          </cell>
          <cell r="J14">
            <v>45879</v>
          </cell>
          <cell r="K14">
            <v>45060</v>
          </cell>
          <cell r="L14">
            <v>46138</v>
          </cell>
          <cell r="M14">
            <v>46707</v>
          </cell>
          <cell r="N14">
            <v>47577</v>
          </cell>
          <cell r="O14">
            <v>47792</v>
          </cell>
          <cell r="P14">
            <v>48590</v>
          </cell>
          <cell r="Q14">
            <v>49190</v>
          </cell>
          <cell r="R14">
            <v>49167</v>
          </cell>
          <cell r="S14">
            <v>48980</v>
          </cell>
          <cell r="T14">
            <v>48678</v>
          </cell>
          <cell r="U14">
            <v>48294</v>
          </cell>
          <cell r="V14">
            <v>47854</v>
          </cell>
          <cell r="W14">
            <v>47461</v>
          </cell>
          <cell r="X14">
            <v>47023</v>
          </cell>
          <cell r="Y14">
            <v>46549</v>
          </cell>
          <cell r="Z14">
            <v>46044</v>
          </cell>
          <cell r="AA14">
            <v>45515</v>
          </cell>
          <cell r="AB14">
            <v>44967</v>
          </cell>
          <cell r="AC14">
            <v>44398</v>
          </cell>
          <cell r="AD14">
            <v>43806</v>
          </cell>
          <cell r="AE14">
            <v>43179</v>
          </cell>
          <cell r="AF14">
            <v>42508</v>
          </cell>
          <cell r="AG14">
            <v>41804</v>
          </cell>
          <cell r="AH14">
            <v>41079</v>
          </cell>
          <cell r="AI14">
            <v>40351</v>
          </cell>
          <cell r="AJ14">
            <v>39648</v>
          </cell>
          <cell r="AK14">
            <v>38992</v>
          </cell>
          <cell r="AL14">
            <v>38420</v>
          </cell>
          <cell r="AM14">
            <v>37964</v>
          </cell>
          <cell r="AN14">
            <v>37644</v>
          </cell>
          <cell r="AO14">
            <v>37473</v>
          </cell>
          <cell r="AP14">
            <v>37444</v>
          </cell>
          <cell r="AQ14">
            <v>37216</v>
          </cell>
          <cell r="AR14">
            <v>37093</v>
          </cell>
          <cell r="AS14">
            <v>37036</v>
          </cell>
          <cell r="AT14">
            <v>37012</v>
          </cell>
          <cell r="AU14">
            <v>36995</v>
          </cell>
          <cell r="AV14">
            <v>36962</v>
          </cell>
          <cell r="AW14">
            <v>36899</v>
          </cell>
          <cell r="AX14">
            <v>36794</v>
          </cell>
        </row>
        <row r="15">
          <cell r="A15">
            <v>13</v>
          </cell>
          <cell r="B15">
            <v>64968</v>
          </cell>
          <cell r="C15">
            <v>66198</v>
          </cell>
          <cell r="D15">
            <v>65966</v>
          </cell>
          <cell r="E15">
            <v>62216</v>
          </cell>
          <cell r="F15">
            <v>61615</v>
          </cell>
          <cell r="G15">
            <v>54550</v>
          </cell>
          <cell r="H15">
            <v>48947</v>
          </cell>
          <cell r="I15">
            <v>46021</v>
          </cell>
          <cell r="J15">
            <v>45944</v>
          </cell>
          <cell r="K15">
            <v>45872</v>
          </cell>
          <cell r="L15">
            <v>45053</v>
          </cell>
          <cell r="M15">
            <v>46131</v>
          </cell>
          <cell r="N15">
            <v>46700</v>
          </cell>
          <cell r="O15">
            <v>47570</v>
          </cell>
          <cell r="P15">
            <v>47785</v>
          </cell>
          <cell r="Q15">
            <v>48583</v>
          </cell>
          <cell r="R15">
            <v>49182</v>
          </cell>
          <cell r="S15">
            <v>49159</v>
          </cell>
          <cell r="T15">
            <v>48973</v>
          </cell>
          <cell r="U15">
            <v>48671</v>
          </cell>
          <cell r="V15">
            <v>48287</v>
          </cell>
          <cell r="W15">
            <v>47847</v>
          </cell>
          <cell r="X15">
            <v>47454</v>
          </cell>
          <cell r="Y15">
            <v>47017</v>
          </cell>
          <cell r="Z15">
            <v>46543</v>
          </cell>
          <cell r="AA15">
            <v>46038</v>
          </cell>
          <cell r="AB15">
            <v>45509</v>
          </cell>
          <cell r="AC15">
            <v>44961</v>
          </cell>
          <cell r="AD15">
            <v>44392</v>
          </cell>
          <cell r="AE15">
            <v>43800</v>
          </cell>
          <cell r="AF15">
            <v>43173</v>
          </cell>
          <cell r="AG15">
            <v>42502</v>
          </cell>
          <cell r="AH15">
            <v>41798</v>
          </cell>
          <cell r="AI15">
            <v>41073</v>
          </cell>
          <cell r="AJ15">
            <v>40346</v>
          </cell>
          <cell r="AK15">
            <v>39643</v>
          </cell>
          <cell r="AL15">
            <v>38987</v>
          </cell>
          <cell r="AM15">
            <v>38415</v>
          </cell>
          <cell r="AN15">
            <v>37959</v>
          </cell>
          <cell r="AO15">
            <v>37639</v>
          </cell>
          <cell r="AP15">
            <v>37469</v>
          </cell>
          <cell r="AQ15">
            <v>37439</v>
          </cell>
          <cell r="AR15">
            <v>37212</v>
          </cell>
          <cell r="AS15">
            <v>37088</v>
          </cell>
          <cell r="AT15">
            <v>37032</v>
          </cell>
          <cell r="AU15">
            <v>37008</v>
          </cell>
          <cell r="AV15">
            <v>36990</v>
          </cell>
          <cell r="AW15">
            <v>36958</v>
          </cell>
          <cell r="AX15">
            <v>36895</v>
          </cell>
        </row>
        <row r="16">
          <cell r="A16">
            <v>14</v>
          </cell>
          <cell r="B16">
            <v>67020</v>
          </cell>
          <cell r="C16">
            <v>64954</v>
          </cell>
          <cell r="D16">
            <v>66184</v>
          </cell>
          <cell r="E16">
            <v>65952</v>
          </cell>
          <cell r="F16">
            <v>62203</v>
          </cell>
          <cell r="G16">
            <v>61602</v>
          </cell>
          <cell r="H16">
            <v>54538</v>
          </cell>
          <cell r="I16">
            <v>48937</v>
          </cell>
          <cell r="J16">
            <v>46012</v>
          </cell>
          <cell r="K16">
            <v>45935</v>
          </cell>
          <cell r="L16">
            <v>45862</v>
          </cell>
          <cell r="M16">
            <v>45044</v>
          </cell>
          <cell r="N16">
            <v>46122</v>
          </cell>
          <cell r="O16">
            <v>46690</v>
          </cell>
          <cell r="P16">
            <v>47561</v>
          </cell>
          <cell r="Q16">
            <v>47775</v>
          </cell>
          <cell r="R16">
            <v>48574</v>
          </cell>
          <cell r="S16">
            <v>49173</v>
          </cell>
          <cell r="T16">
            <v>49150</v>
          </cell>
          <cell r="U16">
            <v>48964</v>
          </cell>
          <cell r="V16">
            <v>48662</v>
          </cell>
          <cell r="W16">
            <v>48278</v>
          </cell>
          <cell r="X16">
            <v>47839</v>
          </cell>
          <cell r="Y16">
            <v>47446</v>
          </cell>
          <cell r="Z16">
            <v>47008</v>
          </cell>
          <cell r="AA16">
            <v>46535</v>
          </cell>
          <cell r="AB16">
            <v>46030</v>
          </cell>
          <cell r="AC16">
            <v>45501</v>
          </cell>
          <cell r="AD16">
            <v>44953</v>
          </cell>
          <cell r="AE16">
            <v>44385</v>
          </cell>
          <cell r="AF16">
            <v>43793</v>
          </cell>
          <cell r="AG16">
            <v>43166</v>
          </cell>
          <cell r="AH16">
            <v>42495</v>
          </cell>
          <cell r="AI16">
            <v>41792</v>
          </cell>
          <cell r="AJ16">
            <v>41067</v>
          </cell>
          <cell r="AK16">
            <v>40340</v>
          </cell>
          <cell r="AL16">
            <v>39637</v>
          </cell>
          <cell r="AM16">
            <v>38981</v>
          </cell>
          <cell r="AN16">
            <v>38409</v>
          </cell>
          <cell r="AO16">
            <v>37953</v>
          </cell>
          <cell r="AP16">
            <v>37633</v>
          </cell>
          <cell r="AQ16">
            <v>37463</v>
          </cell>
          <cell r="AR16">
            <v>37434</v>
          </cell>
          <cell r="AS16">
            <v>37206</v>
          </cell>
          <cell r="AT16">
            <v>37083</v>
          </cell>
          <cell r="AU16">
            <v>37026</v>
          </cell>
          <cell r="AV16">
            <v>37002</v>
          </cell>
          <cell r="AW16">
            <v>36985</v>
          </cell>
          <cell r="AX16">
            <v>36952</v>
          </cell>
        </row>
        <row r="17">
          <cell r="A17">
            <v>15</v>
          </cell>
          <cell r="B17">
            <v>66424</v>
          </cell>
          <cell r="C17">
            <v>67001</v>
          </cell>
          <cell r="D17">
            <v>64935</v>
          </cell>
          <cell r="E17">
            <v>66165</v>
          </cell>
          <cell r="F17">
            <v>65933</v>
          </cell>
          <cell r="G17">
            <v>62186</v>
          </cell>
          <cell r="H17">
            <v>61585</v>
          </cell>
          <cell r="I17">
            <v>54524</v>
          </cell>
          <cell r="J17">
            <v>48924</v>
          </cell>
          <cell r="K17">
            <v>46000</v>
          </cell>
          <cell r="L17">
            <v>45923</v>
          </cell>
          <cell r="M17">
            <v>45850</v>
          </cell>
          <cell r="N17">
            <v>45033</v>
          </cell>
          <cell r="O17">
            <v>46110</v>
          </cell>
          <cell r="P17">
            <v>46679</v>
          </cell>
          <cell r="Q17">
            <v>47549</v>
          </cell>
          <cell r="R17">
            <v>47764</v>
          </cell>
          <cell r="S17">
            <v>48562</v>
          </cell>
          <cell r="T17">
            <v>49161</v>
          </cell>
          <cell r="U17">
            <v>49138</v>
          </cell>
          <cell r="V17">
            <v>48952</v>
          </cell>
          <cell r="W17">
            <v>48651</v>
          </cell>
          <cell r="X17">
            <v>48267</v>
          </cell>
          <cell r="Y17">
            <v>47828</v>
          </cell>
          <cell r="Z17">
            <v>47435</v>
          </cell>
          <cell r="AA17">
            <v>46998</v>
          </cell>
          <cell r="AB17">
            <v>46524</v>
          </cell>
          <cell r="AC17">
            <v>46020</v>
          </cell>
          <cell r="AD17">
            <v>45491</v>
          </cell>
          <cell r="AE17">
            <v>44943</v>
          </cell>
          <cell r="AF17">
            <v>44375</v>
          </cell>
          <cell r="AG17">
            <v>43784</v>
          </cell>
          <cell r="AH17">
            <v>43157</v>
          </cell>
          <cell r="AI17">
            <v>42486</v>
          </cell>
          <cell r="AJ17">
            <v>41783</v>
          </cell>
          <cell r="AK17">
            <v>41058</v>
          </cell>
          <cell r="AL17">
            <v>40332</v>
          </cell>
          <cell r="AM17">
            <v>39629</v>
          </cell>
          <cell r="AN17">
            <v>38973</v>
          </cell>
          <cell r="AO17">
            <v>38401</v>
          </cell>
          <cell r="AP17">
            <v>37946</v>
          </cell>
          <cell r="AQ17">
            <v>37626</v>
          </cell>
          <cell r="AR17">
            <v>37456</v>
          </cell>
          <cell r="AS17">
            <v>37426</v>
          </cell>
          <cell r="AT17">
            <v>37199</v>
          </cell>
          <cell r="AU17">
            <v>37076</v>
          </cell>
          <cell r="AV17">
            <v>37019</v>
          </cell>
          <cell r="AW17">
            <v>36995</v>
          </cell>
          <cell r="AX17">
            <v>36978</v>
          </cell>
        </row>
        <row r="18">
          <cell r="A18">
            <v>16</v>
          </cell>
          <cell r="B18">
            <v>67625</v>
          </cell>
          <cell r="C18">
            <v>66396</v>
          </cell>
          <cell r="D18">
            <v>66973</v>
          </cell>
          <cell r="E18">
            <v>64908</v>
          </cell>
          <cell r="F18">
            <v>66138</v>
          </cell>
          <cell r="G18">
            <v>65907</v>
          </cell>
          <cell r="H18">
            <v>62161</v>
          </cell>
          <cell r="I18">
            <v>61561</v>
          </cell>
          <cell r="J18">
            <v>54503</v>
          </cell>
          <cell r="K18">
            <v>48905</v>
          </cell>
          <cell r="L18">
            <v>45982</v>
          </cell>
          <cell r="M18">
            <v>45906</v>
          </cell>
          <cell r="N18">
            <v>45834</v>
          </cell>
          <cell r="O18">
            <v>45016</v>
          </cell>
          <cell r="P18">
            <v>46093</v>
          </cell>
          <cell r="Q18">
            <v>46662</v>
          </cell>
          <cell r="R18">
            <v>47533</v>
          </cell>
          <cell r="S18">
            <v>47747</v>
          </cell>
          <cell r="T18">
            <v>48546</v>
          </cell>
          <cell r="U18">
            <v>49145</v>
          </cell>
          <cell r="V18">
            <v>49122</v>
          </cell>
          <cell r="W18">
            <v>48936</v>
          </cell>
          <cell r="X18">
            <v>48635</v>
          </cell>
          <cell r="Y18">
            <v>48252</v>
          </cell>
          <cell r="Z18">
            <v>47813</v>
          </cell>
          <cell r="AA18">
            <v>47420</v>
          </cell>
          <cell r="AB18">
            <v>46984</v>
          </cell>
          <cell r="AC18">
            <v>46511</v>
          </cell>
          <cell r="AD18">
            <v>46006</v>
          </cell>
          <cell r="AE18">
            <v>45478</v>
          </cell>
          <cell r="AF18">
            <v>44931</v>
          </cell>
          <cell r="AG18">
            <v>44363</v>
          </cell>
          <cell r="AH18">
            <v>43772</v>
          </cell>
          <cell r="AI18">
            <v>43145</v>
          </cell>
          <cell r="AJ18">
            <v>42475</v>
          </cell>
          <cell r="AK18">
            <v>41772</v>
          </cell>
          <cell r="AL18">
            <v>41048</v>
          </cell>
          <cell r="AM18">
            <v>40321</v>
          </cell>
          <cell r="AN18">
            <v>39619</v>
          </cell>
          <cell r="AO18">
            <v>38963</v>
          </cell>
          <cell r="AP18">
            <v>38391</v>
          </cell>
          <cell r="AQ18">
            <v>37936</v>
          </cell>
          <cell r="AR18">
            <v>37616</v>
          </cell>
          <cell r="AS18">
            <v>37446</v>
          </cell>
          <cell r="AT18">
            <v>37417</v>
          </cell>
          <cell r="AU18">
            <v>37190</v>
          </cell>
          <cell r="AV18">
            <v>37067</v>
          </cell>
          <cell r="AW18">
            <v>37010</v>
          </cell>
          <cell r="AX18">
            <v>36987</v>
          </cell>
        </row>
        <row r="19">
          <cell r="A19">
            <v>17</v>
          </cell>
          <cell r="B19">
            <v>68676</v>
          </cell>
          <cell r="C19">
            <v>67585</v>
          </cell>
          <cell r="D19">
            <v>66357</v>
          </cell>
          <cell r="E19">
            <v>66934</v>
          </cell>
          <cell r="F19">
            <v>64871</v>
          </cell>
          <cell r="G19">
            <v>66101</v>
          </cell>
          <cell r="H19">
            <v>65870</v>
          </cell>
          <cell r="I19">
            <v>62127</v>
          </cell>
          <cell r="J19">
            <v>61527</v>
          </cell>
          <cell r="K19">
            <v>54473</v>
          </cell>
          <cell r="L19">
            <v>48879</v>
          </cell>
          <cell r="M19">
            <v>45958</v>
          </cell>
          <cell r="N19">
            <v>45882</v>
          </cell>
          <cell r="O19">
            <v>45810</v>
          </cell>
          <cell r="P19">
            <v>44994</v>
          </cell>
          <cell r="Q19">
            <v>46070</v>
          </cell>
          <cell r="R19">
            <v>46639</v>
          </cell>
          <cell r="S19">
            <v>47509</v>
          </cell>
          <cell r="T19">
            <v>47724</v>
          </cell>
          <cell r="U19">
            <v>48523</v>
          </cell>
          <cell r="V19">
            <v>49122</v>
          </cell>
          <cell r="W19">
            <v>49100</v>
          </cell>
          <cell r="X19">
            <v>48914</v>
          </cell>
          <cell r="Y19">
            <v>48613</v>
          </cell>
          <cell r="Z19">
            <v>48230</v>
          </cell>
          <cell r="AA19">
            <v>47792</v>
          </cell>
          <cell r="AB19">
            <v>47400</v>
          </cell>
          <cell r="AC19">
            <v>46964</v>
          </cell>
          <cell r="AD19">
            <v>46491</v>
          </cell>
          <cell r="AE19">
            <v>45987</v>
          </cell>
          <cell r="AF19">
            <v>45460</v>
          </cell>
          <cell r="AG19">
            <v>44912</v>
          </cell>
          <cell r="AH19">
            <v>44345</v>
          </cell>
          <cell r="AI19">
            <v>43755</v>
          </cell>
          <cell r="AJ19">
            <v>43128</v>
          </cell>
          <cell r="AK19">
            <v>42458</v>
          </cell>
          <cell r="AL19">
            <v>41756</v>
          </cell>
          <cell r="AM19">
            <v>41032</v>
          </cell>
          <cell r="AN19">
            <v>40306</v>
          </cell>
          <cell r="AO19">
            <v>39604</v>
          </cell>
          <cell r="AP19">
            <v>38949</v>
          </cell>
          <cell r="AQ19">
            <v>38378</v>
          </cell>
          <cell r="AR19">
            <v>37923</v>
          </cell>
          <cell r="AS19">
            <v>37603</v>
          </cell>
          <cell r="AT19">
            <v>37433</v>
          </cell>
          <cell r="AU19">
            <v>37404</v>
          </cell>
          <cell r="AV19">
            <v>37177</v>
          </cell>
          <cell r="AW19">
            <v>37054</v>
          </cell>
          <cell r="AX19">
            <v>36998</v>
          </cell>
        </row>
        <row r="20">
          <cell r="A20">
            <v>18</v>
          </cell>
          <cell r="B20">
            <v>68888</v>
          </cell>
          <cell r="C20">
            <v>68626</v>
          </cell>
          <cell r="D20">
            <v>67536</v>
          </cell>
          <cell r="E20">
            <v>66309</v>
          </cell>
          <cell r="F20">
            <v>66886</v>
          </cell>
          <cell r="G20">
            <v>64825</v>
          </cell>
          <cell r="H20">
            <v>66054</v>
          </cell>
          <cell r="I20">
            <v>65824</v>
          </cell>
          <cell r="J20">
            <v>62084</v>
          </cell>
          <cell r="K20">
            <v>61485</v>
          </cell>
          <cell r="L20">
            <v>54436</v>
          </cell>
          <cell r="M20">
            <v>48846</v>
          </cell>
          <cell r="N20">
            <v>45928</v>
          </cell>
          <cell r="O20">
            <v>45852</v>
          </cell>
          <cell r="P20">
            <v>45780</v>
          </cell>
          <cell r="Q20">
            <v>44965</v>
          </cell>
          <cell r="R20">
            <v>46041</v>
          </cell>
          <cell r="S20">
            <v>46609</v>
          </cell>
          <cell r="T20">
            <v>47479</v>
          </cell>
          <cell r="U20">
            <v>47695</v>
          </cell>
          <cell r="V20">
            <v>48493</v>
          </cell>
          <cell r="W20">
            <v>49092</v>
          </cell>
          <cell r="X20">
            <v>49070</v>
          </cell>
          <cell r="Y20">
            <v>48884</v>
          </cell>
          <cell r="Z20">
            <v>48585</v>
          </cell>
          <cell r="AA20">
            <v>48202</v>
          </cell>
          <cell r="AB20">
            <v>47764</v>
          </cell>
          <cell r="AC20">
            <v>47373</v>
          </cell>
          <cell r="AD20">
            <v>46937</v>
          </cell>
          <cell r="AE20">
            <v>46465</v>
          </cell>
          <cell r="AF20">
            <v>45961</v>
          </cell>
          <cell r="AG20">
            <v>45435</v>
          </cell>
          <cell r="AH20">
            <v>44888</v>
          </cell>
          <cell r="AI20">
            <v>44321</v>
          </cell>
          <cell r="AJ20">
            <v>43731</v>
          </cell>
          <cell r="AK20">
            <v>43105</v>
          </cell>
          <cell r="AL20">
            <v>42436</v>
          </cell>
          <cell r="AM20">
            <v>41734</v>
          </cell>
          <cell r="AN20">
            <v>41011</v>
          </cell>
          <cell r="AO20">
            <v>40285</v>
          </cell>
          <cell r="AP20">
            <v>39584</v>
          </cell>
          <cell r="AQ20">
            <v>38929</v>
          </cell>
          <cell r="AR20">
            <v>38359</v>
          </cell>
          <cell r="AS20">
            <v>37904</v>
          </cell>
          <cell r="AT20">
            <v>37585</v>
          </cell>
          <cell r="AU20">
            <v>37416</v>
          </cell>
          <cell r="AV20">
            <v>37387</v>
          </cell>
          <cell r="AW20">
            <v>37160</v>
          </cell>
          <cell r="AX20">
            <v>37037</v>
          </cell>
        </row>
        <row r="21">
          <cell r="A21">
            <v>19</v>
          </cell>
          <cell r="B21">
            <v>69089</v>
          </cell>
          <cell r="C21">
            <v>68829</v>
          </cell>
          <cell r="D21">
            <v>68567</v>
          </cell>
          <cell r="E21">
            <v>67478</v>
          </cell>
          <cell r="F21">
            <v>66253</v>
          </cell>
          <cell r="G21">
            <v>66830</v>
          </cell>
          <cell r="H21">
            <v>64771</v>
          </cell>
          <cell r="I21">
            <v>66000</v>
          </cell>
          <cell r="J21">
            <v>65770</v>
          </cell>
          <cell r="K21">
            <v>62034</v>
          </cell>
          <cell r="L21">
            <v>61436</v>
          </cell>
          <cell r="M21">
            <v>54393</v>
          </cell>
          <cell r="N21">
            <v>48807</v>
          </cell>
          <cell r="O21">
            <v>45892</v>
          </cell>
          <cell r="P21">
            <v>45816</v>
          </cell>
          <cell r="Q21">
            <v>45745</v>
          </cell>
          <cell r="R21">
            <v>44930</v>
          </cell>
          <cell r="S21">
            <v>46006</v>
          </cell>
          <cell r="T21">
            <v>46574</v>
          </cell>
          <cell r="U21">
            <v>47444</v>
          </cell>
          <cell r="V21">
            <v>47659</v>
          </cell>
          <cell r="W21">
            <v>48457</v>
          </cell>
          <cell r="X21">
            <v>49056</v>
          </cell>
          <cell r="Y21">
            <v>49034</v>
          </cell>
          <cell r="Z21">
            <v>48849</v>
          </cell>
          <cell r="AA21">
            <v>48550</v>
          </cell>
          <cell r="AB21">
            <v>48168</v>
          </cell>
          <cell r="AC21">
            <v>47731</v>
          </cell>
          <cell r="AD21">
            <v>47340</v>
          </cell>
          <cell r="AE21">
            <v>46905</v>
          </cell>
          <cell r="AF21">
            <v>46433</v>
          </cell>
          <cell r="AG21">
            <v>45930</v>
          </cell>
          <cell r="AH21">
            <v>45404</v>
          </cell>
          <cell r="AI21">
            <v>44857</v>
          </cell>
          <cell r="AJ21">
            <v>44292</v>
          </cell>
          <cell r="AK21">
            <v>43702</v>
          </cell>
          <cell r="AL21">
            <v>43077</v>
          </cell>
          <cell r="AM21">
            <v>42408</v>
          </cell>
          <cell r="AN21">
            <v>41707</v>
          </cell>
          <cell r="AO21">
            <v>40985</v>
          </cell>
          <cell r="AP21">
            <v>40260</v>
          </cell>
          <cell r="AQ21">
            <v>39560</v>
          </cell>
          <cell r="AR21">
            <v>38905</v>
          </cell>
          <cell r="AS21">
            <v>38335</v>
          </cell>
          <cell r="AT21">
            <v>37881</v>
          </cell>
          <cell r="AU21">
            <v>37563</v>
          </cell>
          <cell r="AV21">
            <v>37393</v>
          </cell>
          <cell r="AW21">
            <v>37365</v>
          </cell>
          <cell r="AX21">
            <v>37138</v>
          </cell>
        </row>
        <row r="22">
          <cell r="A22">
            <v>20</v>
          </cell>
          <cell r="B22">
            <v>71130</v>
          </cell>
          <cell r="C22">
            <v>69023</v>
          </cell>
          <cell r="D22">
            <v>68764</v>
          </cell>
          <cell r="E22">
            <v>68503</v>
          </cell>
          <cell r="F22">
            <v>67415</v>
          </cell>
          <cell r="G22">
            <v>66192</v>
          </cell>
          <cell r="H22">
            <v>66768</v>
          </cell>
          <cell r="I22">
            <v>64712</v>
          </cell>
          <cell r="J22">
            <v>65940</v>
          </cell>
          <cell r="K22">
            <v>65711</v>
          </cell>
          <cell r="L22">
            <v>61978</v>
          </cell>
          <cell r="M22">
            <v>61381</v>
          </cell>
          <cell r="N22">
            <v>54344</v>
          </cell>
          <cell r="O22">
            <v>48764</v>
          </cell>
          <cell r="P22">
            <v>45851</v>
          </cell>
          <cell r="Q22">
            <v>45776</v>
          </cell>
          <cell r="R22">
            <v>45705</v>
          </cell>
          <cell r="S22">
            <v>44891</v>
          </cell>
          <cell r="T22">
            <v>45966</v>
          </cell>
          <cell r="U22">
            <v>46534</v>
          </cell>
          <cell r="V22">
            <v>47404</v>
          </cell>
          <cell r="W22">
            <v>47619</v>
          </cell>
          <cell r="X22">
            <v>48416</v>
          </cell>
          <cell r="Y22">
            <v>49015</v>
          </cell>
          <cell r="Z22">
            <v>48993</v>
          </cell>
          <cell r="AA22">
            <v>48809</v>
          </cell>
          <cell r="AB22">
            <v>48510</v>
          </cell>
          <cell r="AC22">
            <v>48128</v>
          </cell>
          <cell r="AD22">
            <v>47692</v>
          </cell>
          <cell r="AE22">
            <v>47301</v>
          </cell>
          <cell r="AF22">
            <v>46867</v>
          </cell>
          <cell r="AG22">
            <v>46396</v>
          </cell>
          <cell r="AH22">
            <v>45894</v>
          </cell>
          <cell r="AI22">
            <v>45368</v>
          </cell>
          <cell r="AJ22">
            <v>44822</v>
          </cell>
          <cell r="AK22">
            <v>44257</v>
          </cell>
          <cell r="AL22">
            <v>43668</v>
          </cell>
          <cell r="AM22">
            <v>43044</v>
          </cell>
          <cell r="AN22">
            <v>42376</v>
          </cell>
          <cell r="AO22">
            <v>41676</v>
          </cell>
          <cell r="AP22">
            <v>40954</v>
          </cell>
          <cell r="AQ22">
            <v>40230</v>
          </cell>
          <cell r="AR22">
            <v>39531</v>
          </cell>
          <cell r="AS22">
            <v>38877</v>
          </cell>
          <cell r="AT22">
            <v>38308</v>
          </cell>
          <cell r="AU22">
            <v>37854</v>
          </cell>
          <cell r="AV22">
            <v>37536</v>
          </cell>
          <cell r="AW22">
            <v>37367</v>
          </cell>
          <cell r="AX22">
            <v>37339</v>
          </cell>
        </row>
        <row r="23">
          <cell r="A23">
            <v>21</v>
          </cell>
          <cell r="B23">
            <v>72344</v>
          </cell>
          <cell r="C23">
            <v>71061</v>
          </cell>
          <cell r="D23">
            <v>68956</v>
          </cell>
          <cell r="E23">
            <v>68697</v>
          </cell>
          <cell r="F23">
            <v>68437</v>
          </cell>
          <cell r="G23">
            <v>67350</v>
          </cell>
          <cell r="H23">
            <v>66128</v>
          </cell>
          <cell r="I23">
            <v>66704</v>
          </cell>
          <cell r="J23">
            <v>64650</v>
          </cell>
          <cell r="K23">
            <v>65877</v>
          </cell>
          <cell r="L23">
            <v>65648</v>
          </cell>
          <cell r="M23">
            <v>61919</v>
          </cell>
          <cell r="N23">
            <v>61323</v>
          </cell>
          <cell r="O23">
            <v>54293</v>
          </cell>
          <cell r="P23">
            <v>48718</v>
          </cell>
          <cell r="Q23">
            <v>45808</v>
          </cell>
          <cell r="R23">
            <v>45733</v>
          </cell>
          <cell r="S23">
            <v>45662</v>
          </cell>
          <cell r="T23">
            <v>44850</v>
          </cell>
          <cell r="U23">
            <v>45924</v>
          </cell>
          <cell r="V23">
            <v>46492</v>
          </cell>
          <cell r="W23">
            <v>47360</v>
          </cell>
          <cell r="X23">
            <v>47575</v>
          </cell>
          <cell r="Y23">
            <v>48372</v>
          </cell>
          <cell r="Z23">
            <v>48970</v>
          </cell>
          <cell r="AA23">
            <v>48949</v>
          </cell>
          <cell r="AB23">
            <v>48765</v>
          </cell>
          <cell r="AC23">
            <v>48466</v>
          </cell>
          <cell r="AD23">
            <v>48085</v>
          </cell>
          <cell r="AE23">
            <v>47649</v>
          </cell>
          <cell r="AF23">
            <v>47259</v>
          </cell>
          <cell r="AG23">
            <v>46825</v>
          </cell>
          <cell r="AH23">
            <v>46355</v>
          </cell>
          <cell r="AI23">
            <v>45854</v>
          </cell>
          <cell r="AJ23">
            <v>45329</v>
          </cell>
          <cell r="AK23">
            <v>44784</v>
          </cell>
          <cell r="AL23">
            <v>44219</v>
          </cell>
          <cell r="AM23">
            <v>43631</v>
          </cell>
          <cell r="AN23">
            <v>43008</v>
          </cell>
          <cell r="AO23">
            <v>42341</v>
          </cell>
          <cell r="AP23">
            <v>41641</v>
          </cell>
          <cell r="AQ23">
            <v>40920</v>
          </cell>
          <cell r="AR23">
            <v>40197</v>
          </cell>
          <cell r="AS23">
            <v>39498</v>
          </cell>
          <cell r="AT23">
            <v>38845</v>
          </cell>
          <cell r="AU23">
            <v>38276</v>
          </cell>
          <cell r="AV23">
            <v>37823</v>
          </cell>
          <cell r="AW23">
            <v>37506</v>
          </cell>
          <cell r="AX23">
            <v>37337</v>
          </cell>
        </row>
        <row r="24">
          <cell r="A24">
            <v>22</v>
          </cell>
          <cell r="B24">
            <v>77394</v>
          </cell>
          <cell r="C24">
            <v>72271</v>
          </cell>
          <cell r="D24">
            <v>70990</v>
          </cell>
          <cell r="E24">
            <v>68887</v>
          </cell>
          <cell r="F24">
            <v>68629</v>
          </cell>
          <cell r="G24">
            <v>68369</v>
          </cell>
          <cell r="H24">
            <v>67284</v>
          </cell>
          <cell r="I24">
            <v>66063</v>
          </cell>
          <cell r="J24">
            <v>66639</v>
          </cell>
          <cell r="K24">
            <v>64587</v>
          </cell>
          <cell r="L24">
            <v>65813</v>
          </cell>
          <cell r="M24">
            <v>65584</v>
          </cell>
          <cell r="N24">
            <v>61859</v>
          </cell>
          <cell r="O24">
            <v>61264</v>
          </cell>
          <cell r="P24">
            <v>54241</v>
          </cell>
          <cell r="Q24">
            <v>48672</v>
          </cell>
          <cell r="R24">
            <v>45764</v>
          </cell>
          <cell r="S24">
            <v>45689</v>
          </cell>
          <cell r="T24">
            <v>45619</v>
          </cell>
          <cell r="U24">
            <v>44807</v>
          </cell>
          <cell r="V24">
            <v>45880</v>
          </cell>
          <cell r="W24">
            <v>46448</v>
          </cell>
          <cell r="X24">
            <v>47316</v>
          </cell>
          <cell r="Y24">
            <v>47531</v>
          </cell>
          <cell r="Z24">
            <v>48327</v>
          </cell>
          <cell r="AA24">
            <v>48925</v>
          </cell>
          <cell r="AB24">
            <v>48904</v>
          </cell>
          <cell r="AC24">
            <v>48720</v>
          </cell>
          <cell r="AD24">
            <v>48422</v>
          </cell>
          <cell r="AE24">
            <v>48041</v>
          </cell>
          <cell r="AF24">
            <v>47606</v>
          </cell>
          <cell r="AG24">
            <v>47216</v>
          </cell>
          <cell r="AH24">
            <v>46783</v>
          </cell>
          <cell r="AI24">
            <v>46313</v>
          </cell>
          <cell r="AJ24">
            <v>45812</v>
          </cell>
          <cell r="AK24">
            <v>45288</v>
          </cell>
          <cell r="AL24">
            <v>44743</v>
          </cell>
          <cell r="AM24">
            <v>44180</v>
          </cell>
          <cell r="AN24">
            <v>43592</v>
          </cell>
          <cell r="AO24">
            <v>42969</v>
          </cell>
          <cell r="AP24">
            <v>42303</v>
          </cell>
          <cell r="AQ24">
            <v>41604</v>
          </cell>
          <cell r="AR24">
            <v>40884</v>
          </cell>
          <cell r="AS24">
            <v>40161</v>
          </cell>
          <cell r="AT24">
            <v>39463</v>
          </cell>
          <cell r="AU24">
            <v>38811</v>
          </cell>
          <cell r="AV24">
            <v>38243</v>
          </cell>
          <cell r="AW24">
            <v>37790</v>
          </cell>
          <cell r="AX24">
            <v>37473</v>
          </cell>
        </row>
        <row r="25">
          <cell r="A25">
            <v>23</v>
          </cell>
          <cell r="B25">
            <v>85644</v>
          </cell>
          <cell r="C25">
            <v>77315</v>
          </cell>
          <cell r="D25">
            <v>72198</v>
          </cell>
          <cell r="E25">
            <v>70918</v>
          </cell>
          <cell r="F25">
            <v>68818</v>
          </cell>
          <cell r="G25">
            <v>68560</v>
          </cell>
          <cell r="H25">
            <v>68300</v>
          </cell>
          <cell r="I25">
            <v>67216</v>
          </cell>
          <cell r="J25">
            <v>65997</v>
          </cell>
          <cell r="K25">
            <v>66572</v>
          </cell>
          <cell r="L25">
            <v>64523</v>
          </cell>
          <cell r="M25">
            <v>65748</v>
          </cell>
          <cell r="N25">
            <v>65520</v>
          </cell>
          <cell r="O25">
            <v>61798</v>
          </cell>
          <cell r="P25">
            <v>61203</v>
          </cell>
          <cell r="Q25">
            <v>54188</v>
          </cell>
          <cell r="R25">
            <v>48624</v>
          </cell>
          <cell r="S25">
            <v>45720</v>
          </cell>
          <cell r="T25">
            <v>45645</v>
          </cell>
          <cell r="U25">
            <v>45575</v>
          </cell>
          <cell r="V25">
            <v>44764</v>
          </cell>
          <cell r="W25">
            <v>45836</v>
          </cell>
          <cell r="X25">
            <v>46403</v>
          </cell>
          <cell r="Y25">
            <v>47270</v>
          </cell>
          <cell r="Z25">
            <v>47485</v>
          </cell>
          <cell r="AA25">
            <v>48281</v>
          </cell>
          <cell r="AB25">
            <v>48878</v>
          </cell>
          <cell r="AC25">
            <v>48857</v>
          </cell>
          <cell r="AD25">
            <v>48674</v>
          </cell>
          <cell r="AE25">
            <v>48376</v>
          </cell>
          <cell r="AF25">
            <v>47996</v>
          </cell>
          <cell r="AG25">
            <v>47561</v>
          </cell>
          <cell r="AH25">
            <v>47172</v>
          </cell>
          <cell r="AI25">
            <v>46739</v>
          </cell>
          <cell r="AJ25">
            <v>46270</v>
          </cell>
          <cell r="AK25">
            <v>45770</v>
          </cell>
          <cell r="AL25">
            <v>45246</v>
          </cell>
          <cell r="AM25">
            <v>44702</v>
          </cell>
          <cell r="AN25">
            <v>44139</v>
          </cell>
          <cell r="AO25">
            <v>43552</v>
          </cell>
          <cell r="AP25">
            <v>42930</v>
          </cell>
          <cell r="AQ25">
            <v>42264</v>
          </cell>
          <cell r="AR25">
            <v>41566</v>
          </cell>
          <cell r="AS25">
            <v>40847</v>
          </cell>
          <cell r="AT25">
            <v>40125</v>
          </cell>
          <cell r="AU25">
            <v>39428</v>
          </cell>
          <cell r="AV25">
            <v>38776</v>
          </cell>
          <cell r="AW25">
            <v>38209</v>
          </cell>
          <cell r="AX25">
            <v>37757</v>
          </cell>
        </row>
        <row r="26">
          <cell r="A26">
            <v>24</v>
          </cell>
          <cell r="B26">
            <v>88305</v>
          </cell>
          <cell r="C26">
            <v>85558</v>
          </cell>
          <cell r="D26">
            <v>77238</v>
          </cell>
          <cell r="E26">
            <v>72126</v>
          </cell>
          <cell r="F26">
            <v>70847</v>
          </cell>
          <cell r="G26">
            <v>68750</v>
          </cell>
          <cell r="H26">
            <v>68492</v>
          </cell>
          <cell r="I26">
            <v>68233</v>
          </cell>
          <cell r="J26">
            <v>67150</v>
          </cell>
          <cell r="K26">
            <v>65932</v>
          </cell>
          <cell r="L26">
            <v>66507</v>
          </cell>
          <cell r="M26">
            <v>64459</v>
          </cell>
          <cell r="N26">
            <v>65683</v>
          </cell>
          <cell r="O26">
            <v>65455</v>
          </cell>
          <cell r="P26">
            <v>61737</v>
          </cell>
          <cell r="Q26">
            <v>61143</v>
          </cell>
          <cell r="R26">
            <v>54135</v>
          </cell>
          <cell r="S26">
            <v>48576</v>
          </cell>
          <cell r="T26">
            <v>45675</v>
          </cell>
          <cell r="U26">
            <v>45600</v>
          </cell>
          <cell r="V26">
            <v>45530</v>
          </cell>
          <cell r="W26">
            <v>44720</v>
          </cell>
          <cell r="X26">
            <v>45791</v>
          </cell>
          <cell r="Y26">
            <v>46358</v>
          </cell>
          <cell r="Z26">
            <v>47224</v>
          </cell>
          <cell r="AA26">
            <v>47439</v>
          </cell>
          <cell r="AB26">
            <v>48234</v>
          </cell>
          <cell r="AC26">
            <v>48831</v>
          </cell>
          <cell r="AD26">
            <v>48810</v>
          </cell>
          <cell r="AE26">
            <v>48627</v>
          </cell>
          <cell r="AF26">
            <v>48330</v>
          </cell>
          <cell r="AG26">
            <v>47950</v>
          </cell>
          <cell r="AH26">
            <v>47516</v>
          </cell>
          <cell r="AI26">
            <v>47127</v>
          </cell>
          <cell r="AJ26">
            <v>46695</v>
          </cell>
          <cell r="AK26">
            <v>46226</v>
          </cell>
          <cell r="AL26">
            <v>45727</v>
          </cell>
          <cell r="AM26">
            <v>45203</v>
          </cell>
          <cell r="AN26">
            <v>44660</v>
          </cell>
          <cell r="AO26">
            <v>44098</v>
          </cell>
          <cell r="AP26">
            <v>43512</v>
          </cell>
          <cell r="AQ26">
            <v>42890</v>
          </cell>
          <cell r="AR26">
            <v>42225</v>
          </cell>
          <cell r="AS26">
            <v>41528</v>
          </cell>
          <cell r="AT26">
            <v>40809</v>
          </cell>
          <cell r="AU26">
            <v>40088</v>
          </cell>
          <cell r="AV26">
            <v>39392</v>
          </cell>
          <cell r="AW26">
            <v>38741</v>
          </cell>
          <cell r="AX26">
            <v>38174</v>
          </cell>
        </row>
        <row r="27">
          <cell r="A27">
            <v>25</v>
          </cell>
          <cell r="B27">
            <v>89861</v>
          </cell>
          <cell r="C27">
            <v>88218</v>
          </cell>
          <cell r="D27">
            <v>85474</v>
          </cell>
          <cell r="E27">
            <v>77162</v>
          </cell>
          <cell r="F27">
            <v>72055</v>
          </cell>
          <cell r="G27">
            <v>70778</v>
          </cell>
          <cell r="H27">
            <v>68682</v>
          </cell>
          <cell r="I27">
            <v>68425</v>
          </cell>
          <cell r="J27">
            <v>68166</v>
          </cell>
          <cell r="K27">
            <v>67084</v>
          </cell>
          <cell r="L27">
            <v>65868</v>
          </cell>
          <cell r="M27">
            <v>66442</v>
          </cell>
          <cell r="N27">
            <v>64397</v>
          </cell>
          <cell r="O27">
            <v>65619</v>
          </cell>
          <cell r="P27">
            <v>65392</v>
          </cell>
          <cell r="Q27">
            <v>61678</v>
          </cell>
          <cell r="R27">
            <v>61084</v>
          </cell>
          <cell r="S27">
            <v>54082</v>
          </cell>
          <cell r="T27">
            <v>48530</v>
          </cell>
          <cell r="U27">
            <v>45631</v>
          </cell>
          <cell r="V27">
            <v>45557</v>
          </cell>
          <cell r="W27">
            <v>45487</v>
          </cell>
          <cell r="X27">
            <v>44677</v>
          </cell>
          <cell r="Y27">
            <v>45747</v>
          </cell>
          <cell r="Z27">
            <v>46314</v>
          </cell>
          <cell r="AA27">
            <v>47179</v>
          </cell>
          <cell r="AB27">
            <v>47394</v>
          </cell>
          <cell r="AC27">
            <v>48188</v>
          </cell>
          <cell r="AD27">
            <v>48784</v>
          </cell>
          <cell r="AE27">
            <v>48764</v>
          </cell>
          <cell r="AF27">
            <v>48581</v>
          </cell>
          <cell r="AG27">
            <v>48284</v>
          </cell>
          <cell r="AH27">
            <v>47905</v>
          </cell>
          <cell r="AI27">
            <v>47471</v>
          </cell>
          <cell r="AJ27">
            <v>47083</v>
          </cell>
          <cell r="AK27">
            <v>46651</v>
          </cell>
          <cell r="AL27">
            <v>46183</v>
          </cell>
          <cell r="AM27">
            <v>45683</v>
          </cell>
          <cell r="AN27">
            <v>45161</v>
          </cell>
          <cell r="AO27">
            <v>44618</v>
          </cell>
          <cell r="AP27">
            <v>44056</v>
          </cell>
          <cell r="AQ27">
            <v>43471</v>
          </cell>
          <cell r="AR27">
            <v>42850</v>
          </cell>
          <cell r="AS27">
            <v>42186</v>
          </cell>
          <cell r="AT27">
            <v>41489</v>
          </cell>
          <cell r="AU27">
            <v>40771</v>
          </cell>
          <cell r="AV27">
            <v>40051</v>
          </cell>
          <cell r="AW27">
            <v>39355</v>
          </cell>
          <cell r="AX27">
            <v>38705</v>
          </cell>
        </row>
        <row r="28">
          <cell r="A28">
            <v>26</v>
          </cell>
          <cell r="B28">
            <v>92349</v>
          </cell>
          <cell r="C28">
            <v>89770</v>
          </cell>
          <cell r="D28">
            <v>88129</v>
          </cell>
          <cell r="E28">
            <v>85388</v>
          </cell>
          <cell r="F28">
            <v>77085</v>
          </cell>
          <cell r="G28">
            <v>71983</v>
          </cell>
          <cell r="H28">
            <v>70708</v>
          </cell>
          <cell r="I28">
            <v>68614</v>
          </cell>
          <cell r="J28">
            <v>68357</v>
          </cell>
          <cell r="K28">
            <v>68099</v>
          </cell>
          <cell r="L28">
            <v>67019</v>
          </cell>
          <cell r="M28">
            <v>65803</v>
          </cell>
          <cell r="N28">
            <v>66377</v>
          </cell>
          <cell r="O28">
            <v>64334</v>
          </cell>
          <cell r="P28">
            <v>65555</v>
          </cell>
          <cell r="Q28">
            <v>65329</v>
          </cell>
          <cell r="R28">
            <v>61618</v>
          </cell>
          <cell r="S28">
            <v>61025</v>
          </cell>
          <cell r="T28">
            <v>54031</v>
          </cell>
          <cell r="U28">
            <v>48483</v>
          </cell>
          <cell r="V28">
            <v>45588</v>
          </cell>
          <cell r="W28">
            <v>45513</v>
          </cell>
          <cell r="X28">
            <v>45443</v>
          </cell>
          <cell r="Y28">
            <v>44635</v>
          </cell>
          <cell r="Z28">
            <v>45704</v>
          </cell>
          <cell r="AA28">
            <v>46270</v>
          </cell>
          <cell r="AB28">
            <v>47135</v>
          </cell>
          <cell r="AC28">
            <v>47349</v>
          </cell>
          <cell r="AD28">
            <v>48143</v>
          </cell>
          <cell r="AE28">
            <v>48739</v>
          </cell>
          <cell r="AF28">
            <v>48718</v>
          </cell>
          <cell r="AG28">
            <v>48535</v>
          </cell>
          <cell r="AH28">
            <v>48239</v>
          </cell>
          <cell r="AI28">
            <v>47860</v>
          </cell>
          <cell r="AJ28">
            <v>47427</v>
          </cell>
          <cell r="AK28">
            <v>47039</v>
          </cell>
          <cell r="AL28">
            <v>46608</v>
          </cell>
          <cell r="AM28">
            <v>46140</v>
          </cell>
          <cell r="AN28">
            <v>45641</v>
          </cell>
          <cell r="AO28">
            <v>45119</v>
          </cell>
          <cell r="AP28">
            <v>44577</v>
          </cell>
          <cell r="AQ28">
            <v>44016</v>
          </cell>
          <cell r="AR28">
            <v>43431</v>
          </cell>
          <cell r="AS28">
            <v>42811</v>
          </cell>
          <cell r="AT28">
            <v>42147</v>
          </cell>
          <cell r="AU28">
            <v>41451</v>
          </cell>
          <cell r="AV28">
            <v>40734</v>
          </cell>
          <cell r="AW28">
            <v>40014</v>
          </cell>
          <cell r="AX28">
            <v>39319</v>
          </cell>
        </row>
        <row r="29">
          <cell r="A29">
            <v>27</v>
          </cell>
          <cell r="B29">
            <v>94165</v>
          </cell>
          <cell r="C29">
            <v>92258</v>
          </cell>
          <cell r="D29">
            <v>89682</v>
          </cell>
          <cell r="E29">
            <v>88042</v>
          </cell>
          <cell r="F29">
            <v>85304</v>
          </cell>
          <cell r="G29">
            <v>77009</v>
          </cell>
          <cell r="H29">
            <v>71912</v>
          </cell>
          <cell r="I29">
            <v>70638</v>
          </cell>
          <cell r="J29">
            <v>68547</v>
          </cell>
          <cell r="K29">
            <v>68290</v>
          </cell>
          <cell r="L29">
            <v>68032</v>
          </cell>
          <cell r="M29">
            <v>66953</v>
          </cell>
          <cell r="N29">
            <v>65739</v>
          </cell>
          <cell r="O29">
            <v>66312</v>
          </cell>
          <cell r="P29">
            <v>64271</v>
          </cell>
          <cell r="Q29">
            <v>65492</v>
          </cell>
          <cell r="R29">
            <v>65265</v>
          </cell>
          <cell r="S29">
            <v>61558</v>
          </cell>
          <cell r="T29">
            <v>60966</v>
          </cell>
          <cell r="U29">
            <v>53978</v>
          </cell>
          <cell r="V29">
            <v>48436</v>
          </cell>
          <cell r="W29">
            <v>45544</v>
          </cell>
          <cell r="X29">
            <v>45469</v>
          </cell>
          <cell r="Y29">
            <v>45400</v>
          </cell>
          <cell r="Z29">
            <v>44592</v>
          </cell>
          <cell r="AA29">
            <v>45660</v>
          </cell>
          <cell r="AB29">
            <v>46226</v>
          </cell>
          <cell r="AC29">
            <v>47090</v>
          </cell>
          <cell r="AD29">
            <v>47304</v>
          </cell>
          <cell r="AE29">
            <v>48097</v>
          </cell>
          <cell r="AF29">
            <v>48693</v>
          </cell>
          <cell r="AG29">
            <v>48672</v>
          </cell>
          <cell r="AH29">
            <v>48490</v>
          </cell>
          <cell r="AI29">
            <v>48194</v>
          </cell>
          <cell r="AJ29">
            <v>47815</v>
          </cell>
          <cell r="AK29">
            <v>47383</v>
          </cell>
          <cell r="AL29">
            <v>46995</v>
          </cell>
          <cell r="AM29">
            <v>46564</v>
          </cell>
          <cell r="AN29">
            <v>46097</v>
          </cell>
          <cell r="AO29">
            <v>45599</v>
          </cell>
          <cell r="AP29">
            <v>45078</v>
          </cell>
          <cell r="AQ29">
            <v>44536</v>
          </cell>
          <cell r="AR29">
            <v>43976</v>
          </cell>
          <cell r="AS29">
            <v>43391</v>
          </cell>
          <cell r="AT29">
            <v>42772</v>
          </cell>
          <cell r="AU29">
            <v>42109</v>
          </cell>
          <cell r="AV29">
            <v>41413</v>
          </cell>
          <cell r="AW29">
            <v>40697</v>
          </cell>
          <cell r="AX29">
            <v>39978</v>
          </cell>
        </row>
        <row r="30">
          <cell r="A30">
            <v>28</v>
          </cell>
          <cell r="B30">
            <v>95415</v>
          </cell>
          <cell r="C30">
            <v>94072</v>
          </cell>
          <cell r="D30">
            <v>92167</v>
          </cell>
          <cell r="E30">
            <v>89593</v>
          </cell>
          <cell r="F30">
            <v>87956</v>
          </cell>
          <cell r="G30">
            <v>85220</v>
          </cell>
          <cell r="H30">
            <v>76933</v>
          </cell>
          <cell r="I30">
            <v>71842</v>
          </cell>
          <cell r="J30">
            <v>70569</v>
          </cell>
          <cell r="K30">
            <v>68480</v>
          </cell>
          <cell r="L30">
            <v>68224</v>
          </cell>
          <cell r="M30">
            <v>67966</v>
          </cell>
          <cell r="N30">
            <v>66888</v>
          </cell>
          <cell r="O30">
            <v>65675</v>
          </cell>
          <cell r="P30">
            <v>66248</v>
          </cell>
          <cell r="Q30">
            <v>64209</v>
          </cell>
          <cell r="R30">
            <v>65429</v>
          </cell>
          <cell r="S30">
            <v>65202</v>
          </cell>
          <cell r="T30">
            <v>61499</v>
          </cell>
          <cell r="U30">
            <v>60908</v>
          </cell>
          <cell r="V30">
            <v>53927</v>
          </cell>
          <cell r="W30">
            <v>48390</v>
          </cell>
          <cell r="X30">
            <v>45500</v>
          </cell>
          <cell r="Y30">
            <v>45426</v>
          </cell>
          <cell r="Z30">
            <v>45357</v>
          </cell>
          <cell r="AA30">
            <v>44550</v>
          </cell>
          <cell r="AB30">
            <v>45617</v>
          </cell>
          <cell r="AC30">
            <v>46182</v>
          </cell>
          <cell r="AD30">
            <v>47045</v>
          </cell>
          <cell r="AE30">
            <v>47260</v>
          </cell>
          <cell r="AF30">
            <v>48052</v>
          </cell>
          <cell r="AG30">
            <v>48647</v>
          </cell>
          <cell r="AH30">
            <v>48626</v>
          </cell>
          <cell r="AI30">
            <v>48444</v>
          </cell>
          <cell r="AJ30">
            <v>48148</v>
          </cell>
          <cell r="AK30">
            <v>47770</v>
          </cell>
          <cell r="AL30">
            <v>47338</v>
          </cell>
          <cell r="AM30">
            <v>46951</v>
          </cell>
          <cell r="AN30">
            <v>46521</v>
          </cell>
          <cell r="AO30">
            <v>46054</v>
          </cell>
          <cell r="AP30">
            <v>45557</v>
          </cell>
          <cell r="AQ30">
            <v>45036</v>
          </cell>
          <cell r="AR30">
            <v>44495</v>
          </cell>
          <cell r="AS30">
            <v>43935</v>
          </cell>
          <cell r="AT30">
            <v>43351</v>
          </cell>
          <cell r="AU30">
            <v>42732</v>
          </cell>
          <cell r="AV30">
            <v>42070</v>
          </cell>
          <cell r="AW30">
            <v>41375</v>
          </cell>
          <cell r="AX30">
            <v>40660</v>
          </cell>
        </row>
        <row r="31">
          <cell r="A31">
            <v>29</v>
          </cell>
          <cell r="B31">
            <v>89865</v>
          </cell>
          <cell r="C31">
            <v>95320</v>
          </cell>
          <cell r="D31">
            <v>93978</v>
          </cell>
          <cell r="E31">
            <v>92075</v>
          </cell>
          <cell r="F31">
            <v>89504</v>
          </cell>
          <cell r="G31">
            <v>87869</v>
          </cell>
          <cell r="H31">
            <v>85136</v>
          </cell>
          <cell r="I31">
            <v>76858</v>
          </cell>
          <cell r="J31">
            <v>71772</v>
          </cell>
          <cell r="K31">
            <v>70500</v>
          </cell>
          <cell r="L31">
            <v>68413</v>
          </cell>
          <cell r="M31">
            <v>68157</v>
          </cell>
          <cell r="N31">
            <v>67900</v>
          </cell>
          <cell r="O31">
            <v>66823</v>
          </cell>
          <cell r="P31">
            <v>65612</v>
          </cell>
          <cell r="Q31">
            <v>66185</v>
          </cell>
          <cell r="R31">
            <v>64147</v>
          </cell>
          <cell r="S31">
            <v>65366</v>
          </cell>
          <cell r="T31">
            <v>65140</v>
          </cell>
          <cell r="U31">
            <v>61441</v>
          </cell>
          <cell r="V31">
            <v>60850</v>
          </cell>
          <cell r="W31">
            <v>53875</v>
          </cell>
          <cell r="X31">
            <v>48344</v>
          </cell>
          <cell r="Y31">
            <v>45457</v>
          </cell>
          <cell r="Z31">
            <v>45383</v>
          </cell>
          <cell r="AA31">
            <v>45314</v>
          </cell>
          <cell r="AB31">
            <v>44508</v>
          </cell>
          <cell r="AC31">
            <v>45574</v>
          </cell>
          <cell r="AD31">
            <v>46139</v>
          </cell>
          <cell r="AE31">
            <v>47001</v>
          </cell>
          <cell r="AF31">
            <v>47216</v>
          </cell>
          <cell r="AG31">
            <v>48007</v>
          </cell>
          <cell r="AH31">
            <v>48601</v>
          </cell>
          <cell r="AI31">
            <v>48581</v>
          </cell>
          <cell r="AJ31">
            <v>48399</v>
          </cell>
          <cell r="AK31">
            <v>48104</v>
          </cell>
          <cell r="AL31">
            <v>47726</v>
          </cell>
          <cell r="AM31">
            <v>47294</v>
          </cell>
          <cell r="AN31">
            <v>46908</v>
          </cell>
          <cell r="AO31">
            <v>46478</v>
          </cell>
          <cell r="AP31">
            <v>46012</v>
          </cell>
          <cell r="AQ31">
            <v>45515</v>
          </cell>
          <cell r="AR31">
            <v>44994</v>
          </cell>
          <cell r="AS31">
            <v>44454</v>
          </cell>
          <cell r="AT31">
            <v>43894</v>
          </cell>
          <cell r="AU31">
            <v>43311</v>
          </cell>
          <cell r="AV31">
            <v>42693</v>
          </cell>
          <cell r="AW31">
            <v>42031</v>
          </cell>
          <cell r="AX31">
            <v>41337</v>
          </cell>
        </row>
        <row r="32">
          <cell r="A32">
            <v>30</v>
          </cell>
          <cell r="B32">
            <v>80841</v>
          </cell>
          <cell r="C32">
            <v>89773</v>
          </cell>
          <cell r="D32">
            <v>95222</v>
          </cell>
          <cell r="E32">
            <v>93883</v>
          </cell>
          <cell r="F32">
            <v>91982</v>
          </cell>
          <cell r="G32">
            <v>89414</v>
          </cell>
          <cell r="H32">
            <v>87780</v>
          </cell>
          <cell r="I32">
            <v>85051</v>
          </cell>
          <cell r="J32">
            <v>76781</v>
          </cell>
          <cell r="K32">
            <v>71700</v>
          </cell>
          <cell r="L32">
            <v>70430</v>
          </cell>
          <cell r="M32">
            <v>68345</v>
          </cell>
          <cell r="N32">
            <v>68090</v>
          </cell>
          <cell r="O32">
            <v>67833</v>
          </cell>
          <cell r="P32">
            <v>66758</v>
          </cell>
          <cell r="Q32">
            <v>65548</v>
          </cell>
          <cell r="R32">
            <v>66120</v>
          </cell>
          <cell r="S32">
            <v>64085</v>
          </cell>
          <cell r="T32">
            <v>65303</v>
          </cell>
          <cell r="U32">
            <v>65077</v>
          </cell>
          <cell r="V32">
            <v>61382</v>
          </cell>
          <cell r="W32">
            <v>60792</v>
          </cell>
          <cell r="X32">
            <v>53824</v>
          </cell>
          <cell r="Y32">
            <v>48298</v>
          </cell>
          <cell r="Z32">
            <v>45414</v>
          </cell>
          <cell r="AA32">
            <v>45340</v>
          </cell>
          <cell r="AB32">
            <v>45271</v>
          </cell>
          <cell r="AC32">
            <v>44466</v>
          </cell>
          <cell r="AD32">
            <v>45531</v>
          </cell>
          <cell r="AE32">
            <v>46095</v>
          </cell>
          <cell r="AF32">
            <v>46957</v>
          </cell>
          <cell r="AG32">
            <v>47171</v>
          </cell>
          <cell r="AH32">
            <v>47962</v>
          </cell>
          <cell r="AI32">
            <v>48556</v>
          </cell>
          <cell r="AJ32">
            <v>48536</v>
          </cell>
          <cell r="AK32">
            <v>48354</v>
          </cell>
          <cell r="AL32">
            <v>48059</v>
          </cell>
          <cell r="AM32">
            <v>47682</v>
          </cell>
          <cell r="AN32">
            <v>47251</v>
          </cell>
          <cell r="AO32">
            <v>46865</v>
          </cell>
          <cell r="AP32">
            <v>46435</v>
          </cell>
          <cell r="AQ32">
            <v>45970</v>
          </cell>
          <cell r="AR32">
            <v>45473</v>
          </cell>
          <cell r="AS32">
            <v>44953</v>
          </cell>
          <cell r="AT32">
            <v>44414</v>
          </cell>
          <cell r="AU32">
            <v>43855</v>
          </cell>
          <cell r="AV32">
            <v>43272</v>
          </cell>
          <cell r="AW32">
            <v>42654</v>
          </cell>
          <cell r="AX32">
            <v>41993</v>
          </cell>
        </row>
        <row r="33">
          <cell r="A33">
            <v>31</v>
          </cell>
          <cell r="B33">
            <v>76074</v>
          </cell>
          <cell r="C33">
            <v>80751</v>
          </cell>
          <cell r="D33">
            <v>89673</v>
          </cell>
          <cell r="E33">
            <v>95117</v>
          </cell>
          <cell r="F33">
            <v>93780</v>
          </cell>
          <cell r="G33">
            <v>91882</v>
          </cell>
          <cell r="H33">
            <v>89318</v>
          </cell>
          <cell r="I33">
            <v>87686</v>
          </cell>
          <cell r="J33">
            <v>84960</v>
          </cell>
          <cell r="K33">
            <v>76700</v>
          </cell>
          <cell r="L33">
            <v>71625</v>
          </cell>
          <cell r="M33">
            <v>70357</v>
          </cell>
          <cell r="N33">
            <v>68275</v>
          </cell>
          <cell r="O33">
            <v>68020</v>
          </cell>
          <cell r="P33">
            <v>67764</v>
          </cell>
          <cell r="Q33">
            <v>66691</v>
          </cell>
          <cell r="R33">
            <v>65482</v>
          </cell>
          <cell r="S33">
            <v>66055</v>
          </cell>
          <cell r="T33">
            <v>64022</v>
          </cell>
          <cell r="U33">
            <v>65238</v>
          </cell>
          <cell r="V33">
            <v>65013</v>
          </cell>
          <cell r="W33">
            <v>61322</v>
          </cell>
          <cell r="X33">
            <v>60732</v>
          </cell>
          <cell r="Y33">
            <v>53771</v>
          </cell>
          <cell r="Z33">
            <v>48251</v>
          </cell>
          <cell r="AA33">
            <v>45370</v>
          </cell>
          <cell r="AB33">
            <v>45296</v>
          </cell>
          <cell r="AC33">
            <v>45227</v>
          </cell>
          <cell r="AD33">
            <v>44423</v>
          </cell>
          <cell r="AE33">
            <v>45488</v>
          </cell>
          <cell r="AF33">
            <v>46052</v>
          </cell>
          <cell r="AG33">
            <v>46913</v>
          </cell>
          <cell r="AH33">
            <v>47127</v>
          </cell>
          <cell r="AI33">
            <v>47917</v>
          </cell>
          <cell r="AJ33">
            <v>48511</v>
          </cell>
          <cell r="AK33">
            <v>48491</v>
          </cell>
          <cell r="AL33">
            <v>48309</v>
          </cell>
          <cell r="AM33">
            <v>48014</v>
          </cell>
          <cell r="AN33">
            <v>47638</v>
          </cell>
          <cell r="AO33">
            <v>47207</v>
          </cell>
          <cell r="AP33">
            <v>46822</v>
          </cell>
          <cell r="AQ33">
            <v>46393</v>
          </cell>
          <cell r="AR33">
            <v>45927</v>
          </cell>
          <cell r="AS33">
            <v>45431</v>
          </cell>
          <cell r="AT33">
            <v>44912</v>
          </cell>
          <cell r="AU33">
            <v>44373</v>
          </cell>
          <cell r="AV33">
            <v>43815</v>
          </cell>
          <cell r="AW33">
            <v>43233</v>
          </cell>
          <cell r="AX33">
            <v>42616</v>
          </cell>
        </row>
        <row r="34">
          <cell r="A34">
            <v>32</v>
          </cell>
          <cell r="B34">
            <v>73313</v>
          </cell>
          <cell r="C34">
            <v>75980</v>
          </cell>
          <cell r="D34">
            <v>80652</v>
          </cell>
          <cell r="E34">
            <v>89565</v>
          </cell>
          <cell r="F34">
            <v>95003</v>
          </cell>
          <cell r="G34">
            <v>93668</v>
          </cell>
          <cell r="H34">
            <v>91773</v>
          </cell>
          <cell r="I34">
            <v>89213</v>
          </cell>
          <cell r="J34">
            <v>87584</v>
          </cell>
          <cell r="K34">
            <v>84862</v>
          </cell>
          <cell r="L34">
            <v>76612</v>
          </cell>
          <cell r="M34">
            <v>71544</v>
          </cell>
          <cell r="N34">
            <v>70277</v>
          </cell>
          <cell r="O34">
            <v>68199</v>
          </cell>
          <cell r="P34">
            <v>67945</v>
          </cell>
          <cell r="Q34">
            <v>67690</v>
          </cell>
          <cell r="R34">
            <v>66618</v>
          </cell>
          <cell r="S34">
            <v>65411</v>
          </cell>
          <cell r="T34">
            <v>65983</v>
          </cell>
          <cell r="U34">
            <v>63953</v>
          </cell>
          <cell r="V34">
            <v>65169</v>
          </cell>
          <cell r="W34">
            <v>64945</v>
          </cell>
          <cell r="X34">
            <v>61257</v>
          </cell>
          <cell r="Y34">
            <v>60669</v>
          </cell>
          <cell r="Z34">
            <v>53716</v>
          </cell>
          <cell r="AA34">
            <v>48202</v>
          </cell>
          <cell r="AB34">
            <v>45324</v>
          </cell>
          <cell r="AC34">
            <v>45251</v>
          </cell>
          <cell r="AD34">
            <v>45182</v>
          </cell>
          <cell r="AE34">
            <v>44379</v>
          </cell>
          <cell r="AF34">
            <v>45443</v>
          </cell>
          <cell r="AG34">
            <v>46006</v>
          </cell>
          <cell r="AH34">
            <v>46867</v>
          </cell>
          <cell r="AI34">
            <v>47081</v>
          </cell>
          <cell r="AJ34">
            <v>47871</v>
          </cell>
          <cell r="AK34">
            <v>48464</v>
          </cell>
          <cell r="AL34">
            <v>48444</v>
          </cell>
          <cell r="AM34">
            <v>48263</v>
          </cell>
          <cell r="AN34">
            <v>47969</v>
          </cell>
          <cell r="AO34">
            <v>47593</v>
          </cell>
          <cell r="AP34">
            <v>47163</v>
          </cell>
          <cell r="AQ34">
            <v>46778</v>
          </cell>
          <cell r="AR34">
            <v>46349</v>
          </cell>
          <cell r="AS34">
            <v>45885</v>
          </cell>
          <cell r="AT34">
            <v>45389</v>
          </cell>
          <cell r="AU34">
            <v>44871</v>
          </cell>
          <cell r="AV34">
            <v>44332</v>
          </cell>
          <cell r="AW34">
            <v>43774</v>
          </cell>
          <cell r="AX34">
            <v>43193</v>
          </cell>
        </row>
        <row r="35">
          <cell r="A35">
            <v>33</v>
          </cell>
          <cell r="B35">
            <v>71023</v>
          </cell>
          <cell r="C35">
            <v>73219</v>
          </cell>
          <cell r="D35">
            <v>75884</v>
          </cell>
          <cell r="E35">
            <v>80550</v>
          </cell>
          <cell r="F35">
            <v>89452</v>
          </cell>
          <cell r="G35">
            <v>94884</v>
          </cell>
          <cell r="H35">
            <v>93552</v>
          </cell>
          <cell r="I35">
            <v>91659</v>
          </cell>
          <cell r="J35">
            <v>89103</v>
          </cell>
          <cell r="K35">
            <v>87476</v>
          </cell>
          <cell r="L35">
            <v>84758</v>
          </cell>
          <cell r="M35">
            <v>76519</v>
          </cell>
          <cell r="N35">
            <v>71457</v>
          </cell>
          <cell r="O35">
            <v>70192</v>
          </cell>
          <cell r="P35">
            <v>68116</v>
          </cell>
          <cell r="Q35">
            <v>67863</v>
          </cell>
          <cell r="R35">
            <v>67609</v>
          </cell>
          <cell r="S35">
            <v>66539</v>
          </cell>
          <cell r="T35">
            <v>65334</v>
          </cell>
          <cell r="U35">
            <v>65906</v>
          </cell>
          <cell r="V35">
            <v>63879</v>
          </cell>
          <cell r="W35">
            <v>65094</v>
          </cell>
          <cell r="X35">
            <v>64870</v>
          </cell>
          <cell r="Y35">
            <v>61188</v>
          </cell>
          <cell r="Z35">
            <v>60601</v>
          </cell>
          <cell r="AA35">
            <v>53656</v>
          </cell>
          <cell r="AB35">
            <v>48148</v>
          </cell>
          <cell r="AC35">
            <v>45274</v>
          </cell>
          <cell r="AD35">
            <v>45201</v>
          </cell>
          <cell r="AE35">
            <v>45133</v>
          </cell>
          <cell r="AF35">
            <v>44331</v>
          </cell>
          <cell r="AG35">
            <v>45395</v>
          </cell>
          <cell r="AH35">
            <v>45958</v>
          </cell>
          <cell r="AI35">
            <v>46818</v>
          </cell>
          <cell r="AJ35">
            <v>47032</v>
          </cell>
          <cell r="AK35">
            <v>47821</v>
          </cell>
          <cell r="AL35">
            <v>48414</v>
          </cell>
          <cell r="AM35">
            <v>48395</v>
          </cell>
          <cell r="AN35">
            <v>48214</v>
          </cell>
          <cell r="AO35">
            <v>47921</v>
          </cell>
          <cell r="AP35">
            <v>47545</v>
          </cell>
          <cell r="AQ35">
            <v>47116</v>
          </cell>
          <cell r="AR35">
            <v>46732</v>
          </cell>
          <cell r="AS35">
            <v>46304</v>
          </cell>
          <cell r="AT35">
            <v>45840</v>
          </cell>
          <cell r="AU35">
            <v>45345</v>
          </cell>
          <cell r="AV35">
            <v>44828</v>
          </cell>
          <cell r="AW35">
            <v>44290</v>
          </cell>
          <cell r="AX35">
            <v>43733</v>
          </cell>
        </row>
        <row r="36">
          <cell r="A36">
            <v>34</v>
          </cell>
          <cell r="B36">
            <v>67504</v>
          </cell>
          <cell r="C36">
            <v>70930</v>
          </cell>
          <cell r="D36">
            <v>73123</v>
          </cell>
          <cell r="E36">
            <v>75785</v>
          </cell>
          <cell r="F36">
            <v>80446</v>
          </cell>
          <cell r="G36">
            <v>89336</v>
          </cell>
          <cell r="H36">
            <v>94762</v>
          </cell>
          <cell r="I36">
            <v>93431</v>
          </cell>
          <cell r="J36">
            <v>91542</v>
          </cell>
          <cell r="K36">
            <v>88989</v>
          </cell>
          <cell r="L36">
            <v>87365</v>
          </cell>
          <cell r="M36">
            <v>84651</v>
          </cell>
          <cell r="N36">
            <v>76422</v>
          </cell>
          <cell r="O36">
            <v>71367</v>
          </cell>
          <cell r="P36">
            <v>70105</v>
          </cell>
          <cell r="Q36">
            <v>68032</v>
          </cell>
          <cell r="R36">
            <v>67780</v>
          </cell>
          <cell r="S36">
            <v>67526</v>
          </cell>
          <cell r="T36">
            <v>66457</v>
          </cell>
          <cell r="U36">
            <v>65254</v>
          </cell>
          <cell r="V36">
            <v>65826</v>
          </cell>
          <cell r="W36">
            <v>63802</v>
          </cell>
          <cell r="X36">
            <v>65015</v>
          </cell>
          <cell r="Y36">
            <v>64792</v>
          </cell>
          <cell r="Z36">
            <v>61115</v>
          </cell>
          <cell r="AA36">
            <v>60529</v>
          </cell>
          <cell r="AB36">
            <v>53592</v>
          </cell>
          <cell r="AC36">
            <v>48092</v>
          </cell>
          <cell r="AD36">
            <v>45221</v>
          </cell>
          <cell r="AE36">
            <v>45148</v>
          </cell>
          <cell r="AF36">
            <v>45081</v>
          </cell>
          <cell r="AG36">
            <v>44280</v>
          </cell>
          <cell r="AH36">
            <v>45342</v>
          </cell>
          <cell r="AI36">
            <v>45905</v>
          </cell>
          <cell r="AJ36">
            <v>46765</v>
          </cell>
          <cell r="AK36">
            <v>46979</v>
          </cell>
          <cell r="AL36">
            <v>47768</v>
          </cell>
          <cell r="AM36">
            <v>48360</v>
          </cell>
          <cell r="AN36">
            <v>48341</v>
          </cell>
          <cell r="AO36">
            <v>48161</v>
          </cell>
          <cell r="AP36">
            <v>47868</v>
          </cell>
          <cell r="AQ36">
            <v>47494</v>
          </cell>
          <cell r="AR36">
            <v>47065</v>
          </cell>
          <cell r="AS36">
            <v>46682</v>
          </cell>
          <cell r="AT36">
            <v>46255</v>
          </cell>
          <cell r="AU36">
            <v>45792</v>
          </cell>
          <cell r="AV36">
            <v>45298</v>
          </cell>
          <cell r="AW36">
            <v>44781</v>
          </cell>
          <cell r="AX36">
            <v>44245</v>
          </cell>
        </row>
        <row r="37">
          <cell r="A37">
            <v>35</v>
          </cell>
          <cell r="B37">
            <v>67804</v>
          </cell>
          <cell r="C37">
            <v>67412</v>
          </cell>
          <cell r="D37">
            <v>70833</v>
          </cell>
          <cell r="E37">
            <v>73025</v>
          </cell>
          <cell r="F37">
            <v>75683</v>
          </cell>
          <cell r="G37">
            <v>80338</v>
          </cell>
          <cell r="H37">
            <v>89217</v>
          </cell>
          <cell r="I37">
            <v>94636</v>
          </cell>
          <cell r="J37">
            <v>93308</v>
          </cell>
          <cell r="K37">
            <v>91422</v>
          </cell>
          <cell r="L37">
            <v>88873</v>
          </cell>
          <cell r="M37">
            <v>87251</v>
          </cell>
          <cell r="N37">
            <v>84541</v>
          </cell>
          <cell r="O37">
            <v>76323</v>
          </cell>
          <cell r="P37">
            <v>71275</v>
          </cell>
          <cell r="Q37">
            <v>70015</v>
          </cell>
          <cell r="R37">
            <v>67945</v>
          </cell>
          <cell r="S37">
            <v>67693</v>
          </cell>
          <cell r="T37">
            <v>67440</v>
          </cell>
          <cell r="U37">
            <v>66373</v>
          </cell>
          <cell r="V37">
            <v>65172</v>
          </cell>
          <cell r="W37">
            <v>65744</v>
          </cell>
          <cell r="X37">
            <v>63722</v>
          </cell>
          <cell r="Y37">
            <v>64935</v>
          </cell>
          <cell r="Z37">
            <v>64712</v>
          </cell>
          <cell r="AA37">
            <v>61040</v>
          </cell>
          <cell r="AB37">
            <v>60454</v>
          </cell>
          <cell r="AC37">
            <v>53527</v>
          </cell>
          <cell r="AD37">
            <v>48033</v>
          </cell>
          <cell r="AE37">
            <v>45166</v>
          </cell>
          <cell r="AF37">
            <v>45094</v>
          </cell>
          <cell r="AG37">
            <v>45027</v>
          </cell>
          <cell r="AH37">
            <v>44227</v>
          </cell>
          <cell r="AI37">
            <v>45288</v>
          </cell>
          <cell r="AJ37">
            <v>45850</v>
          </cell>
          <cell r="AK37">
            <v>46709</v>
          </cell>
          <cell r="AL37">
            <v>46924</v>
          </cell>
          <cell r="AM37">
            <v>47712</v>
          </cell>
          <cell r="AN37">
            <v>48304</v>
          </cell>
          <cell r="AO37">
            <v>48285</v>
          </cell>
          <cell r="AP37">
            <v>48105</v>
          </cell>
          <cell r="AQ37">
            <v>47813</v>
          </cell>
          <cell r="AR37">
            <v>47439</v>
          </cell>
          <cell r="AS37">
            <v>47011</v>
          </cell>
          <cell r="AT37">
            <v>46629</v>
          </cell>
          <cell r="AU37">
            <v>46202</v>
          </cell>
          <cell r="AV37">
            <v>45740</v>
          </cell>
          <cell r="AW37">
            <v>45247</v>
          </cell>
          <cell r="AX37">
            <v>44731</v>
          </cell>
        </row>
        <row r="38">
          <cell r="A38">
            <v>36</v>
          </cell>
          <cell r="B38">
            <v>68778</v>
          </cell>
          <cell r="C38">
            <v>67709</v>
          </cell>
          <cell r="D38">
            <v>67317</v>
          </cell>
          <cell r="E38">
            <v>70735</v>
          </cell>
          <cell r="F38">
            <v>72923</v>
          </cell>
          <cell r="G38">
            <v>75578</v>
          </cell>
          <cell r="H38">
            <v>80227</v>
          </cell>
          <cell r="I38">
            <v>89095</v>
          </cell>
          <cell r="J38">
            <v>94507</v>
          </cell>
          <cell r="K38">
            <v>93181</v>
          </cell>
          <cell r="L38">
            <v>91298</v>
          </cell>
          <cell r="M38">
            <v>88753</v>
          </cell>
          <cell r="N38">
            <v>87135</v>
          </cell>
          <cell r="O38">
            <v>84429</v>
          </cell>
          <cell r="P38">
            <v>76222</v>
          </cell>
          <cell r="Q38">
            <v>71181</v>
          </cell>
          <cell r="R38">
            <v>69923</v>
          </cell>
          <cell r="S38">
            <v>67856</v>
          </cell>
          <cell r="T38">
            <v>67605</v>
          </cell>
          <cell r="U38">
            <v>67352</v>
          </cell>
          <cell r="V38">
            <v>66287</v>
          </cell>
          <cell r="W38">
            <v>65088</v>
          </cell>
          <cell r="X38">
            <v>65659</v>
          </cell>
          <cell r="Y38">
            <v>63641</v>
          </cell>
          <cell r="Z38">
            <v>64852</v>
          </cell>
          <cell r="AA38">
            <v>64630</v>
          </cell>
          <cell r="AB38">
            <v>60962</v>
          </cell>
          <cell r="AC38">
            <v>60378</v>
          </cell>
          <cell r="AD38">
            <v>53460</v>
          </cell>
          <cell r="AE38">
            <v>47973</v>
          </cell>
          <cell r="AF38">
            <v>45110</v>
          </cell>
          <cell r="AG38">
            <v>45038</v>
          </cell>
          <cell r="AH38">
            <v>44971</v>
          </cell>
          <cell r="AI38">
            <v>44173</v>
          </cell>
          <cell r="AJ38">
            <v>45233</v>
          </cell>
          <cell r="AK38">
            <v>45794</v>
          </cell>
          <cell r="AL38">
            <v>46652</v>
          </cell>
          <cell r="AM38">
            <v>46867</v>
          </cell>
          <cell r="AN38">
            <v>47654</v>
          </cell>
          <cell r="AO38">
            <v>48246</v>
          </cell>
          <cell r="AP38">
            <v>48227</v>
          </cell>
          <cell r="AQ38">
            <v>48048</v>
          </cell>
          <cell r="AR38">
            <v>47756</v>
          </cell>
          <cell r="AS38">
            <v>47383</v>
          </cell>
          <cell r="AT38">
            <v>46956</v>
          </cell>
          <cell r="AU38">
            <v>46574</v>
          </cell>
          <cell r="AV38">
            <v>46148</v>
          </cell>
          <cell r="AW38">
            <v>45687</v>
          </cell>
          <cell r="AX38">
            <v>45195</v>
          </cell>
        </row>
        <row r="39">
          <cell r="A39">
            <v>37</v>
          </cell>
          <cell r="B39">
            <v>71876</v>
          </cell>
          <cell r="C39">
            <v>68670</v>
          </cell>
          <cell r="D39">
            <v>67604</v>
          </cell>
          <cell r="E39">
            <v>67214</v>
          </cell>
          <cell r="F39">
            <v>70627</v>
          </cell>
          <cell r="G39">
            <v>72814</v>
          </cell>
          <cell r="H39">
            <v>75466</v>
          </cell>
          <cell r="I39">
            <v>80109</v>
          </cell>
          <cell r="J39">
            <v>88965</v>
          </cell>
          <cell r="K39">
            <v>94370</v>
          </cell>
          <cell r="L39">
            <v>93048</v>
          </cell>
          <cell r="M39">
            <v>91169</v>
          </cell>
          <cell r="N39">
            <v>88628</v>
          </cell>
          <cell r="O39">
            <v>87013</v>
          </cell>
          <cell r="P39">
            <v>84312</v>
          </cell>
          <cell r="Q39">
            <v>76118</v>
          </cell>
          <cell r="R39">
            <v>71084</v>
          </cell>
          <cell r="S39">
            <v>69828</v>
          </cell>
          <cell r="T39">
            <v>67764</v>
          </cell>
          <cell r="U39">
            <v>67514</v>
          </cell>
          <cell r="V39">
            <v>67262</v>
          </cell>
          <cell r="W39">
            <v>66199</v>
          </cell>
          <cell r="X39">
            <v>65002</v>
          </cell>
          <cell r="Y39">
            <v>65572</v>
          </cell>
          <cell r="Z39">
            <v>63557</v>
          </cell>
          <cell r="AA39">
            <v>64767</v>
          </cell>
          <cell r="AB39">
            <v>64546</v>
          </cell>
          <cell r="AC39">
            <v>60883</v>
          </cell>
          <cell r="AD39">
            <v>60300</v>
          </cell>
          <cell r="AE39">
            <v>53391</v>
          </cell>
          <cell r="AF39">
            <v>47911</v>
          </cell>
          <cell r="AG39">
            <v>45052</v>
          </cell>
          <cell r="AH39">
            <v>44981</v>
          </cell>
          <cell r="AI39">
            <v>44914</v>
          </cell>
          <cell r="AJ39">
            <v>44117</v>
          </cell>
          <cell r="AK39">
            <v>45176</v>
          </cell>
          <cell r="AL39">
            <v>45737</v>
          </cell>
          <cell r="AM39">
            <v>46594</v>
          </cell>
          <cell r="AN39">
            <v>46809</v>
          </cell>
          <cell r="AO39">
            <v>47595</v>
          </cell>
          <cell r="AP39">
            <v>48186</v>
          </cell>
          <cell r="AQ39">
            <v>48168</v>
          </cell>
          <cell r="AR39">
            <v>47989</v>
          </cell>
          <cell r="AS39">
            <v>47698</v>
          </cell>
          <cell r="AT39">
            <v>47326</v>
          </cell>
          <cell r="AU39">
            <v>46899</v>
          </cell>
          <cell r="AV39">
            <v>46518</v>
          </cell>
          <cell r="AW39">
            <v>46093</v>
          </cell>
          <cell r="AX39">
            <v>45632</v>
          </cell>
        </row>
        <row r="40">
          <cell r="A40">
            <v>38</v>
          </cell>
          <cell r="B40">
            <v>75418</v>
          </cell>
          <cell r="C40">
            <v>71749</v>
          </cell>
          <cell r="D40">
            <v>68550</v>
          </cell>
          <cell r="E40">
            <v>67487</v>
          </cell>
          <cell r="F40">
            <v>67100</v>
          </cell>
          <cell r="G40">
            <v>70508</v>
          </cell>
          <cell r="H40">
            <v>72692</v>
          </cell>
          <cell r="I40">
            <v>75341</v>
          </cell>
          <cell r="J40">
            <v>79978</v>
          </cell>
          <cell r="K40">
            <v>88822</v>
          </cell>
          <cell r="L40">
            <v>94220</v>
          </cell>
          <cell r="M40">
            <v>92901</v>
          </cell>
          <cell r="N40">
            <v>91026</v>
          </cell>
          <cell r="O40">
            <v>88492</v>
          </cell>
          <cell r="P40">
            <v>86881</v>
          </cell>
          <cell r="Q40">
            <v>84185</v>
          </cell>
          <cell r="R40">
            <v>76004</v>
          </cell>
          <cell r="S40">
            <v>70979</v>
          </cell>
          <cell r="T40">
            <v>69725</v>
          </cell>
          <cell r="U40">
            <v>67665</v>
          </cell>
          <cell r="V40">
            <v>67416</v>
          </cell>
          <cell r="W40">
            <v>67166</v>
          </cell>
          <cell r="X40">
            <v>66105</v>
          </cell>
          <cell r="Y40">
            <v>64911</v>
          </cell>
          <cell r="Z40">
            <v>65481</v>
          </cell>
          <cell r="AA40">
            <v>63470</v>
          </cell>
          <cell r="AB40">
            <v>64679</v>
          </cell>
          <cell r="AC40">
            <v>64459</v>
          </cell>
          <cell r="AD40">
            <v>60802</v>
          </cell>
          <cell r="AE40">
            <v>60220</v>
          </cell>
          <cell r="AF40">
            <v>53320</v>
          </cell>
          <cell r="AG40">
            <v>47848</v>
          </cell>
          <cell r="AH40">
            <v>44993</v>
          </cell>
          <cell r="AI40">
            <v>44922</v>
          </cell>
          <cell r="AJ40">
            <v>44855</v>
          </cell>
          <cell r="AK40">
            <v>44059</v>
          </cell>
          <cell r="AL40">
            <v>45117</v>
          </cell>
          <cell r="AM40">
            <v>45678</v>
          </cell>
          <cell r="AN40">
            <v>46534</v>
          </cell>
          <cell r="AO40">
            <v>46749</v>
          </cell>
          <cell r="AP40">
            <v>47535</v>
          </cell>
          <cell r="AQ40">
            <v>48125</v>
          </cell>
          <cell r="AR40">
            <v>48108</v>
          </cell>
          <cell r="AS40">
            <v>47929</v>
          </cell>
          <cell r="AT40">
            <v>47639</v>
          </cell>
          <cell r="AU40">
            <v>47267</v>
          </cell>
          <cell r="AV40">
            <v>46841</v>
          </cell>
          <cell r="AW40">
            <v>46460</v>
          </cell>
          <cell r="AX40">
            <v>46036</v>
          </cell>
        </row>
        <row r="41">
          <cell r="A41">
            <v>39</v>
          </cell>
          <cell r="B41">
            <v>72511</v>
          </cell>
          <cell r="C41">
            <v>75270</v>
          </cell>
          <cell r="D41">
            <v>71610</v>
          </cell>
          <cell r="E41">
            <v>68419</v>
          </cell>
          <cell r="F41">
            <v>67359</v>
          </cell>
          <cell r="G41">
            <v>66973</v>
          </cell>
          <cell r="H41">
            <v>70377</v>
          </cell>
          <cell r="I41">
            <v>72558</v>
          </cell>
          <cell r="J41">
            <v>75204</v>
          </cell>
          <cell r="K41">
            <v>79834</v>
          </cell>
          <cell r="L41">
            <v>88663</v>
          </cell>
          <cell r="M41">
            <v>94053</v>
          </cell>
          <cell r="N41">
            <v>92738</v>
          </cell>
          <cell r="O41">
            <v>90869</v>
          </cell>
          <cell r="P41">
            <v>88340</v>
          </cell>
          <cell r="Q41">
            <v>86733</v>
          </cell>
          <cell r="R41">
            <v>84043</v>
          </cell>
          <cell r="S41">
            <v>75877</v>
          </cell>
          <cell r="T41">
            <v>70862</v>
          </cell>
          <cell r="U41">
            <v>69612</v>
          </cell>
          <cell r="V41">
            <v>67556</v>
          </cell>
          <cell r="W41">
            <v>67309</v>
          </cell>
          <cell r="X41">
            <v>67060</v>
          </cell>
          <cell r="Y41">
            <v>66002</v>
          </cell>
          <cell r="Z41">
            <v>64811</v>
          </cell>
          <cell r="AA41">
            <v>65382</v>
          </cell>
          <cell r="AB41">
            <v>63374</v>
          </cell>
          <cell r="AC41">
            <v>64583</v>
          </cell>
          <cell r="AD41">
            <v>64364</v>
          </cell>
          <cell r="AE41">
            <v>60713</v>
          </cell>
          <cell r="AF41">
            <v>60133</v>
          </cell>
          <cell r="AG41">
            <v>53244</v>
          </cell>
          <cell r="AH41">
            <v>47780</v>
          </cell>
          <cell r="AI41">
            <v>44929</v>
          </cell>
          <cell r="AJ41">
            <v>44859</v>
          </cell>
          <cell r="AK41">
            <v>44793</v>
          </cell>
          <cell r="AL41">
            <v>43999</v>
          </cell>
          <cell r="AM41">
            <v>45056</v>
          </cell>
          <cell r="AN41">
            <v>45617</v>
          </cell>
          <cell r="AO41">
            <v>46472</v>
          </cell>
          <cell r="AP41">
            <v>46687</v>
          </cell>
          <cell r="AQ41">
            <v>47472</v>
          </cell>
          <cell r="AR41">
            <v>48063</v>
          </cell>
          <cell r="AS41">
            <v>48045</v>
          </cell>
          <cell r="AT41">
            <v>47867</v>
          </cell>
          <cell r="AU41">
            <v>47577</v>
          </cell>
          <cell r="AV41">
            <v>47206</v>
          </cell>
          <cell r="AW41">
            <v>46781</v>
          </cell>
          <cell r="AX41">
            <v>46401</v>
          </cell>
        </row>
        <row r="42">
          <cell r="A42">
            <v>40</v>
          </cell>
          <cell r="B42">
            <v>64961</v>
          </cell>
          <cell r="C42">
            <v>72352</v>
          </cell>
          <cell r="D42">
            <v>75107</v>
          </cell>
          <cell r="E42">
            <v>71456</v>
          </cell>
          <cell r="F42">
            <v>68274</v>
          </cell>
          <cell r="G42">
            <v>67218</v>
          </cell>
          <cell r="H42">
            <v>66834</v>
          </cell>
          <cell r="I42">
            <v>70232</v>
          </cell>
          <cell r="J42">
            <v>72411</v>
          </cell>
          <cell r="K42">
            <v>75053</v>
          </cell>
          <cell r="L42">
            <v>79675</v>
          </cell>
          <cell r="M42">
            <v>88488</v>
          </cell>
          <cell r="N42">
            <v>93870</v>
          </cell>
          <cell r="O42">
            <v>92560</v>
          </cell>
          <cell r="P42">
            <v>90695</v>
          </cell>
          <cell r="Q42">
            <v>88173</v>
          </cell>
          <cell r="R42">
            <v>86571</v>
          </cell>
          <cell r="S42">
            <v>83888</v>
          </cell>
          <cell r="T42">
            <v>75738</v>
          </cell>
          <cell r="U42">
            <v>70733</v>
          </cell>
          <cell r="V42">
            <v>69487</v>
          </cell>
          <cell r="W42">
            <v>67436</v>
          </cell>
          <cell r="X42">
            <v>67191</v>
          </cell>
          <cell r="Y42">
            <v>66943</v>
          </cell>
          <cell r="Z42">
            <v>65888</v>
          </cell>
          <cell r="AA42">
            <v>64700</v>
          </cell>
          <cell r="AB42">
            <v>65271</v>
          </cell>
          <cell r="AC42">
            <v>63268</v>
          </cell>
          <cell r="AD42">
            <v>64475</v>
          </cell>
          <cell r="AE42">
            <v>64258</v>
          </cell>
          <cell r="AF42">
            <v>60614</v>
          </cell>
          <cell r="AG42">
            <v>60036</v>
          </cell>
          <cell r="AH42">
            <v>53159</v>
          </cell>
          <cell r="AI42">
            <v>47705</v>
          </cell>
          <cell r="AJ42">
            <v>44859</v>
          </cell>
          <cell r="AK42">
            <v>44790</v>
          </cell>
          <cell r="AL42">
            <v>44725</v>
          </cell>
          <cell r="AM42">
            <v>43933</v>
          </cell>
          <cell r="AN42">
            <v>44989</v>
          </cell>
          <cell r="AO42">
            <v>45550</v>
          </cell>
          <cell r="AP42">
            <v>46405</v>
          </cell>
          <cell r="AQ42">
            <v>46620</v>
          </cell>
          <cell r="AR42">
            <v>47404</v>
          </cell>
          <cell r="AS42">
            <v>47994</v>
          </cell>
          <cell r="AT42">
            <v>47977</v>
          </cell>
          <cell r="AU42">
            <v>47800</v>
          </cell>
          <cell r="AV42">
            <v>47511</v>
          </cell>
          <cell r="AW42">
            <v>47141</v>
          </cell>
          <cell r="AX42">
            <v>46718</v>
          </cell>
        </row>
        <row r="43">
          <cell r="A43">
            <v>41</v>
          </cell>
          <cell r="B43">
            <v>63524</v>
          </cell>
          <cell r="C43">
            <v>64800</v>
          </cell>
          <cell r="D43">
            <v>72174</v>
          </cell>
          <cell r="E43">
            <v>74924</v>
          </cell>
          <cell r="F43">
            <v>71285</v>
          </cell>
          <cell r="G43">
            <v>68112</v>
          </cell>
          <cell r="H43">
            <v>67060</v>
          </cell>
          <cell r="I43">
            <v>66680</v>
          </cell>
          <cell r="J43">
            <v>70072</v>
          </cell>
          <cell r="K43">
            <v>72247</v>
          </cell>
          <cell r="L43">
            <v>74885</v>
          </cell>
          <cell r="M43">
            <v>79500</v>
          </cell>
          <cell r="N43">
            <v>88296</v>
          </cell>
          <cell r="O43">
            <v>93669</v>
          </cell>
          <cell r="P43">
            <v>92364</v>
          </cell>
          <cell r="Q43">
            <v>90505</v>
          </cell>
          <cell r="R43">
            <v>87990</v>
          </cell>
          <cell r="S43">
            <v>86393</v>
          </cell>
          <cell r="T43">
            <v>83717</v>
          </cell>
          <cell r="U43">
            <v>75586</v>
          </cell>
          <cell r="V43">
            <v>70592</v>
          </cell>
          <cell r="W43">
            <v>69350</v>
          </cell>
          <cell r="X43">
            <v>67305</v>
          </cell>
          <cell r="Y43">
            <v>67061</v>
          </cell>
          <cell r="Z43">
            <v>66816</v>
          </cell>
          <cell r="AA43">
            <v>65764</v>
          </cell>
          <cell r="AB43">
            <v>64579</v>
          </cell>
          <cell r="AC43">
            <v>65150</v>
          </cell>
          <cell r="AD43">
            <v>63152</v>
          </cell>
          <cell r="AE43">
            <v>64358</v>
          </cell>
          <cell r="AF43">
            <v>64142</v>
          </cell>
          <cell r="AG43">
            <v>60506</v>
          </cell>
          <cell r="AH43">
            <v>59930</v>
          </cell>
          <cell r="AI43">
            <v>53066</v>
          </cell>
          <cell r="AJ43">
            <v>47622</v>
          </cell>
          <cell r="AK43">
            <v>44783</v>
          </cell>
          <cell r="AL43">
            <v>44714</v>
          </cell>
          <cell r="AM43">
            <v>44650</v>
          </cell>
          <cell r="AN43">
            <v>43860</v>
          </cell>
          <cell r="AO43">
            <v>44915</v>
          </cell>
          <cell r="AP43">
            <v>45475</v>
          </cell>
          <cell r="AQ43">
            <v>46329</v>
          </cell>
          <cell r="AR43">
            <v>46545</v>
          </cell>
          <cell r="AS43">
            <v>47329</v>
          </cell>
          <cell r="AT43">
            <v>47919</v>
          </cell>
          <cell r="AU43">
            <v>47903</v>
          </cell>
          <cell r="AV43">
            <v>47727</v>
          </cell>
          <cell r="AW43">
            <v>47439</v>
          </cell>
          <cell r="AX43">
            <v>47070</v>
          </cell>
        </row>
        <row r="44">
          <cell r="A44">
            <v>42</v>
          </cell>
          <cell r="B44">
            <v>62872</v>
          </cell>
          <cell r="C44">
            <v>63345</v>
          </cell>
          <cell r="D44">
            <v>64619</v>
          </cell>
          <cell r="E44">
            <v>71975</v>
          </cell>
          <cell r="F44">
            <v>74720</v>
          </cell>
          <cell r="G44">
            <v>71093</v>
          </cell>
          <cell r="H44">
            <v>67931</v>
          </cell>
          <cell r="I44">
            <v>66884</v>
          </cell>
          <cell r="J44">
            <v>66507</v>
          </cell>
          <cell r="K44">
            <v>69893</v>
          </cell>
          <cell r="L44">
            <v>72065</v>
          </cell>
          <cell r="M44">
            <v>74699</v>
          </cell>
          <cell r="N44">
            <v>79304</v>
          </cell>
          <cell r="O44">
            <v>88082</v>
          </cell>
          <cell r="P44">
            <v>93444</v>
          </cell>
          <cell r="Q44">
            <v>92144</v>
          </cell>
          <cell r="R44">
            <v>90292</v>
          </cell>
          <cell r="S44">
            <v>87785</v>
          </cell>
          <cell r="T44">
            <v>86195</v>
          </cell>
          <cell r="U44">
            <v>83527</v>
          </cell>
          <cell r="V44">
            <v>75417</v>
          </cell>
          <cell r="W44">
            <v>70436</v>
          </cell>
          <cell r="X44">
            <v>69198</v>
          </cell>
          <cell r="Y44">
            <v>67160</v>
          </cell>
          <cell r="Z44">
            <v>66918</v>
          </cell>
          <cell r="AA44">
            <v>66676</v>
          </cell>
          <cell r="AB44">
            <v>65627</v>
          </cell>
          <cell r="AC44">
            <v>64446</v>
          </cell>
          <cell r="AD44">
            <v>65017</v>
          </cell>
          <cell r="AE44">
            <v>63024</v>
          </cell>
          <cell r="AF44">
            <v>64229</v>
          </cell>
          <cell r="AG44">
            <v>64015</v>
          </cell>
          <cell r="AH44">
            <v>60387</v>
          </cell>
          <cell r="AI44">
            <v>59814</v>
          </cell>
          <cell r="AJ44">
            <v>52964</v>
          </cell>
          <cell r="AK44">
            <v>47532</v>
          </cell>
          <cell r="AL44">
            <v>44699</v>
          </cell>
          <cell r="AM44">
            <v>44631</v>
          </cell>
          <cell r="AN44">
            <v>44568</v>
          </cell>
          <cell r="AO44">
            <v>43780</v>
          </cell>
          <cell r="AP44">
            <v>44834</v>
          </cell>
          <cell r="AQ44">
            <v>45394</v>
          </cell>
          <cell r="AR44">
            <v>46247</v>
          </cell>
          <cell r="AS44">
            <v>46463</v>
          </cell>
          <cell r="AT44">
            <v>47247</v>
          </cell>
          <cell r="AU44">
            <v>47836</v>
          </cell>
          <cell r="AV44">
            <v>47821</v>
          </cell>
          <cell r="AW44">
            <v>47646</v>
          </cell>
          <cell r="AX44">
            <v>47360</v>
          </cell>
        </row>
        <row r="45">
          <cell r="A45">
            <v>43</v>
          </cell>
          <cell r="B45">
            <v>62336</v>
          </cell>
          <cell r="C45">
            <v>62674</v>
          </cell>
          <cell r="D45">
            <v>63147</v>
          </cell>
          <cell r="E45">
            <v>64420</v>
          </cell>
          <cell r="F45">
            <v>71756</v>
          </cell>
          <cell r="G45">
            <v>74495</v>
          </cell>
          <cell r="H45">
            <v>70881</v>
          </cell>
          <cell r="I45">
            <v>67731</v>
          </cell>
          <cell r="J45">
            <v>66689</v>
          </cell>
          <cell r="K45">
            <v>66316</v>
          </cell>
          <cell r="L45">
            <v>69694</v>
          </cell>
          <cell r="M45">
            <v>71862</v>
          </cell>
          <cell r="N45">
            <v>74491</v>
          </cell>
          <cell r="O45">
            <v>79086</v>
          </cell>
          <cell r="P45">
            <v>87842</v>
          </cell>
          <cell r="Q45">
            <v>93192</v>
          </cell>
          <cell r="R45">
            <v>91899</v>
          </cell>
          <cell r="S45">
            <v>90055</v>
          </cell>
          <cell r="T45">
            <v>87558</v>
          </cell>
          <cell r="U45">
            <v>85974</v>
          </cell>
          <cell r="V45">
            <v>83316</v>
          </cell>
          <cell r="W45">
            <v>75228</v>
          </cell>
          <cell r="X45">
            <v>70263</v>
          </cell>
          <cell r="Y45">
            <v>69030</v>
          </cell>
          <cell r="Z45">
            <v>66999</v>
          </cell>
          <cell r="AA45">
            <v>66759</v>
          </cell>
          <cell r="AB45">
            <v>66519</v>
          </cell>
          <cell r="AC45">
            <v>65474</v>
          </cell>
          <cell r="AD45">
            <v>64298</v>
          </cell>
          <cell r="AE45">
            <v>64869</v>
          </cell>
          <cell r="AF45">
            <v>62882</v>
          </cell>
          <cell r="AG45">
            <v>64087</v>
          </cell>
          <cell r="AH45">
            <v>63875</v>
          </cell>
          <cell r="AI45">
            <v>60257</v>
          </cell>
          <cell r="AJ45">
            <v>59686</v>
          </cell>
          <cell r="AK45">
            <v>52852</v>
          </cell>
          <cell r="AL45">
            <v>47433</v>
          </cell>
          <cell r="AM45">
            <v>44607</v>
          </cell>
          <cell r="AN45">
            <v>44540</v>
          </cell>
          <cell r="AO45">
            <v>44478</v>
          </cell>
          <cell r="AP45">
            <v>43692</v>
          </cell>
          <cell r="AQ45">
            <v>44745</v>
          </cell>
          <cell r="AR45">
            <v>45304</v>
          </cell>
          <cell r="AS45">
            <v>46157</v>
          </cell>
          <cell r="AT45">
            <v>46374</v>
          </cell>
          <cell r="AU45">
            <v>47157</v>
          </cell>
          <cell r="AV45">
            <v>47746</v>
          </cell>
          <cell r="AW45">
            <v>47732</v>
          </cell>
          <cell r="AX45">
            <v>47559</v>
          </cell>
        </row>
        <row r="46">
          <cell r="A46">
            <v>44</v>
          </cell>
          <cell r="B46">
            <v>67218</v>
          </cell>
          <cell r="C46">
            <v>62112</v>
          </cell>
          <cell r="D46">
            <v>62451</v>
          </cell>
          <cell r="E46">
            <v>62926</v>
          </cell>
          <cell r="F46">
            <v>64197</v>
          </cell>
          <cell r="G46">
            <v>71511</v>
          </cell>
          <cell r="H46">
            <v>74244</v>
          </cell>
          <cell r="I46">
            <v>70646</v>
          </cell>
          <cell r="J46">
            <v>67509</v>
          </cell>
          <cell r="K46">
            <v>66474</v>
          </cell>
          <cell r="L46">
            <v>66104</v>
          </cell>
          <cell r="M46">
            <v>69475</v>
          </cell>
          <cell r="N46">
            <v>71639</v>
          </cell>
          <cell r="O46">
            <v>74262</v>
          </cell>
          <cell r="P46">
            <v>78846</v>
          </cell>
          <cell r="Q46">
            <v>87578</v>
          </cell>
          <cell r="R46">
            <v>92916</v>
          </cell>
          <cell r="S46">
            <v>91629</v>
          </cell>
          <cell r="T46">
            <v>89794</v>
          </cell>
          <cell r="U46">
            <v>87307</v>
          </cell>
          <cell r="V46">
            <v>85730</v>
          </cell>
          <cell r="W46">
            <v>83083</v>
          </cell>
          <cell r="X46">
            <v>75020</v>
          </cell>
          <cell r="Y46">
            <v>70070</v>
          </cell>
          <cell r="Z46">
            <v>68843</v>
          </cell>
          <cell r="AA46">
            <v>66819</v>
          </cell>
          <cell r="AB46">
            <v>66582</v>
          </cell>
          <cell r="AC46">
            <v>66344</v>
          </cell>
          <cell r="AD46">
            <v>65304</v>
          </cell>
          <cell r="AE46">
            <v>64133</v>
          </cell>
          <cell r="AF46">
            <v>64705</v>
          </cell>
          <cell r="AG46">
            <v>62725</v>
          </cell>
          <cell r="AH46">
            <v>63928</v>
          </cell>
          <cell r="AI46">
            <v>63719</v>
          </cell>
          <cell r="AJ46">
            <v>60112</v>
          </cell>
          <cell r="AK46">
            <v>59544</v>
          </cell>
          <cell r="AL46">
            <v>52728</v>
          </cell>
          <cell r="AM46">
            <v>47323</v>
          </cell>
          <cell r="AN46">
            <v>44504</v>
          </cell>
          <cell r="AO46">
            <v>44439</v>
          </cell>
          <cell r="AP46">
            <v>44378</v>
          </cell>
          <cell r="AQ46">
            <v>43595</v>
          </cell>
          <cell r="AR46">
            <v>44646</v>
          </cell>
          <cell r="AS46">
            <v>45206</v>
          </cell>
          <cell r="AT46">
            <v>46058</v>
          </cell>
          <cell r="AU46">
            <v>46275</v>
          </cell>
          <cell r="AV46">
            <v>47058</v>
          </cell>
          <cell r="AW46">
            <v>47648</v>
          </cell>
          <cell r="AX46">
            <v>47635</v>
          </cell>
        </row>
        <row r="47">
          <cell r="A47">
            <v>45</v>
          </cell>
          <cell r="B47">
            <v>72939</v>
          </cell>
          <cell r="C47">
            <v>66945</v>
          </cell>
          <cell r="D47">
            <v>61863</v>
          </cell>
          <cell r="E47">
            <v>62204</v>
          </cell>
          <cell r="F47">
            <v>62680</v>
          </cell>
          <cell r="G47">
            <v>63949</v>
          </cell>
          <cell r="H47">
            <v>71238</v>
          </cell>
          <cell r="I47">
            <v>73965</v>
          </cell>
          <cell r="J47">
            <v>70383</v>
          </cell>
          <cell r="K47">
            <v>67261</v>
          </cell>
          <cell r="L47">
            <v>66234</v>
          </cell>
          <cell r="M47">
            <v>65868</v>
          </cell>
          <cell r="N47">
            <v>69230</v>
          </cell>
          <cell r="O47">
            <v>71390</v>
          </cell>
          <cell r="P47">
            <v>74007</v>
          </cell>
          <cell r="Q47">
            <v>78578</v>
          </cell>
          <cell r="R47">
            <v>87285</v>
          </cell>
          <cell r="S47">
            <v>92608</v>
          </cell>
          <cell r="T47">
            <v>91330</v>
          </cell>
          <cell r="U47">
            <v>89505</v>
          </cell>
          <cell r="V47">
            <v>87029</v>
          </cell>
          <cell r="W47">
            <v>85462</v>
          </cell>
          <cell r="X47">
            <v>82826</v>
          </cell>
          <cell r="Y47">
            <v>74791</v>
          </cell>
          <cell r="Z47">
            <v>69859</v>
          </cell>
          <cell r="AA47">
            <v>68637</v>
          </cell>
          <cell r="AB47">
            <v>66621</v>
          </cell>
          <cell r="AC47">
            <v>66387</v>
          </cell>
          <cell r="AD47">
            <v>66152</v>
          </cell>
          <cell r="AE47">
            <v>65118</v>
          </cell>
          <cell r="AF47">
            <v>63952</v>
          </cell>
          <cell r="AG47">
            <v>64524</v>
          </cell>
          <cell r="AH47">
            <v>62552</v>
          </cell>
          <cell r="AI47">
            <v>63754</v>
          </cell>
          <cell r="AJ47">
            <v>63547</v>
          </cell>
          <cell r="AK47">
            <v>59951</v>
          </cell>
          <cell r="AL47">
            <v>59387</v>
          </cell>
          <cell r="AM47">
            <v>52590</v>
          </cell>
          <cell r="AN47">
            <v>47200</v>
          </cell>
          <cell r="AO47">
            <v>44390</v>
          </cell>
          <cell r="AP47">
            <v>44326</v>
          </cell>
          <cell r="AQ47">
            <v>44266</v>
          </cell>
          <cell r="AR47">
            <v>43487</v>
          </cell>
          <cell r="AS47">
            <v>44537</v>
          </cell>
          <cell r="AT47">
            <v>45097</v>
          </cell>
          <cell r="AU47">
            <v>45949</v>
          </cell>
          <cell r="AV47">
            <v>46166</v>
          </cell>
          <cell r="AW47">
            <v>46949</v>
          </cell>
          <cell r="AX47">
            <v>47538</v>
          </cell>
        </row>
        <row r="48">
          <cell r="A48">
            <v>46</v>
          </cell>
          <cell r="B48">
            <v>75339</v>
          </cell>
          <cell r="C48">
            <v>72614</v>
          </cell>
          <cell r="D48">
            <v>66649</v>
          </cell>
          <cell r="E48">
            <v>61592</v>
          </cell>
          <cell r="F48">
            <v>61935</v>
          </cell>
          <cell r="G48">
            <v>62412</v>
          </cell>
          <cell r="H48">
            <v>63678</v>
          </cell>
          <cell r="I48">
            <v>70940</v>
          </cell>
          <cell r="J48">
            <v>73659</v>
          </cell>
          <cell r="K48">
            <v>70095</v>
          </cell>
          <cell r="L48">
            <v>66989</v>
          </cell>
          <cell r="M48">
            <v>65968</v>
          </cell>
          <cell r="N48">
            <v>65607</v>
          </cell>
          <cell r="O48">
            <v>68958</v>
          </cell>
          <cell r="P48">
            <v>71113</v>
          </cell>
          <cell r="Q48">
            <v>73724</v>
          </cell>
          <cell r="R48">
            <v>78281</v>
          </cell>
          <cell r="S48">
            <v>86959</v>
          </cell>
          <cell r="T48">
            <v>92267</v>
          </cell>
          <cell r="U48">
            <v>90998</v>
          </cell>
          <cell r="V48">
            <v>89183</v>
          </cell>
          <cell r="W48">
            <v>86721</v>
          </cell>
          <cell r="X48">
            <v>85162</v>
          </cell>
          <cell r="Y48">
            <v>82540</v>
          </cell>
          <cell r="Z48">
            <v>74535</v>
          </cell>
          <cell r="AA48">
            <v>69623</v>
          </cell>
          <cell r="AB48">
            <v>68408</v>
          </cell>
          <cell r="AC48">
            <v>66402</v>
          </cell>
          <cell r="AD48">
            <v>66172</v>
          </cell>
          <cell r="AE48">
            <v>65940</v>
          </cell>
          <cell r="AF48">
            <v>64912</v>
          </cell>
          <cell r="AG48">
            <v>63752</v>
          </cell>
          <cell r="AH48">
            <v>64326</v>
          </cell>
          <cell r="AI48">
            <v>62362</v>
          </cell>
          <cell r="AJ48">
            <v>63563</v>
          </cell>
          <cell r="AK48">
            <v>63359</v>
          </cell>
          <cell r="AL48">
            <v>59775</v>
          </cell>
          <cell r="AM48">
            <v>59214</v>
          </cell>
          <cell r="AN48">
            <v>52439</v>
          </cell>
          <cell r="AO48">
            <v>47065</v>
          </cell>
          <cell r="AP48">
            <v>44265</v>
          </cell>
          <cell r="AQ48">
            <v>44202</v>
          </cell>
          <cell r="AR48">
            <v>44144</v>
          </cell>
          <cell r="AS48">
            <v>43369</v>
          </cell>
          <cell r="AT48">
            <v>44417</v>
          </cell>
          <cell r="AU48">
            <v>44977</v>
          </cell>
          <cell r="AV48">
            <v>45828</v>
          </cell>
          <cell r="AW48">
            <v>46046</v>
          </cell>
          <cell r="AX48">
            <v>46827</v>
          </cell>
        </row>
        <row r="49">
          <cell r="A49">
            <v>47</v>
          </cell>
          <cell r="B49">
            <v>76575</v>
          </cell>
          <cell r="C49">
            <v>74969</v>
          </cell>
          <cell r="D49">
            <v>72261</v>
          </cell>
          <cell r="E49">
            <v>66329</v>
          </cell>
          <cell r="F49">
            <v>61299</v>
          </cell>
          <cell r="G49">
            <v>61644</v>
          </cell>
          <cell r="H49">
            <v>62122</v>
          </cell>
          <cell r="I49">
            <v>63385</v>
          </cell>
          <cell r="J49">
            <v>70617</v>
          </cell>
          <cell r="K49">
            <v>73327</v>
          </cell>
          <cell r="L49">
            <v>69783</v>
          </cell>
          <cell r="M49">
            <v>66694</v>
          </cell>
          <cell r="N49">
            <v>65680</v>
          </cell>
          <cell r="O49">
            <v>65324</v>
          </cell>
          <cell r="P49">
            <v>68664</v>
          </cell>
          <cell r="Q49">
            <v>70812</v>
          </cell>
          <cell r="R49">
            <v>73415</v>
          </cell>
          <cell r="S49">
            <v>77957</v>
          </cell>
          <cell r="T49">
            <v>86603</v>
          </cell>
          <cell r="U49">
            <v>91893</v>
          </cell>
          <cell r="V49">
            <v>90633</v>
          </cell>
          <cell r="W49">
            <v>88830</v>
          </cell>
          <cell r="X49">
            <v>86381</v>
          </cell>
          <cell r="Y49">
            <v>84832</v>
          </cell>
          <cell r="Z49">
            <v>82222</v>
          </cell>
          <cell r="AA49">
            <v>74252</v>
          </cell>
          <cell r="AB49">
            <v>69361</v>
          </cell>
          <cell r="AC49">
            <v>68155</v>
          </cell>
          <cell r="AD49">
            <v>66159</v>
          </cell>
          <cell r="AE49">
            <v>65932</v>
          </cell>
          <cell r="AF49">
            <v>65705</v>
          </cell>
          <cell r="AG49">
            <v>64683</v>
          </cell>
          <cell r="AH49">
            <v>63530</v>
          </cell>
          <cell r="AI49">
            <v>64105</v>
          </cell>
          <cell r="AJ49">
            <v>62151</v>
          </cell>
          <cell r="AK49">
            <v>63350</v>
          </cell>
          <cell r="AL49">
            <v>63149</v>
          </cell>
          <cell r="AM49">
            <v>59579</v>
          </cell>
          <cell r="AN49">
            <v>59022</v>
          </cell>
          <cell r="AO49">
            <v>52271</v>
          </cell>
          <cell r="AP49">
            <v>46917</v>
          </cell>
          <cell r="AQ49">
            <v>44127</v>
          </cell>
          <cell r="AR49">
            <v>44067</v>
          </cell>
          <cell r="AS49">
            <v>44011</v>
          </cell>
          <cell r="AT49">
            <v>43239</v>
          </cell>
          <cell r="AU49">
            <v>44286</v>
          </cell>
          <cell r="AV49">
            <v>44846</v>
          </cell>
          <cell r="AW49">
            <v>45695</v>
          </cell>
          <cell r="AX49">
            <v>45914</v>
          </cell>
        </row>
        <row r="50">
          <cell r="A50">
            <v>48</v>
          </cell>
          <cell r="B50">
            <v>76788</v>
          </cell>
          <cell r="C50">
            <v>76158</v>
          </cell>
          <cell r="D50">
            <v>74565</v>
          </cell>
          <cell r="E50">
            <v>71876</v>
          </cell>
          <cell r="F50">
            <v>65980</v>
          </cell>
          <cell r="G50">
            <v>60980</v>
          </cell>
          <cell r="H50">
            <v>61327</v>
          </cell>
          <cell r="I50">
            <v>61806</v>
          </cell>
          <cell r="J50">
            <v>63067</v>
          </cell>
          <cell r="K50">
            <v>70267</v>
          </cell>
          <cell r="L50">
            <v>72968</v>
          </cell>
          <cell r="M50">
            <v>69445</v>
          </cell>
          <cell r="N50">
            <v>66374</v>
          </cell>
          <cell r="O50">
            <v>65369</v>
          </cell>
          <cell r="P50">
            <v>65017</v>
          </cell>
          <cell r="Q50">
            <v>68345</v>
          </cell>
          <cell r="R50">
            <v>70487</v>
          </cell>
          <cell r="S50">
            <v>73082</v>
          </cell>
          <cell r="T50">
            <v>77607</v>
          </cell>
          <cell r="U50">
            <v>86218</v>
          </cell>
          <cell r="V50">
            <v>91490</v>
          </cell>
          <cell r="W50">
            <v>90240</v>
          </cell>
          <cell r="X50">
            <v>88448</v>
          </cell>
          <cell r="Y50">
            <v>86012</v>
          </cell>
          <cell r="Z50">
            <v>84474</v>
          </cell>
          <cell r="AA50">
            <v>81879</v>
          </cell>
          <cell r="AB50">
            <v>73945</v>
          </cell>
          <cell r="AC50">
            <v>69078</v>
          </cell>
          <cell r="AD50">
            <v>67879</v>
          </cell>
          <cell r="AE50">
            <v>65894</v>
          </cell>
          <cell r="AF50">
            <v>65671</v>
          </cell>
          <cell r="AG50">
            <v>65447</v>
          </cell>
          <cell r="AH50">
            <v>64432</v>
          </cell>
          <cell r="AI50">
            <v>63287</v>
          </cell>
          <cell r="AJ50">
            <v>63861</v>
          </cell>
          <cell r="AK50">
            <v>61916</v>
          </cell>
          <cell r="AL50">
            <v>63113</v>
          </cell>
          <cell r="AM50">
            <v>62916</v>
          </cell>
          <cell r="AN50">
            <v>59362</v>
          </cell>
          <cell r="AO50">
            <v>58810</v>
          </cell>
          <cell r="AP50">
            <v>52086</v>
          </cell>
          <cell r="AQ50">
            <v>46753</v>
          </cell>
          <cell r="AR50">
            <v>43974</v>
          </cell>
          <cell r="AS50">
            <v>43916</v>
          </cell>
          <cell r="AT50">
            <v>43862</v>
          </cell>
          <cell r="AU50">
            <v>43095</v>
          </cell>
          <cell r="AV50">
            <v>44140</v>
          </cell>
          <cell r="AW50">
            <v>44700</v>
          </cell>
          <cell r="AX50">
            <v>45548</v>
          </cell>
        </row>
        <row r="51">
          <cell r="A51">
            <v>49</v>
          </cell>
          <cell r="B51">
            <v>77811</v>
          </cell>
          <cell r="C51">
            <v>76317</v>
          </cell>
          <cell r="D51">
            <v>75697</v>
          </cell>
          <cell r="E51">
            <v>74119</v>
          </cell>
          <cell r="F51">
            <v>71452</v>
          </cell>
          <cell r="G51">
            <v>65596</v>
          </cell>
          <cell r="H51">
            <v>60630</v>
          </cell>
          <cell r="I51">
            <v>60980</v>
          </cell>
          <cell r="J51">
            <v>61461</v>
          </cell>
          <cell r="K51">
            <v>62720</v>
          </cell>
          <cell r="L51">
            <v>69885</v>
          </cell>
          <cell r="M51">
            <v>72577</v>
          </cell>
          <cell r="N51">
            <v>69077</v>
          </cell>
          <cell r="O51">
            <v>66026</v>
          </cell>
          <cell r="P51">
            <v>65030</v>
          </cell>
          <cell r="Q51">
            <v>64684</v>
          </cell>
          <cell r="R51">
            <v>67999</v>
          </cell>
          <cell r="S51">
            <v>70135</v>
          </cell>
          <cell r="T51">
            <v>72721</v>
          </cell>
          <cell r="U51">
            <v>77228</v>
          </cell>
          <cell r="V51">
            <v>85802</v>
          </cell>
          <cell r="W51">
            <v>91054</v>
          </cell>
          <cell r="X51">
            <v>89814</v>
          </cell>
          <cell r="Y51">
            <v>88035</v>
          </cell>
          <cell r="Z51">
            <v>85615</v>
          </cell>
          <cell r="AA51">
            <v>84087</v>
          </cell>
          <cell r="AB51">
            <v>81508</v>
          </cell>
          <cell r="AC51">
            <v>73614</v>
          </cell>
          <cell r="AD51">
            <v>68772</v>
          </cell>
          <cell r="AE51">
            <v>67581</v>
          </cell>
          <cell r="AF51">
            <v>65608</v>
          </cell>
          <cell r="AG51">
            <v>65390</v>
          </cell>
          <cell r="AH51">
            <v>65170</v>
          </cell>
          <cell r="AI51">
            <v>64162</v>
          </cell>
          <cell r="AJ51">
            <v>63023</v>
          </cell>
          <cell r="AK51">
            <v>63597</v>
          </cell>
          <cell r="AL51">
            <v>61663</v>
          </cell>
          <cell r="AM51">
            <v>62858</v>
          </cell>
          <cell r="AN51">
            <v>62664</v>
          </cell>
          <cell r="AO51">
            <v>59127</v>
          </cell>
          <cell r="AP51">
            <v>58580</v>
          </cell>
          <cell r="AQ51">
            <v>51884</v>
          </cell>
          <cell r="AR51">
            <v>46573</v>
          </cell>
          <cell r="AS51">
            <v>43808</v>
          </cell>
          <cell r="AT51">
            <v>43751</v>
          </cell>
          <cell r="AU51">
            <v>43699</v>
          </cell>
          <cell r="AV51">
            <v>42936</v>
          </cell>
          <cell r="AW51">
            <v>43979</v>
          </cell>
          <cell r="AX51">
            <v>44538</v>
          </cell>
        </row>
        <row r="52">
          <cell r="A52">
            <v>50</v>
          </cell>
          <cell r="B52">
            <v>79234</v>
          </cell>
          <cell r="C52">
            <v>77274</v>
          </cell>
          <cell r="D52">
            <v>75798</v>
          </cell>
          <cell r="E52">
            <v>75188</v>
          </cell>
          <cell r="F52">
            <v>73628</v>
          </cell>
          <cell r="G52">
            <v>70985</v>
          </cell>
          <cell r="H52">
            <v>65173</v>
          </cell>
          <cell r="I52">
            <v>60245</v>
          </cell>
          <cell r="J52">
            <v>60597</v>
          </cell>
          <cell r="K52">
            <v>61081</v>
          </cell>
          <cell r="L52">
            <v>62337</v>
          </cell>
          <cell r="M52">
            <v>69465</v>
          </cell>
          <cell r="N52">
            <v>72145</v>
          </cell>
          <cell r="O52">
            <v>68672</v>
          </cell>
          <cell r="P52">
            <v>65644</v>
          </cell>
          <cell r="Q52">
            <v>64658</v>
          </cell>
          <cell r="R52">
            <v>64319</v>
          </cell>
          <cell r="S52">
            <v>67621</v>
          </cell>
          <cell r="T52">
            <v>69750</v>
          </cell>
          <cell r="U52">
            <v>72327</v>
          </cell>
          <cell r="V52">
            <v>76816</v>
          </cell>
          <cell r="W52">
            <v>85350</v>
          </cell>
          <cell r="X52">
            <v>90578</v>
          </cell>
          <cell r="Y52">
            <v>89351</v>
          </cell>
          <cell r="Z52">
            <v>87586</v>
          </cell>
          <cell r="AA52">
            <v>85183</v>
          </cell>
          <cell r="AB52">
            <v>83668</v>
          </cell>
          <cell r="AC52">
            <v>81107</v>
          </cell>
          <cell r="AD52">
            <v>73256</v>
          </cell>
          <cell r="AE52">
            <v>68441</v>
          </cell>
          <cell r="AF52">
            <v>67260</v>
          </cell>
          <cell r="AG52">
            <v>65300</v>
          </cell>
          <cell r="AH52">
            <v>65086</v>
          </cell>
          <cell r="AI52">
            <v>64869</v>
          </cell>
          <cell r="AJ52">
            <v>63869</v>
          </cell>
          <cell r="AK52">
            <v>62738</v>
          </cell>
          <cell r="AL52">
            <v>63313</v>
          </cell>
          <cell r="AM52">
            <v>61391</v>
          </cell>
          <cell r="AN52">
            <v>62583</v>
          </cell>
          <cell r="AO52">
            <v>62393</v>
          </cell>
          <cell r="AP52">
            <v>58874</v>
          </cell>
          <cell r="AQ52">
            <v>58332</v>
          </cell>
          <cell r="AR52">
            <v>51666</v>
          </cell>
          <cell r="AS52">
            <v>46381</v>
          </cell>
          <cell r="AT52">
            <v>43627</v>
          </cell>
          <cell r="AU52">
            <v>43573</v>
          </cell>
          <cell r="AV52">
            <v>43522</v>
          </cell>
          <cell r="AW52">
            <v>42764</v>
          </cell>
          <cell r="AX52">
            <v>43805</v>
          </cell>
        </row>
        <row r="53">
          <cell r="A53">
            <v>51</v>
          </cell>
          <cell r="B53">
            <v>79339</v>
          </cell>
          <cell r="C53">
            <v>78631</v>
          </cell>
          <cell r="D53">
            <v>76693</v>
          </cell>
          <cell r="E53">
            <v>75234</v>
          </cell>
          <cell r="F53">
            <v>74636</v>
          </cell>
          <cell r="G53">
            <v>73094</v>
          </cell>
          <cell r="H53">
            <v>70476</v>
          </cell>
          <cell r="I53">
            <v>64711</v>
          </cell>
          <cell r="J53">
            <v>59823</v>
          </cell>
          <cell r="K53">
            <v>60178</v>
          </cell>
          <cell r="L53">
            <v>60664</v>
          </cell>
          <cell r="M53">
            <v>61916</v>
          </cell>
          <cell r="N53">
            <v>69001</v>
          </cell>
          <cell r="O53">
            <v>71671</v>
          </cell>
          <cell r="P53">
            <v>68226</v>
          </cell>
          <cell r="Q53">
            <v>65223</v>
          </cell>
          <cell r="R53">
            <v>64250</v>
          </cell>
          <cell r="S53">
            <v>63918</v>
          </cell>
          <cell r="T53">
            <v>67205</v>
          </cell>
          <cell r="U53">
            <v>69327</v>
          </cell>
          <cell r="V53">
            <v>71895</v>
          </cell>
          <cell r="W53">
            <v>76362</v>
          </cell>
          <cell r="X53">
            <v>84852</v>
          </cell>
          <cell r="Y53">
            <v>90056</v>
          </cell>
          <cell r="Z53">
            <v>88842</v>
          </cell>
          <cell r="AA53">
            <v>87094</v>
          </cell>
          <cell r="AB53">
            <v>84710</v>
          </cell>
          <cell r="AC53">
            <v>83210</v>
          </cell>
          <cell r="AD53">
            <v>80669</v>
          </cell>
          <cell r="AE53">
            <v>72865</v>
          </cell>
          <cell r="AF53">
            <v>68081</v>
          </cell>
          <cell r="AG53">
            <v>66912</v>
          </cell>
          <cell r="AH53">
            <v>64965</v>
          </cell>
          <cell r="AI53">
            <v>64756</v>
          </cell>
          <cell r="AJ53">
            <v>64543</v>
          </cell>
          <cell r="AK53">
            <v>63552</v>
          </cell>
          <cell r="AL53">
            <v>62430</v>
          </cell>
          <cell r="AM53">
            <v>63006</v>
          </cell>
          <cell r="AN53">
            <v>61096</v>
          </cell>
          <cell r="AO53">
            <v>62287</v>
          </cell>
          <cell r="AP53">
            <v>62101</v>
          </cell>
          <cell r="AQ53">
            <v>58602</v>
          </cell>
          <cell r="AR53">
            <v>58065</v>
          </cell>
          <cell r="AS53">
            <v>51432</v>
          </cell>
          <cell r="AT53">
            <v>46172</v>
          </cell>
          <cell r="AU53">
            <v>43433</v>
          </cell>
          <cell r="AV53">
            <v>43381</v>
          </cell>
          <cell r="AW53">
            <v>43332</v>
          </cell>
          <cell r="AX53">
            <v>42579</v>
          </cell>
        </row>
        <row r="54">
          <cell r="A54">
            <v>52</v>
          </cell>
          <cell r="B54">
            <v>78458</v>
          </cell>
          <cell r="C54">
            <v>78682</v>
          </cell>
          <cell r="D54">
            <v>77987</v>
          </cell>
          <cell r="E54">
            <v>76071</v>
          </cell>
          <cell r="F54">
            <v>74631</v>
          </cell>
          <cell r="G54">
            <v>74044</v>
          </cell>
          <cell r="H54">
            <v>72520</v>
          </cell>
          <cell r="I54">
            <v>69928</v>
          </cell>
          <cell r="J54">
            <v>64214</v>
          </cell>
          <cell r="K54">
            <v>59368</v>
          </cell>
          <cell r="L54">
            <v>59726</v>
          </cell>
          <cell r="M54">
            <v>60212</v>
          </cell>
          <cell r="N54">
            <v>61460</v>
          </cell>
          <cell r="O54">
            <v>68499</v>
          </cell>
          <cell r="P54">
            <v>71155</v>
          </cell>
          <cell r="Q54">
            <v>67741</v>
          </cell>
          <cell r="R54">
            <v>64765</v>
          </cell>
          <cell r="S54">
            <v>63804</v>
          </cell>
          <cell r="T54">
            <v>63480</v>
          </cell>
          <cell r="U54">
            <v>66750</v>
          </cell>
          <cell r="V54">
            <v>68863</v>
          </cell>
          <cell r="W54">
            <v>71419</v>
          </cell>
          <cell r="X54">
            <v>75863</v>
          </cell>
          <cell r="Y54">
            <v>84304</v>
          </cell>
          <cell r="Z54">
            <v>89482</v>
          </cell>
          <cell r="AA54">
            <v>88284</v>
          </cell>
          <cell r="AB54">
            <v>86554</v>
          </cell>
          <cell r="AC54">
            <v>84192</v>
          </cell>
          <cell r="AD54">
            <v>82708</v>
          </cell>
          <cell r="AE54">
            <v>80189</v>
          </cell>
          <cell r="AF54">
            <v>72438</v>
          </cell>
          <cell r="AG54">
            <v>67687</v>
          </cell>
          <cell r="AH54">
            <v>66528</v>
          </cell>
          <cell r="AI54">
            <v>64597</v>
          </cell>
          <cell r="AJ54">
            <v>64393</v>
          </cell>
          <cell r="AK54">
            <v>64187</v>
          </cell>
          <cell r="AL54">
            <v>63205</v>
          </cell>
          <cell r="AM54">
            <v>62094</v>
          </cell>
          <cell r="AN54">
            <v>62671</v>
          </cell>
          <cell r="AO54">
            <v>60776</v>
          </cell>
          <cell r="AP54">
            <v>61965</v>
          </cell>
          <cell r="AQ54">
            <v>61785</v>
          </cell>
          <cell r="AR54">
            <v>58306</v>
          </cell>
          <cell r="AS54">
            <v>57774</v>
          </cell>
          <cell r="AT54">
            <v>51177</v>
          </cell>
          <cell r="AU54">
            <v>45946</v>
          </cell>
          <cell r="AV54">
            <v>43223</v>
          </cell>
          <cell r="AW54">
            <v>43173</v>
          </cell>
          <cell r="AX54">
            <v>43127</v>
          </cell>
        </row>
        <row r="55">
          <cell r="A55">
            <v>53</v>
          </cell>
          <cell r="B55">
            <v>75945</v>
          </cell>
          <cell r="C55">
            <v>77756</v>
          </cell>
          <cell r="D55">
            <v>77985</v>
          </cell>
          <cell r="E55">
            <v>77303</v>
          </cell>
          <cell r="F55">
            <v>75411</v>
          </cell>
          <cell r="G55">
            <v>73989</v>
          </cell>
          <cell r="H55">
            <v>73414</v>
          </cell>
          <cell r="I55">
            <v>71909</v>
          </cell>
          <cell r="J55">
            <v>69346</v>
          </cell>
          <cell r="K55">
            <v>63684</v>
          </cell>
          <cell r="L55">
            <v>58884</v>
          </cell>
          <cell r="M55">
            <v>59243</v>
          </cell>
          <cell r="N55">
            <v>59730</v>
          </cell>
          <cell r="O55">
            <v>60974</v>
          </cell>
          <cell r="P55">
            <v>67963</v>
          </cell>
          <cell r="Q55">
            <v>70603</v>
          </cell>
          <cell r="R55">
            <v>67221</v>
          </cell>
          <cell r="S55">
            <v>64274</v>
          </cell>
          <cell r="T55">
            <v>63325</v>
          </cell>
          <cell r="U55">
            <v>63009</v>
          </cell>
          <cell r="V55">
            <v>66259</v>
          </cell>
          <cell r="W55">
            <v>68361</v>
          </cell>
          <cell r="X55">
            <v>70904</v>
          </cell>
          <cell r="Y55">
            <v>75323</v>
          </cell>
          <cell r="Z55">
            <v>83711</v>
          </cell>
          <cell r="AA55">
            <v>88860</v>
          </cell>
          <cell r="AB55">
            <v>87677</v>
          </cell>
          <cell r="AC55">
            <v>85966</v>
          </cell>
          <cell r="AD55">
            <v>83628</v>
          </cell>
          <cell r="AE55">
            <v>82160</v>
          </cell>
          <cell r="AF55">
            <v>79664</v>
          </cell>
          <cell r="AG55">
            <v>71968</v>
          </cell>
          <cell r="AH55">
            <v>67253</v>
          </cell>
          <cell r="AI55">
            <v>66106</v>
          </cell>
          <cell r="AJ55">
            <v>64193</v>
          </cell>
          <cell r="AK55">
            <v>63996</v>
          </cell>
          <cell r="AL55">
            <v>63796</v>
          </cell>
          <cell r="AM55">
            <v>62826</v>
          </cell>
          <cell r="AN55">
            <v>61727</v>
          </cell>
          <cell r="AO55">
            <v>62305</v>
          </cell>
          <cell r="AP55">
            <v>60426</v>
          </cell>
          <cell r="AQ55">
            <v>61612</v>
          </cell>
          <cell r="AR55">
            <v>61436</v>
          </cell>
          <cell r="AS55">
            <v>57981</v>
          </cell>
          <cell r="AT55">
            <v>57456</v>
          </cell>
          <cell r="AU55">
            <v>50899</v>
          </cell>
          <cell r="AV55">
            <v>45699</v>
          </cell>
          <cell r="AW55">
            <v>42994</v>
          </cell>
          <cell r="AX55">
            <v>42947</v>
          </cell>
        </row>
        <row r="56">
          <cell r="A56">
            <v>54</v>
          </cell>
          <cell r="B56">
            <v>78982</v>
          </cell>
          <cell r="C56">
            <v>75209</v>
          </cell>
          <cell r="D56">
            <v>77010</v>
          </cell>
          <cell r="E56">
            <v>77245</v>
          </cell>
          <cell r="F56">
            <v>76577</v>
          </cell>
          <cell r="G56">
            <v>74710</v>
          </cell>
          <cell r="H56">
            <v>73309</v>
          </cell>
          <cell r="I56">
            <v>72746</v>
          </cell>
          <cell r="J56">
            <v>71262</v>
          </cell>
          <cell r="K56">
            <v>68728</v>
          </cell>
          <cell r="L56">
            <v>63123</v>
          </cell>
          <cell r="M56">
            <v>58370</v>
          </cell>
          <cell r="N56">
            <v>58731</v>
          </cell>
          <cell r="O56">
            <v>59219</v>
          </cell>
          <cell r="P56">
            <v>60457</v>
          </cell>
          <cell r="Q56">
            <v>67393</v>
          </cell>
          <cell r="R56">
            <v>70018</v>
          </cell>
          <cell r="S56">
            <v>66669</v>
          </cell>
          <cell r="T56">
            <v>63751</v>
          </cell>
          <cell r="U56">
            <v>62815</v>
          </cell>
          <cell r="V56">
            <v>62506</v>
          </cell>
          <cell r="W56">
            <v>65736</v>
          </cell>
          <cell r="X56">
            <v>67827</v>
          </cell>
          <cell r="Y56">
            <v>70355</v>
          </cell>
          <cell r="Z56">
            <v>74746</v>
          </cell>
          <cell r="AA56">
            <v>83076</v>
          </cell>
          <cell r="AB56">
            <v>88194</v>
          </cell>
          <cell r="AC56">
            <v>87026</v>
          </cell>
          <cell r="AD56">
            <v>85335</v>
          </cell>
          <cell r="AE56">
            <v>83020</v>
          </cell>
          <cell r="AF56">
            <v>81569</v>
          </cell>
          <cell r="AG56">
            <v>79095</v>
          </cell>
          <cell r="AH56">
            <v>71460</v>
          </cell>
          <cell r="AI56">
            <v>66784</v>
          </cell>
          <cell r="AJ56">
            <v>65651</v>
          </cell>
          <cell r="AK56">
            <v>63756</v>
          </cell>
          <cell r="AL56">
            <v>63565</v>
          </cell>
          <cell r="AM56">
            <v>63372</v>
          </cell>
          <cell r="AN56">
            <v>62413</v>
          </cell>
          <cell r="AO56">
            <v>61326</v>
          </cell>
          <cell r="AP56">
            <v>61906</v>
          </cell>
          <cell r="AQ56">
            <v>60041</v>
          </cell>
          <cell r="AR56">
            <v>61224</v>
          </cell>
          <cell r="AS56">
            <v>61054</v>
          </cell>
          <cell r="AT56">
            <v>57625</v>
          </cell>
          <cell r="AU56">
            <v>57108</v>
          </cell>
          <cell r="AV56">
            <v>50595</v>
          </cell>
          <cell r="AW56">
            <v>45430</v>
          </cell>
          <cell r="AX56">
            <v>42744</v>
          </cell>
        </row>
        <row r="57">
          <cell r="A57">
            <v>55</v>
          </cell>
          <cell r="B57">
            <v>81162</v>
          </cell>
          <cell r="C57">
            <v>78148</v>
          </cell>
          <cell r="D57">
            <v>74423</v>
          </cell>
          <cell r="E57">
            <v>76214</v>
          </cell>
          <cell r="F57">
            <v>76456</v>
          </cell>
          <cell r="G57">
            <v>75803</v>
          </cell>
          <cell r="H57">
            <v>73964</v>
          </cell>
          <cell r="I57">
            <v>72585</v>
          </cell>
          <cell r="J57">
            <v>72036</v>
          </cell>
          <cell r="K57">
            <v>70575</v>
          </cell>
          <cell r="L57">
            <v>68073</v>
          </cell>
          <cell r="M57">
            <v>62527</v>
          </cell>
          <cell r="N57">
            <v>57824</v>
          </cell>
          <cell r="O57">
            <v>58187</v>
          </cell>
          <cell r="P57">
            <v>58677</v>
          </cell>
          <cell r="Q57">
            <v>59910</v>
          </cell>
          <cell r="R57">
            <v>66789</v>
          </cell>
          <cell r="S57">
            <v>69397</v>
          </cell>
          <cell r="T57">
            <v>66084</v>
          </cell>
          <cell r="U57">
            <v>63198</v>
          </cell>
          <cell r="V57">
            <v>62275</v>
          </cell>
          <cell r="W57">
            <v>61974</v>
          </cell>
          <cell r="X57">
            <v>65181</v>
          </cell>
          <cell r="Y57">
            <v>67260</v>
          </cell>
          <cell r="Z57">
            <v>69773</v>
          </cell>
          <cell r="AA57">
            <v>74134</v>
          </cell>
          <cell r="AB57">
            <v>82403</v>
          </cell>
          <cell r="AC57">
            <v>87486</v>
          </cell>
          <cell r="AD57">
            <v>86336</v>
          </cell>
          <cell r="AE57">
            <v>84664</v>
          </cell>
          <cell r="AF57">
            <v>82372</v>
          </cell>
          <cell r="AG57">
            <v>80938</v>
          </cell>
          <cell r="AH57">
            <v>78490</v>
          </cell>
          <cell r="AI57">
            <v>70919</v>
          </cell>
          <cell r="AJ57">
            <v>66283</v>
          </cell>
          <cell r="AK57">
            <v>65164</v>
          </cell>
          <cell r="AL57">
            <v>63288</v>
          </cell>
          <cell r="AM57">
            <v>63104</v>
          </cell>
          <cell r="AN57">
            <v>62917</v>
          </cell>
          <cell r="AO57">
            <v>61969</v>
          </cell>
          <cell r="AP57">
            <v>60893</v>
          </cell>
          <cell r="AQ57">
            <v>61472</v>
          </cell>
          <cell r="AR57">
            <v>59626</v>
          </cell>
          <cell r="AS57">
            <v>60806</v>
          </cell>
          <cell r="AT57">
            <v>60641</v>
          </cell>
          <cell r="AU57">
            <v>57240</v>
          </cell>
          <cell r="AV57">
            <v>56732</v>
          </cell>
          <cell r="AW57">
            <v>50265</v>
          </cell>
          <cell r="AX57">
            <v>45137</v>
          </cell>
        </row>
        <row r="58">
          <cell r="A58">
            <v>56</v>
          </cell>
          <cell r="B58">
            <v>77750</v>
          </cell>
          <cell r="C58">
            <v>80229</v>
          </cell>
          <cell r="D58">
            <v>77260</v>
          </cell>
          <cell r="E58">
            <v>73586</v>
          </cell>
          <cell r="F58">
            <v>75367</v>
          </cell>
          <cell r="G58">
            <v>75616</v>
          </cell>
          <cell r="H58">
            <v>74980</v>
          </cell>
          <cell r="I58">
            <v>73170</v>
          </cell>
          <cell r="J58">
            <v>71815</v>
          </cell>
          <cell r="K58">
            <v>71280</v>
          </cell>
          <cell r="L58">
            <v>69842</v>
          </cell>
          <cell r="M58">
            <v>67374</v>
          </cell>
          <cell r="N58">
            <v>61892</v>
          </cell>
          <cell r="O58">
            <v>57244</v>
          </cell>
          <cell r="P58">
            <v>57610</v>
          </cell>
          <cell r="Q58">
            <v>58101</v>
          </cell>
          <cell r="R58">
            <v>59328</v>
          </cell>
          <cell r="S58">
            <v>66148</v>
          </cell>
          <cell r="T58">
            <v>68739</v>
          </cell>
          <cell r="U58">
            <v>65465</v>
          </cell>
          <cell r="V58">
            <v>62611</v>
          </cell>
          <cell r="W58">
            <v>61702</v>
          </cell>
          <cell r="X58">
            <v>61409</v>
          </cell>
          <cell r="Y58">
            <v>64594</v>
          </cell>
          <cell r="Z58">
            <v>66660</v>
          </cell>
          <cell r="AA58">
            <v>69158</v>
          </cell>
          <cell r="AB58">
            <v>73487</v>
          </cell>
          <cell r="AC58">
            <v>81691</v>
          </cell>
          <cell r="AD58">
            <v>86739</v>
          </cell>
          <cell r="AE58">
            <v>85604</v>
          </cell>
          <cell r="AF58">
            <v>83953</v>
          </cell>
          <cell r="AG58">
            <v>81687</v>
          </cell>
          <cell r="AH58">
            <v>80271</v>
          </cell>
          <cell r="AI58">
            <v>77850</v>
          </cell>
          <cell r="AJ58">
            <v>70346</v>
          </cell>
          <cell r="AK58">
            <v>65754</v>
          </cell>
          <cell r="AL58">
            <v>64648</v>
          </cell>
          <cell r="AM58">
            <v>62792</v>
          </cell>
          <cell r="AN58">
            <v>62615</v>
          </cell>
          <cell r="AO58">
            <v>62433</v>
          </cell>
          <cell r="AP58">
            <v>61496</v>
          </cell>
          <cell r="AQ58">
            <v>60433</v>
          </cell>
          <cell r="AR58">
            <v>61013</v>
          </cell>
          <cell r="AS58">
            <v>59185</v>
          </cell>
          <cell r="AT58">
            <v>60360</v>
          </cell>
          <cell r="AU58">
            <v>60202</v>
          </cell>
          <cell r="AV58">
            <v>56830</v>
          </cell>
          <cell r="AW58">
            <v>56329</v>
          </cell>
          <cell r="AX58">
            <v>49912</v>
          </cell>
        </row>
        <row r="59">
          <cell r="A59">
            <v>57</v>
          </cell>
          <cell r="B59">
            <v>62174</v>
          </cell>
          <cell r="C59">
            <v>76766</v>
          </cell>
          <cell r="D59">
            <v>79226</v>
          </cell>
          <cell r="E59">
            <v>76306</v>
          </cell>
          <cell r="F59">
            <v>72690</v>
          </cell>
          <cell r="G59">
            <v>74461</v>
          </cell>
          <cell r="H59">
            <v>74718</v>
          </cell>
          <cell r="I59">
            <v>74101</v>
          </cell>
          <cell r="J59">
            <v>72324</v>
          </cell>
          <cell r="K59">
            <v>70995</v>
          </cell>
          <cell r="L59">
            <v>70476</v>
          </cell>
          <cell r="M59">
            <v>69063</v>
          </cell>
          <cell r="N59">
            <v>66631</v>
          </cell>
          <cell r="O59">
            <v>61217</v>
          </cell>
          <cell r="P59">
            <v>56626</v>
          </cell>
          <cell r="Q59">
            <v>56995</v>
          </cell>
          <cell r="R59">
            <v>57488</v>
          </cell>
          <cell r="S59">
            <v>58710</v>
          </cell>
          <cell r="T59">
            <v>65467</v>
          </cell>
          <cell r="U59">
            <v>68038</v>
          </cell>
          <cell r="V59">
            <v>64804</v>
          </cell>
          <cell r="W59">
            <v>61985</v>
          </cell>
          <cell r="X59">
            <v>61092</v>
          </cell>
          <cell r="Y59">
            <v>60810</v>
          </cell>
          <cell r="Z59">
            <v>63970</v>
          </cell>
          <cell r="AA59">
            <v>66024</v>
          </cell>
          <cell r="AB59">
            <v>68505</v>
          </cell>
          <cell r="AC59">
            <v>72801</v>
          </cell>
          <cell r="AD59">
            <v>80938</v>
          </cell>
          <cell r="AE59">
            <v>85944</v>
          </cell>
          <cell r="AF59">
            <v>84828</v>
          </cell>
          <cell r="AG59">
            <v>83200</v>
          </cell>
          <cell r="AH59">
            <v>80962</v>
          </cell>
          <cell r="AI59">
            <v>79566</v>
          </cell>
          <cell r="AJ59">
            <v>77173</v>
          </cell>
          <cell r="AK59">
            <v>69741</v>
          </cell>
          <cell r="AL59">
            <v>65194</v>
          </cell>
          <cell r="AM59">
            <v>64104</v>
          </cell>
          <cell r="AN59">
            <v>62268</v>
          </cell>
          <cell r="AO59">
            <v>62096</v>
          </cell>
          <cell r="AP59">
            <v>61920</v>
          </cell>
          <cell r="AQ59">
            <v>60996</v>
          </cell>
          <cell r="AR59">
            <v>59946</v>
          </cell>
          <cell r="AS59">
            <v>60526</v>
          </cell>
          <cell r="AT59">
            <v>58718</v>
          </cell>
          <cell r="AU59">
            <v>59889</v>
          </cell>
          <cell r="AV59">
            <v>59736</v>
          </cell>
          <cell r="AW59">
            <v>56395</v>
          </cell>
          <cell r="AX59">
            <v>55901</v>
          </cell>
        </row>
        <row r="60">
          <cell r="A60">
            <v>58</v>
          </cell>
          <cell r="B60">
            <v>64853</v>
          </cell>
          <cell r="C60">
            <v>61294</v>
          </cell>
          <cell r="D60">
            <v>75695</v>
          </cell>
          <cell r="E60">
            <v>78137</v>
          </cell>
          <cell r="F60">
            <v>75273</v>
          </cell>
          <cell r="G60">
            <v>71720</v>
          </cell>
          <cell r="H60">
            <v>73482</v>
          </cell>
          <cell r="I60">
            <v>73750</v>
          </cell>
          <cell r="J60">
            <v>73156</v>
          </cell>
          <cell r="K60">
            <v>71415</v>
          </cell>
          <cell r="L60">
            <v>70115</v>
          </cell>
          <cell r="M60">
            <v>69613</v>
          </cell>
          <cell r="N60">
            <v>68228</v>
          </cell>
          <cell r="O60">
            <v>65835</v>
          </cell>
          <cell r="P60">
            <v>60496</v>
          </cell>
          <cell r="Q60">
            <v>55968</v>
          </cell>
          <cell r="R60">
            <v>56341</v>
          </cell>
          <cell r="S60">
            <v>56837</v>
          </cell>
          <cell r="T60">
            <v>58054</v>
          </cell>
          <cell r="U60">
            <v>64742</v>
          </cell>
          <cell r="V60">
            <v>67293</v>
          </cell>
          <cell r="W60">
            <v>64102</v>
          </cell>
          <cell r="X60">
            <v>61321</v>
          </cell>
          <cell r="Y60">
            <v>60445</v>
          </cell>
          <cell r="Z60">
            <v>60173</v>
          </cell>
          <cell r="AA60">
            <v>63308</v>
          </cell>
          <cell r="AB60">
            <v>65348</v>
          </cell>
          <cell r="AC60">
            <v>67812</v>
          </cell>
          <cell r="AD60">
            <v>72071</v>
          </cell>
          <cell r="AE60">
            <v>80134</v>
          </cell>
          <cell r="AF60">
            <v>85100</v>
          </cell>
          <cell r="AG60">
            <v>84004</v>
          </cell>
          <cell r="AH60">
            <v>82401</v>
          </cell>
          <cell r="AI60">
            <v>80193</v>
          </cell>
          <cell r="AJ60">
            <v>78819</v>
          </cell>
          <cell r="AK60">
            <v>76457</v>
          </cell>
          <cell r="AL60">
            <v>69101</v>
          </cell>
          <cell r="AM60">
            <v>64602</v>
          </cell>
          <cell r="AN60">
            <v>63526</v>
          </cell>
          <cell r="AO60">
            <v>61712</v>
          </cell>
          <cell r="AP60">
            <v>61547</v>
          </cell>
          <cell r="AQ60">
            <v>61379</v>
          </cell>
          <cell r="AR60">
            <v>60468</v>
          </cell>
          <cell r="AS60">
            <v>59433</v>
          </cell>
          <cell r="AT60">
            <v>60013</v>
          </cell>
          <cell r="AU60">
            <v>58225</v>
          </cell>
          <cell r="AV60">
            <v>59391</v>
          </cell>
          <cell r="AW60">
            <v>59245</v>
          </cell>
          <cell r="AX60">
            <v>55934</v>
          </cell>
        </row>
        <row r="61">
          <cell r="A61">
            <v>59</v>
          </cell>
          <cell r="B61">
            <v>62459</v>
          </cell>
          <cell r="C61">
            <v>63837</v>
          </cell>
          <cell r="D61">
            <v>60347</v>
          </cell>
          <cell r="E61">
            <v>74541</v>
          </cell>
          <cell r="F61">
            <v>76962</v>
          </cell>
          <cell r="G61">
            <v>74156</v>
          </cell>
          <cell r="H61">
            <v>70671</v>
          </cell>
          <cell r="I61">
            <v>72423</v>
          </cell>
          <cell r="J61">
            <v>72702</v>
          </cell>
          <cell r="K61">
            <v>72131</v>
          </cell>
          <cell r="L61">
            <v>70427</v>
          </cell>
          <cell r="M61">
            <v>69159</v>
          </cell>
          <cell r="N61">
            <v>68678</v>
          </cell>
          <cell r="O61">
            <v>67325</v>
          </cell>
          <cell r="P61">
            <v>64977</v>
          </cell>
          <cell r="Q61">
            <v>59718</v>
          </cell>
          <cell r="R61">
            <v>55259</v>
          </cell>
          <cell r="S61">
            <v>55639</v>
          </cell>
          <cell r="T61">
            <v>56139</v>
          </cell>
          <cell r="U61">
            <v>57348</v>
          </cell>
          <cell r="V61">
            <v>63965</v>
          </cell>
          <cell r="W61">
            <v>66495</v>
          </cell>
          <cell r="X61">
            <v>63352</v>
          </cell>
          <cell r="Y61">
            <v>60613</v>
          </cell>
          <cell r="Z61">
            <v>59756</v>
          </cell>
          <cell r="AA61">
            <v>59496</v>
          </cell>
          <cell r="AB61">
            <v>62605</v>
          </cell>
          <cell r="AC61">
            <v>64632</v>
          </cell>
          <cell r="AD61">
            <v>67074</v>
          </cell>
          <cell r="AE61">
            <v>71296</v>
          </cell>
          <cell r="AF61">
            <v>79282</v>
          </cell>
          <cell r="AG61">
            <v>84205</v>
          </cell>
          <cell r="AH61">
            <v>83130</v>
          </cell>
          <cell r="AI61">
            <v>81553</v>
          </cell>
          <cell r="AJ61">
            <v>79377</v>
          </cell>
          <cell r="AK61">
            <v>78026</v>
          </cell>
          <cell r="AL61">
            <v>75697</v>
          </cell>
          <cell r="AM61">
            <v>68420</v>
          </cell>
          <cell r="AN61">
            <v>63971</v>
          </cell>
          <cell r="AO61">
            <v>62912</v>
          </cell>
          <cell r="AP61">
            <v>61122</v>
          </cell>
          <cell r="AQ61">
            <v>60965</v>
          </cell>
          <cell r="AR61">
            <v>60805</v>
          </cell>
          <cell r="AS61">
            <v>59909</v>
          </cell>
          <cell r="AT61">
            <v>58890</v>
          </cell>
          <cell r="AU61">
            <v>59471</v>
          </cell>
          <cell r="AV61">
            <v>57705</v>
          </cell>
          <cell r="AW61">
            <v>58864</v>
          </cell>
          <cell r="AX61">
            <v>58723</v>
          </cell>
        </row>
        <row r="62">
          <cell r="A62">
            <v>60</v>
          </cell>
          <cell r="B62">
            <v>54657</v>
          </cell>
          <cell r="C62">
            <v>61389</v>
          </cell>
          <cell r="D62">
            <v>62757</v>
          </cell>
          <cell r="E62">
            <v>59338</v>
          </cell>
          <cell r="F62">
            <v>73311</v>
          </cell>
          <cell r="G62">
            <v>75708</v>
          </cell>
          <cell r="H62">
            <v>72963</v>
          </cell>
          <cell r="I62">
            <v>69548</v>
          </cell>
          <cell r="J62">
            <v>71287</v>
          </cell>
          <cell r="K62">
            <v>71577</v>
          </cell>
          <cell r="L62">
            <v>71028</v>
          </cell>
          <cell r="M62">
            <v>69365</v>
          </cell>
          <cell r="N62">
            <v>68130</v>
          </cell>
          <cell r="O62">
            <v>67670</v>
          </cell>
          <cell r="P62">
            <v>66351</v>
          </cell>
          <cell r="Q62">
            <v>64049</v>
          </cell>
          <cell r="R62">
            <v>58878</v>
          </cell>
          <cell r="S62">
            <v>54493</v>
          </cell>
          <cell r="T62">
            <v>54877</v>
          </cell>
          <cell r="U62">
            <v>55380</v>
          </cell>
          <cell r="V62">
            <v>56584</v>
          </cell>
          <cell r="W62">
            <v>63125</v>
          </cell>
          <cell r="X62">
            <v>65635</v>
          </cell>
          <cell r="Y62">
            <v>62544</v>
          </cell>
          <cell r="Z62">
            <v>59852</v>
          </cell>
          <cell r="AA62">
            <v>59017</v>
          </cell>
          <cell r="AB62">
            <v>58771</v>
          </cell>
          <cell r="AC62">
            <v>61851</v>
          </cell>
          <cell r="AD62">
            <v>63862</v>
          </cell>
          <cell r="AE62">
            <v>66285</v>
          </cell>
          <cell r="AF62">
            <v>70468</v>
          </cell>
          <cell r="AG62">
            <v>78373</v>
          </cell>
          <cell r="AH62">
            <v>83252</v>
          </cell>
          <cell r="AI62">
            <v>82201</v>
          </cell>
          <cell r="AJ62">
            <v>80653</v>
          </cell>
          <cell r="AK62">
            <v>78513</v>
          </cell>
          <cell r="AL62">
            <v>77187</v>
          </cell>
          <cell r="AM62">
            <v>74888</v>
          </cell>
          <cell r="AN62">
            <v>67697</v>
          </cell>
          <cell r="AO62">
            <v>63302</v>
          </cell>
          <cell r="AP62">
            <v>62262</v>
          </cell>
          <cell r="AQ62">
            <v>60498</v>
          </cell>
          <cell r="AR62">
            <v>60349</v>
          </cell>
          <cell r="AS62">
            <v>60197</v>
          </cell>
          <cell r="AT62">
            <v>59317</v>
          </cell>
          <cell r="AU62">
            <v>58314</v>
          </cell>
          <cell r="AV62">
            <v>58894</v>
          </cell>
          <cell r="AW62">
            <v>57150</v>
          </cell>
          <cell r="AX62">
            <v>58304</v>
          </cell>
        </row>
        <row r="63">
          <cell r="A63">
            <v>61</v>
          </cell>
          <cell r="B63">
            <v>51392</v>
          </cell>
          <cell r="C63">
            <v>53645</v>
          </cell>
          <cell r="D63">
            <v>60266</v>
          </cell>
          <cell r="E63">
            <v>61621</v>
          </cell>
          <cell r="F63">
            <v>58277</v>
          </cell>
          <cell r="G63">
            <v>72014</v>
          </cell>
          <cell r="H63">
            <v>74384</v>
          </cell>
          <cell r="I63">
            <v>71702</v>
          </cell>
          <cell r="J63">
            <v>68360</v>
          </cell>
          <cell r="K63">
            <v>70082</v>
          </cell>
          <cell r="L63">
            <v>70381</v>
          </cell>
          <cell r="M63">
            <v>69856</v>
          </cell>
          <cell r="N63">
            <v>68234</v>
          </cell>
          <cell r="O63">
            <v>67033</v>
          </cell>
          <cell r="P63">
            <v>66595</v>
          </cell>
          <cell r="Q63">
            <v>65309</v>
          </cell>
          <cell r="R63">
            <v>63057</v>
          </cell>
          <cell r="S63">
            <v>57977</v>
          </cell>
          <cell r="T63">
            <v>53668</v>
          </cell>
          <cell r="U63">
            <v>54057</v>
          </cell>
          <cell r="V63">
            <v>54564</v>
          </cell>
          <cell r="W63">
            <v>55762</v>
          </cell>
          <cell r="X63">
            <v>62220</v>
          </cell>
          <cell r="Y63">
            <v>64707</v>
          </cell>
          <cell r="Z63">
            <v>61672</v>
          </cell>
          <cell r="AA63">
            <v>59029</v>
          </cell>
          <cell r="AB63">
            <v>58217</v>
          </cell>
          <cell r="AC63">
            <v>57982</v>
          </cell>
          <cell r="AD63">
            <v>61033</v>
          </cell>
          <cell r="AE63">
            <v>63030</v>
          </cell>
          <cell r="AF63">
            <v>65434</v>
          </cell>
          <cell r="AG63">
            <v>69576</v>
          </cell>
          <cell r="AH63">
            <v>77395</v>
          </cell>
          <cell r="AI63">
            <v>82229</v>
          </cell>
          <cell r="AJ63">
            <v>81206</v>
          </cell>
          <cell r="AK63">
            <v>79691</v>
          </cell>
          <cell r="AL63">
            <v>77586</v>
          </cell>
          <cell r="AM63">
            <v>76285</v>
          </cell>
          <cell r="AN63">
            <v>74024</v>
          </cell>
          <cell r="AO63">
            <v>66926</v>
          </cell>
          <cell r="AP63">
            <v>62591</v>
          </cell>
          <cell r="AQ63">
            <v>61571</v>
          </cell>
          <cell r="AR63">
            <v>59835</v>
          </cell>
          <cell r="AS63">
            <v>59696</v>
          </cell>
          <cell r="AT63">
            <v>59554</v>
          </cell>
          <cell r="AU63">
            <v>58690</v>
          </cell>
          <cell r="AV63">
            <v>57702</v>
          </cell>
          <cell r="AW63">
            <v>58282</v>
          </cell>
          <cell r="AX63">
            <v>56562</v>
          </cell>
        </row>
        <row r="64">
          <cell r="A64">
            <v>62</v>
          </cell>
          <cell r="B64">
            <v>49950</v>
          </cell>
          <cell r="C64">
            <v>50367</v>
          </cell>
          <cell r="D64">
            <v>52588</v>
          </cell>
          <cell r="E64">
            <v>59090</v>
          </cell>
          <cell r="F64">
            <v>60433</v>
          </cell>
          <cell r="G64">
            <v>57166</v>
          </cell>
          <cell r="H64">
            <v>70657</v>
          </cell>
          <cell r="I64">
            <v>72998</v>
          </cell>
          <cell r="J64">
            <v>70380</v>
          </cell>
          <cell r="K64">
            <v>67114</v>
          </cell>
          <cell r="L64">
            <v>68818</v>
          </cell>
          <cell r="M64">
            <v>69125</v>
          </cell>
          <cell r="N64">
            <v>68624</v>
          </cell>
          <cell r="O64">
            <v>67044</v>
          </cell>
          <cell r="P64">
            <v>65877</v>
          </cell>
          <cell r="Q64">
            <v>65459</v>
          </cell>
          <cell r="R64">
            <v>64208</v>
          </cell>
          <cell r="S64">
            <v>62006</v>
          </cell>
          <cell r="T64">
            <v>57020</v>
          </cell>
          <cell r="U64">
            <v>52793</v>
          </cell>
          <cell r="V64">
            <v>53187</v>
          </cell>
          <cell r="W64">
            <v>53696</v>
          </cell>
          <cell r="X64">
            <v>54886</v>
          </cell>
          <cell r="Y64">
            <v>61255</v>
          </cell>
          <cell r="Z64">
            <v>63716</v>
          </cell>
          <cell r="AA64">
            <v>60740</v>
          </cell>
          <cell r="AB64">
            <v>58147</v>
          </cell>
          <cell r="AC64">
            <v>57356</v>
          </cell>
          <cell r="AD64">
            <v>57137</v>
          </cell>
          <cell r="AE64">
            <v>60155</v>
          </cell>
          <cell r="AF64">
            <v>62135</v>
          </cell>
          <cell r="AG64">
            <v>64518</v>
          </cell>
          <cell r="AH64">
            <v>68616</v>
          </cell>
          <cell r="AI64">
            <v>76341</v>
          </cell>
          <cell r="AJ64">
            <v>81125</v>
          </cell>
          <cell r="AK64">
            <v>80129</v>
          </cell>
          <cell r="AL64">
            <v>78646</v>
          </cell>
          <cell r="AM64">
            <v>76582</v>
          </cell>
          <cell r="AN64">
            <v>75313</v>
          </cell>
          <cell r="AO64">
            <v>73094</v>
          </cell>
          <cell r="AP64">
            <v>66097</v>
          </cell>
          <cell r="AQ64">
            <v>61827</v>
          </cell>
          <cell r="AR64">
            <v>60830</v>
          </cell>
          <cell r="AS64">
            <v>59126</v>
          </cell>
          <cell r="AT64">
            <v>58998</v>
          </cell>
          <cell r="AU64">
            <v>58864</v>
          </cell>
          <cell r="AV64">
            <v>58017</v>
          </cell>
          <cell r="AW64">
            <v>57049</v>
          </cell>
          <cell r="AX64">
            <v>57631</v>
          </cell>
        </row>
        <row r="65">
          <cell r="A65">
            <v>63</v>
          </cell>
          <cell r="B65">
            <v>43005</v>
          </cell>
          <cell r="C65">
            <v>48864</v>
          </cell>
          <cell r="D65">
            <v>49286</v>
          </cell>
          <cell r="E65">
            <v>51473</v>
          </cell>
          <cell r="F65">
            <v>57854</v>
          </cell>
          <cell r="G65">
            <v>59185</v>
          </cell>
          <cell r="H65">
            <v>56000</v>
          </cell>
          <cell r="I65">
            <v>69234</v>
          </cell>
          <cell r="J65">
            <v>71547</v>
          </cell>
          <cell r="K65">
            <v>68999</v>
          </cell>
          <cell r="L65">
            <v>65811</v>
          </cell>
          <cell r="M65">
            <v>67497</v>
          </cell>
          <cell r="N65">
            <v>67813</v>
          </cell>
          <cell r="O65">
            <v>67335</v>
          </cell>
          <cell r="P65">
            <v>65799</v>
          </cell>
          <cell r="Q65">
            <v>64668</v>
          </cell>
          <cell r="R65">
            <v>64271</v>
          </cell>
          <cell r="S65">
            <v>63056</v>
          </cell>
          <cell r="T65">
            <v>60903</v>
          </cell>
          <cell r="U65">
            <v>56017</v>
          </cell>
          <cell r="V65">
            <v>51875</v>
          </cell>
          <cell r="W65">
            <v>52272</v>
          </cell>
          <cell r="X65">
            <v>52783</v>
          </cell>
          <cell r="Y65">
            <v>53963</v>
          </cell>
          <cell r="Z65">
            <v>60236</v>
          </cell>
          <cell r="AA65">
            <v>62668</v>
          </cell>
          <cell r="AB65">
            <v>59750</v>
          </cell>
          <cell r="AC65">
            <v>57211</v>
          </cell>
          <cell r="AD65">
            <v>56444</v>
          </cell>
          <cell r="AE65">
            <v>56239</v>
          </cell>
          <cell r="AF65">
            <v>59222</v>
          </cell>
          <cell r="AG65">
            <v>61183</v>
          </cell>
          <cell r="AH65">
            <v>63542</v>
          </cell>
          <cell r="AI65">
            <v>67590</v>
          </cell>
          <cell r="AJ65">
            <v>75215</v>
          </cell>
          <cell r="AK65">
            <v>79938</v>
          </cell>
          <cell r="AL65">
            <v>78972</v>
          </cell>
          <cell r="AM65">
            <v>77525</v>
          </cell>
          <cell r="AN65">
            <v>75505</v>
          </cell>
          <cell r="AO65">
            <v>74268</v>
          </cell>
          <cell r="AP65">
            <v>72094</v>
          </cell>
          <cell r="AQ65">
            <v>65205</v>
          </cell>
          <cell r="AR65">
            <v>61004</v>
          </cell>
          <cell r="AS65">
            <v>60032</v>
          </cell>
          <cell r="AT65">
            <v>58357</v>
          </cell>
          <cell r="AU65">
            <v>58240</v>
          </cell>
          <cell r="AV65">
            <v>58119</v>
          </cell>
          <cell r="AW65">
            <v>57293</v>
          </cell>
          <cell r="AX65">
            <v>56347</v>
          </cell>
        </row>
        <row r="66">
          <cell r="A66">
            <v>64</v>
          </cell>
          <cell r="B66">
            <v>40707</v>
          </cell>
          <cell r="C66">
            <v>41977</v>
          </cell>
          <cell r="D66">
            <v>47713</v>
          </cell>
          <cell r="E66">
            <v>48141</v>
          </cell>
          <cell r="F66">
            <v>50294</v>
          </cell>
          <cell r="G66">
            <v>56547</v>
          </cell>
          <cell r="H66">
            <v>57866</v>
          </cell>
          <cell r="I66">
            <v>54770</v>
          </cell>
          <cell r="J66">
            <v>67735</v>
          </cell>
          <cell r="K66">
            <v>70018</v>
          </cell>
          <cell r="L66">
            <v>67543</v>
          </cell>
          <cell r="M66">
            <v>64439</v>
          </cell>
          <cell r="N66">
            <v>66108</v>
          </cell>
          <cell r="O66">
            <v>66435</v>
          </cell>
          <cell r="P66">
            <v>65984</v>
          </cell>
          <cell r="Q66">
            <v>64496</v>
          </cell>
          <cell r="R66">
            <v>63404</v>
          </cell>
          <cell r="S66">
            <v>63029</v>
          </cell>
          <cell r="T66">
            <v>61850</v>
          </cell>
          <cell r="U66">
            <v>59751</v>
          </cell>
          <cell r="V66">
            <v>54970</v>
          </cell>
          <cell r="W66">
            <v>50915</v>
          </cell>
          <cell r="X66">
            <v>51316</v>
          </cell>
          <cell r="Y66">
            <v>51828</v>
          </cell>
          <cell r="Z66">
            <v>52998</v>
          </cell>
          <cell r="AA66">
            <v>59171</v>
          </cell>
          <cell r="AB66">
            <v>61569</v>
          </cell>
          <cell r="AC66">
            <v>58714</v>
          </cell>
          <cell r="AD66">
            <v>56229</v>
          </cell>
          <cell r="AE66">
            <v>55486</v>
          </cell>
          <cell r="AF66">
            <v>55295</v>
          </cell>
          <cell r="AG66">
            <v>58239</v>
          </cell>
          <cell r="AH66">
            <v>60179</v>
          </cell>
          <cell r="AI66">
            <v>62510</v>
          </cell>
          <cell r="AJ66">
            <v>66504</v>
          </cell>
          <cell r="AK66">
            <v>74018</v>
          </cell>
          <cell r="AL66">
            <v>78681</v>
          </cell>
          <cell r="AM66">
            <v>77745</v>
          </cell>
          <cell r="AN66">
            <v>76335</v>
          </cell>
          <cell r="AO66">
            <v>74361</v>
          </cell>
          <cell r="AP66">
            <v>73157</v>
          </cell>
          <cell r="AQ66">
            <v>71029</v>
          </cell>
          <cell r="AR66">
            <v>64254</v>
          </cell>
          <cell r="AS66">
            <v>60122</v>
          </cell>
          <cell r="AT66">
            <v>59173</v>
          </cell>
          <cell r="AU66">
            <v>57533</v>
          </cell>
          <cell r="AV66">
            <v>57428</v>
          </cell>
          <cell r="AW66">
            <v>57320</v>
          </cell>
          <cell r="AX66">
            <v>56516</v>
          </cell>
        </row>
        <row r="67">
          <cell r="A67">
            <v>65</v>
          </cell>
          <cell r="B67">
            <v>38069</v>
          </cell>
          <cell r="C67">
            <v>39645</v>
          </cell>
          <cell r="D67">
            <v>40897</v>
          </cell>
          <cell r="E67">
            <v>46501</v>
          </cell>
          <cell r="F67">
            <v>46934</v>
          </cell>
          <cell r="G67">
            <v>49050</v>
          </cell>
          <cell r="H67">
            <v>55167</v>
          </cell>
          <cell r="I67">
            <v>56473</v>
          </cell>
          <cell r="J67">
            <v>53469</v>
          </cell>
          <cell r="K67">
            <v>66147</v>
          </cell>
          <cell r="L67">
            <v>68398</v>
          </cell>
          <cell r="M67">
            <v>66002</v>
          </cell>
          <cell r="N67">
            <v>62989</v>
          </cell>
          <cell r="O67">
            <v>64641</v>
          </cell>
          <cell r="P67">
            <v>64982</v>
          </cell>
          <cell r="Q67">
            <v>64561</v>
          </cell>
          <cell r="R67">
            <v>63125</v>
          </cell>
          <cell r="S67">
            <v>62071</v>
          </cell>
          <cell r="T67">
            <v>61720</v>
          </cell>
          <cell r="U67">
            <v>60582</v>
          </cell>
          <cell r="V67">
            <v>58542</v>
          </cell>
          <cell r="W67">
            <v>53871</v>
          </cell>
          <cell r="X67">
            <v>49910</v>
          </cell>
          <cell r="Y67">
            <v>50316</v>
          </cell>
          <cell r="Z67">
            <v>50831</v>
          </cell>
          <cell r="AA67">
            <v>51990</v>
          </cell>
          <cell r="AB67">
            <v>58056</v>
          </cell>
          <cell r="AC67">
            <v>60422</v>
          </cell>
          <cell r="AD67">
            <v>57632</v>
          </cell>
          <cell r="AE67">
            <v>55204</v>
          </cell>
          <cell r="AF67">
            <v>54486</v>
          </cell>
          <cell r="AG67">
            <v>54309</v>
          </cell>
          <cell r="AH67">
            <v>57212</v>
          </cell>
          <cell r="AI67">
            <v>59130</v>
          </cell>
          <cell r="AJ67">
            <v>61428</v>
          </cell>
          <cell r="AK67">
            <v>65365</v>
          </cell>
          <cell r="AL67">
            <v>72764</v>
          </cell>
          <cell r="AM67">
            <v>77363</v>
          </cell>
          <cell r="AN67">
            <v>76457</v>
          </cell>
          <cell r="AO67">
            <v>75085</v>
          </cell>
          <cell r="AP67">
            <v>73156</v>
          </cell>
          <cell r="AQ67">
            <v>71985</v>
          </cell>
          <cell r="AR67">
            <v>69902</v>
          </cell>
          <cell r="AS67">
            <v>63243</v>
          </cell>
          <cell r="AT67">
            <v>59188</v>
          </cell>
          <cell r="AU67">
            <v>58264</v>
          </cell>
          <cell r="AV67">
            <v>56660</v>
          </cell>
          <cell r="AW67">
            <v>56568</v>
          </cell>
          <cell r="AX67">
            <v>56471</v>
          </cell>
        </row>
        <row r="68">
          <cell r="A68">
            <v>66</v>
          </cell>
          <cell r="B68">
            <v>36770</v>
          </cell>
          <cell r="C68">
            <v>36988</v>
          </cell>
          <cell r="D68">
            <v>38535</v>
          </cell>
          <cell r="E68">
            <v>39766</v>
          </cell>
          <cell r="F68">
            <v>45232</v>
          </cell>
          <cell r="G68">
            <v>45670</v>
          </cell>
          <cell r="H68">
            <v>47746</v>
          </cell>
          <cell r="I68">
            <v>53720</v>
          </cell>
          <cell r="J68">
            <v>55011</v>
          </cell>
          <cell r="K68">
            <v>52101</v>
          </cell>
          <cell r="L68">
            <v>64477</v>
          </cell>
          <cell r="M68">
            <v>66694</v>
          </cell>
          <cell r="N68">
            <v>64379</v>
          </cell>
          <cell r="O68">
            <v>61462</v>
          </cell>
          <cell r="P68">
            <v>63094</v>
          </cell>
          <cell r="Q68">
            <v>63447</v>
          </cell>
          <cell r="R68">
            <v>63057</v>
          </cell>
          <cell r="S68">
            <v>61671</v>
          </cell>
          <cell r="T68">
            <v>60661</v>
          </cell>
          <cell r="U68">
            <v>60338</v>
          </cell>
          <cell r="V68">
            <v>59243</v>
          </cell>
          <cell r="W68">
            <v>57266</v>
          </cell>
          <cell r="X68">
            <v>52713</v>
          </cell>
          <cell r="Y68">
            <v>48853</v>
          </cell>
          <cell r="Z68">
            <v>49265</v>
          </cell>
          <cell r="AA68">
            <v>49780</v>
          </cell>
          <cell r="AB68">
            <v>50928</v>
          </cell>
          <cell r="AC68">
            <v>56885</v>
          </cell>
          <cell r="AD68">
            <v>59219</v>
          </cell>
          <cell r="AE68">
            <v>56498</v>
          </cell>
          <cell r="AF68">
            <v>54132</v>
          </cell>
          <cell r="AG68">
            <v>53441</v>
          </cell>
          <cell r="AH68">
            <v>53281</v>
          </cell>
          <cell r="AI68">
            <v>56140</v>
          </cell>
          <cell r="AJ68">
            <v>58032</v>
          </cell>
          <cell r="AK68">
            <v>60301</v>
          </cell>
          <cell r="AL68">
            <v>64178</v>
          </cell>
          <cell r="AM68">
            <v>71458</v>
          </cell>
          <cell r="AN68">
            <v>75989</v>
          </cell>
          <cell r="AO68">
            <v>75114</v>
          </cell>
          <cell r="AP68">
            <v>73780</v>
          </cell>
          <cell r="AQ68">
            <v>71899</v>
          </cell>
          <cell r="AR68">
            <v>70756</v>
          </cell>
          <cell r="AS68">
            <v>68720</v>
          </cell>
          <cell r="AT68">
            <v>62186</v>
          </cell>
          <cell r="AU68">
            <v>58209</v>
          </cell>
          <cell r="AV68">
            <v>57311</v>
          </cell>
          <cell r="AW68">
            <v>55743</v>
          </cell>
          <cell r="AX68">
            <v>55663</v>
          </cell>
        </row>
        <row r="69">
          <cell r="A69">
            <v>67</v>
          </cell>
          <cell r="B69">
            <v>36172</v>
          </cell>
          <cell r="C69">
            <v>35641</v>
          </cell>
          <cell r="D69">
            <v>35867</v>
          </cell>
          <cell r="E69">
            <v>37381</v>
          </cell>
          <cell r="F69">
            <v>38590</v>
          </cell>
          <cell r="G69">
            <v>43910</v>
          </cell>
          <cell r="H69">
            <v>44352</v>
          </cell>
          <cell r="I69">
            <v>46385</v>
          </cell>
          <cell r="J69">
            <v>52208</v>
          </cell>
          <cell r="K69">
            <v>53481</v>
          </cell>
          <cell r="L69">
            <v>50671</v>
          </cell>
          <cell r="M69">
            <v>62730</v>
          </cell>
          <cell r="N69">
            <v>64911</v>
          </cell>
          <cell r="O69">
            <v>62680</v>
          </cell>
          <cell r="P69">
            <v>59861</v>
          </cell>
          <cell r="Q69">
            <v>61472</v>
          </cell>
          <cell r="R69">
            <v>61837</v>
          </cell>
          <cell r="S69">
            <v>61475</v>
          </cell>
          <cell r="T69">
            <v>60144</v>
          </cell>
          <cell r="U69">
            <v>59178</v>
          </cell>
          <cell r="V69">
            <v>58882</v>
          </cell>
          <cell r="W69">
            <v>57833</v>
          </cell>
          <cell r="X69">
            <v>55921</v>
          </cell>
          <cell r="Y69">
            <v>51492</v>
          </cell>
          <cell r="Z69">
            <v>47735</v>
          </cell>
          <cell r="AA69">
            <v>48150</v>
          </cell>
          <cell r="AB69">
            <v>48669</v>
          </cell>
          <cell r="AC69">
            <v>49807</v>
          </cell>
          <cell r="AD69">
            <v>55651</v>
          </cell>
          <cell r="AE69">
            <v>57951</v>
          </cell>
          <cell r="AF69">
            <v>55305</v>
          </cell>
          <cell r="AG69">
            <v>53005</v>
          </cell>
          <cell r="AH69">
            <v>52344</v>
          </cell>
          <cell r="AI69">
            <v>52197</v>
          </cell>
          <cell r="AJ69">
            <v>55012</v>
          </cell>
          <cell r="AK69">
            <v>56881</v>
          </cell>
          <cell r="AL69">
            <v>59119</v>
          </cell>
          <cell r="AM69">
            <v>62936</v>
          </cell>
          <cell r="AN69">
            <v>70092</v>
          </cell>
          <cell r="AO69">
            <v>74555</v>
          </cell>
          <cell r="AP69">
            <v>73714</v>
          </cell>
          <cell r="AQ69">
            <v>72418</v>
          </cell>
          <cell r="AR69">
            <v>70584</v>
          </cell>
          <cell r="AS69">
            <v>69476</v>
          </cell>
          <cell r="AT69">
            <v>67490</v>
          </cell>
          <cell r="AU69">
            <v>61085</v>
          </cell>
          <cell r="AV69">
            <v>57190</v>
          </cell>
          <cell r="AW69">
            <v>56318</v>
          </cell>
          <cell r="AX69">
            <v>54788</v>
          </cell>
        </row>
        <row r="70">
          <cell r="A70">
            <v>68</v>
          </cell>
          <cell r="B70">
            <v>35993</v>
          </cell>
          <cell r="C70">
            <v>34977</v>
          </cell>
          <cell r="D70">
            <v>34478</v>
          </cell>
          <cell r="E70">
            <v>34711</v>
          </cell>
          <cell r="F70">
            <v>36190</v>
          </cell>
          <cell r="G70">
            <v>37375</v>
          </cell>
          <cell r="H70">
            <v>42544</v>
          </cell>
          <cell r="I70">
            <v>42989</v>
          </cell>
          <cell r="J70">
            <v>44976</v>
          </cell>
          <cell r="K70">
            <v>50640</v>
          </cell>
          <cell r="L70">
            <v>51895</v>
          </cell>
          <cell r="M70">
            <v>49187</v>
          </cell>
          <cell r="N70">
            <v>60914</v>
          </cell>
          <cell r="O70">
            <v>63055</v>
          </cell>
          <cell r="P70">
            <v>60910</v>
          </cell>
          <cell r="Q70">
            <v>58191</v>
          </cell>
          <cell r="R70">
            <v>59777</v>
          </cell>
          <cell r="S70">
            <v>60153</v>
          </cell>
          <cell r="T70">
            <v>59822</v>
          </cell>
          <cell r="U70">
            <v>58548</v>
          </cell>
          <cell r="V70">
            <v>57628</v>
          </cell>
          <cell r="W70">
            <v>57360</v>
          </cell>
          <cell r="X70">
            <v>56357</v>
          </cell>
          <cell r="Y70">
            <v>54512</v>
          </cell>
          <cell r="Z70">
            <v>50209</v>
          </cell>
          <cell r="AA70">
            <v>46560</v>
          </cell>
          <cell r="AB70">
            <v>46981</v>
          </cell>
          <cell r="AC70">
            <v>47502</v>
          </cell>
          <cell r="AD70">
            <v>48628</v>
          </cell>
          <cell r="AE70">
            <v>54351</v>
          </cell>
          <cell r="AF70">
            <v>56615</v>
          </cell>
          <cell r="AG70">
            <v>54048</v>
          </cell>
          <cell r="AH70">
            <v>51813</v>
          </cell>
          <cell r="AI70">
            <v>51180</v>
          </cell>
          <cell r="AJ70">
            <v>51053</v>
          </cell>
          <cell r="AK70">
            <v>53822</v>
          </cell>
          <cell r="AL70">
            <v>55667</v>
          </cell>
          <cell r="AM70">
            <v>57875</v>
          </cell>
          <cell r="AN70">
            <v>61630</v>
          </cell>
          <cell r="AO70">
            <v>68657</v>
          </cell>
          <cell r="AP70">
            <v>73048</v>
          </cell>
          <cell r="AQ70">
            <v>72238</v>
          </cell>
          <cell r="AR70">
            <v>70985</v>
          </cell>
          <cell r="AS70">
            <v>69204</v>
          </cell>
          <cell r="AT70">
            <v>68135</v>
          </cell>
          <cell r="AU70">
            <v>66204</v>
          </cell>
          <cell r="AV70">
            <v>59935</v>
          </cell>
          <cell r="AW70">
            <v>56126</v>
          </cell>
          <cell r="AX70">
            <v>55285</v>
          </cell>
        </row>
        <row r="71">
          <cell r="A71">
            <v>69</v>
          </cell>
          <cell r="B71">
            <v>35863</v>
          </cell>
          <cell r="C71">
            <v>34706</v>
          </cell>
          <cell r="D71">
            <v>33743</v>
          </cell>
          <cell r="E71">
            <v>33277</v>
          </cell>
          <cell r="F71">
            <v>33517</v>
          </cell>
          <cell r="G71">
            <v>34961</v>
          </cell>
          <cell r="H71">
            <v>36122</v>
          </cell>
          <cell r="I71">
            <v>41137</v>
          </cell>
          <cell r="J71">
            <v>41585</v>
          </cell>
          <cell r="K71">
            <v>43524</v>
          </cell>
          <cell r="L71">
            <v>49024</v>
          </cell>
          <cell r="M71">
            <v>50259</v>
          </cell>
          <cell r="N71">
            <v>47654</v>
          </cell>
          <cell r="O71">
            <v>59039</v>
          </cell>
          <cell r="P71">
            <v>61137</v>
          </cell>
          <cell r="Q71">
            <v>59079</v>
          </cell>
          <cell r="R71">
            <v>56459</v>
          </cell>
          <cell r="S71">
            <v>58020</v>
          </cell>
          <cell r="T71">
            <v>58406</v>
          </cell>
          <cell r="U71">
            <v>58106</v>
          </cell>
          <cell r="V71">
            <v>56888</v>
          </cell>
          <cell r="W71">
            <v>56015</v>
          </cell>
          <cell r="X71">
            <v>55774</v>
          </cell>
          <cell r="Y71">
            <v>54818</v>
          </cell>
          <cell r="Z71">
            <v>53039</v>
          </cell>
          <cell r="AA71">
            <v>48869</v>
          </cell>
          <cell r="AB71">
            <v>45333</v>
          </cell>
          <cell r="AC71">
            <v>45759</v>
          </cell>
          <cell r="AD71">
            <v>46283</v>
          </cell>
          <cell r="AE71">
            <v>47396</v>
          </cell>
          <cell r="AF71">
            <v>52991</v>
          </cell>
          <cell r="AG71">
            <v>55217</v>
          </cell>
          <cell r="AH71">
            <v>52725</v>
          </cell>
          <cell r="AI71">
            <v>50562</v>
          </cell>
          <cell r="AJ71">
            <v>49960</v>
          </cell>
          <cell r="AK71">
            <v>49851</v>
          </cell>
          <cell r="AL71">
            <v>52572</v>
          </cell>
          <cell r="AM71">
            <v>54391</v>
          </cell>
          <cell r="AN71">
            <v>56565</v>
          </cell>
          <cell r="AO71">
            <v>60254</v>
          </cell>
          <cell r="AP71">
            <v>67139</v>
          </cell>
          <cell r="AQ71">
            <v>71452</v>
          </cell>
          <cell r="AR71">
            <v>70681</v>
          </cell>
          <cell r="AS71">
            <v>69476</v>
          </cell>
          <cell r="AT71">
            <v>67753</v>
          </cell>
          <cell r="AU71">
            <v>66725</v>
          </cell>
          <cell r="AV71">
            <v>64853</v>
          </cell>
          <cell r="AW71">
            <v>58728</v>
          </cell>
          <cell r="AX71">
            <v>55009</v>
          </cell>
        </row>
        <row r="72">
          <cell r="A72">
            <v>70</v>
          </cell>
          <cell r="B72">
            <v>36132</v>
          </cell>
          <cell r="C72">
            <v>34475</v>
          </cell>
          <cell r="D72">
            <v>33380</v>
          </cell>
          <cell r="E72">
            <v>32471</v>
          </cell>
          <cell r="F72">
            <v>32038</v>
          </cell>
          <cell r="G72">
            <v>32286</v>
          </cell>
          <cell r="H72">
            <v>33693</v>
          </cell>
          <cell r="I72">
            <v>34829</v>
          </cell>
          <cell r="J72">
            <v>39684</v>
          </cell>
          <cell r="K72">
            <v>40134</v>
          </cell>
          <cell r="L72">
            <v>42025</v>
          </cell>
          <cell r="M72">
            <v>47357</v>
          </cell>
          <cell r="N72">
            <v>48571</v>
          </cell>
          <cell r="O72">
            <v>46075</v>
          </cell>
          <cell r="P72">
            <v>57107</v>
          </cell>
          <cell r="Q72">
            <v>59162</v>
          </cell>
          <cell r="R72">
            <v>57191</v>
          </cell>
          <cell r="S72">
            <v>54677</v>
          </cell>
          <cell r="T72">
            <v>56210</v>
          </cell>
          <cell r="U72">
            <v>56605</v>
          </cell>
          <cell r="V72">
            <v>56335</v>
          </cell>
          <cell r="W72">
            <v>55175</v>
          </cell>
          <cell r="X72">
            <v>54347</v>
          </cell>
          <cell r="Y72">
            <v>54132</v>
          </cell>
          <cell r="Z72">
            <v>53220</v>
          </cell>
          <cell r="AA72">
            <v>51512</v>
          </cell>
          <cell r="AB72">
            <v>47479</v>
          </cell>
          <cell r="AC72">
            <v>44060</v>
          </cell>
          <cell r="AD72">
            <v>44489</v>
          </cell>
          <cell r="AE72">
            <v>45014</v>
          </cell>
          <cell r="AF72">
            <v>46112</v>
          </cell>
          <cell r="AG72">
            <v>51571</v>
          </cell>
          <cell r="AH72">
            <v>53754</v>
          </cell>
          <cell r="AI72">
            <v>51346</v>
          </cell>
          <cell r="AJ72">
            <v>49256</v>
          </cell>
          <cell r="AK72">
            <v>48686</v>
          </cell>
          <cell r="AL72">
            <v>48596</v>
          </cell>
          <cell r="AM72">
            <v>51265</v>
          </cell>
          <cell r="AN72">
            <v>53057</v>
          </cell>
          <cell r="AO72">
            <v>55192</v>
          </cell>
          <cell r="AP72">
            <v>58806</v>
          </cell>
          <cell r="AQ72">
            <v>65546</v>
          </cell>
          <cell r="AR72">
            <v>69779</v>
          </cell>
          <cell r="AS72">
            <v>69047</v>
          </cell>
          <cell r="AT72">
            <v>67891</v>
          </cell>
          <cell r="AU72">
            <v>66227</v>
          </cell>
          <cell r="AV72">
            <v>65242</v>
          </cell>
          <cell r="AW72">
            <v>63429</v>
          </cell>
          <cell r="AX72">
            <v>57451</v>
          </cell>
        </row>
        <row r="73">
          <cell r="A73">
            <v>71</v>
          </cell>
          <cell r="B73">
            <v>34964</v>
          </cell>
          <cell r="C73">
            <v>34619</v>
          </cell>
          <cell r="D73">
            <v>33051</v>
          </cell>
          <cell r="E73">
            <v>32020</v>
          </cell>
          <cell r="F73">
            <v>31164</v>
          </cell>
          <cell r="G73">
            <v>30766</v>
          </cell>
          <cell r="H73">
            <v>31020</v>
          </cell>
          <cell r="I73">
            <v>32390</v>
          </cell>
          <cell r="J73">
            <v>33499</v>
          </cell>
          <cell r="K73">
            <v>38187</v>
          </cell>
          <cell r="L73">
            <v>38639</v>
          </cell>
          <cell r="M73">
            <v>40480</v>
          </cell>
          <cell r="N73">
            <v>45639</v>
          </cell>
          <cell r="O73">
            <v>46831</v>
          </cell>
          <cell r="P73">
            <v>44445</v>
          </cell>
          <cell r="Q73">
            <v>55114</v>
          </cell>
          <cell r="R73">
            <v>57120</v>
          </cell>
          <cell r="S73">
            <v>55243</v>
          </cell>
          <cell r="T73">
            <v>52838</v>
          </cell>
          <cell r="U73">
            <v>54343</v>
          </cell>
          <cell r="V73">
            <v>54749</v>
          </cell>
          <cell r="W73">
            <v>54511</v>
          </cell>
          <cell r="X73">
            <v>53411</v>
          </cell>
          <cell r="Y73">
            <v>52630</v>
          </cell>
          <cell r="Z73">
            <v>52440</v>
          </cell>
          <cell r="AA73">
            <v>51577</v>
          </cell>
          <cell r="AB73">
            <v>49940</v>
          </cell>
          <cell r="AC73">
            <v>46047</v>
          </cell>
          <cell r="AD73">
            <v>42746</v>
          </cell>
          <cell r="AE73">
            <v>43177</v>
          </cell>
          <cell r="AF73">
            <v>43702</v>
          </cell>
          <cell r="AG73">
            <v>44780</v>
          </cell>
          <cell r="AH73">
            <v>50100</v>
          </cell>
          <cell r="AI73">
            <v>52238</v>
          </cell>
          <cell r="AJ73">
            <v>49915</v>
          </cell>
          <cell r="AK73">
            <v>47900</v>
          </cell>
          <cell r="AL73">
            <v>47362</v>
          </cell>
          <cell r="AM73">
            <v>47291</v>
          </cell>
          <cell r="AN73">
            <v>49904</v>
          </cell>
          <cell r="AO73">
            <v>51661</v>
          </cell>
          <cell r="AP73">
            <v>53759</v>
          </cell>
          <cell r="AQ73">
            <v>57298</v>
          </cell>
          <cell r="AR73">
            <v>63886</v>
          </cell>
          <cell r="AS73">
            <v>68034</v>
          </cell>
          <cell r="AT73">
            <v>67342</v>
          </cell>
          <cell r="AU73">
            <v>66236</v>
          </cell>
          <cell r="AV73">
            <v>64634</v>
          </cell>
          <cell r="AW73">
            <v>63686</v>
          </cell>
          <cell r="AX73">
            <v>61932</v>
          </cell>
        </row>
        <row r="74">
          <cell r="A74">
            <v>72</v>
          </cell>
          <cell r="B74">
            <v>34040</v>
          </cell>
          <cell r="C74">
            <v>33367</v>
          </cell>
          <cell r="D74">
            <v>33061</v>
          </cell>
          <cell r="E74">
            <v>31585</v>
          </cell>
          <cell r="F74">
            <v>30620</v>
          </cell>
          <cell r="G74">
            <v>29821</v>
          </cell>
          <cell r="H74">
            <v>29460</v>
          </cell>
          <cell r="I74">
            <v>29722</v>
          </cell>
          <cell r="J74">
            <v>31053</v>
          </cell>
          <cell r="K74">
            <v>32134</v>
          </cell>
          <cell r="L74">
            <v>36651</v>
          </cell>
          <cell r="M74">
            <v>37105</v>
          </cell>
          <cell r="N74">
            <v>38894</v>
          </cell>
          <cell r="O74">
            <v>43873</v>
          </cell>
          <cell r="P74">
            <v>45043</v>
          </cell>
          <cell r="Q74">
            <v>42770</v>
          </cell>
          <cell r="R74">
            <v>53060</v>
          </cell>
          <cell r="S74">
            <v>55020</v>
          </cell>
          <cell r="T74">
            <v>53237</v>
          </cell>
          <cell r="U74">
            <v>50944</v>
          </cell>
          <cell r="V74">
            <v>52420</v>
          </cell>
          <cell r="W74">
            <v>52836</v>
          </cell>
          <cell r="X74">
            <v>52631</v>
          </cell>
          <cell r="Y74">
            <v>51589</v>
          </cell>
          <cell r="Z74">
            <v>50857</v>
          </cell>
          <cell r="AA74">
            <v>50696</v>
          </cell>
          <cell r="AB74">
            <v>49882</v>
          </cell>
          <cell r="AC74">
            <v>48320</v>
          </cell>
          <cell r="AD74">
            <v>44572</v>
          </cell>
          <cell r="AE74">
            <v>41394</v>
          </cell>
          <cell r="AF74">
            <v>41828</v>
          </cell>
          <cell r="AG74">
            <v>42350</v>
          </cell>
          <cell r="AH74">
            <v>43411</v>
          </cell>
          <cell r="AI74">
            <v>48585</v>
          </cell>
          <cell r="AJ74">
            <v>50678</v>
          </cell>
          <cell r="AK74">
            <v>48441</v>
          </cell>
          <cell r="AL74">
            <v>46502</v>
          </cell>
          <cell r="AM74">
            <v>45995</v>
          </cell>
          <cell r="AN74">
            <v>45939</v>
          </cell>
          <cell r="AO74">
            <v>48492</v>
          </cell>
          <cell r="AP74">
            <v>50217</v>
          </cell>
          <cell r="AQ74">
            <v>52273</v>
          </cell>
          <cell r="AR74">
            <v>55733</v>
          </cell>
          <cell r="AS74">
            <v>62163</v>
          </cell>
          <cell r="AT74">
            <v>66221</v>
          </cell>
          <cell r="AU74">
            <v>65569</v>
          </cell>
          <cell r="AV74">
            <v>64510</v>
          </cell>
          <cell r="AW74">
            <v>62966</v>
          </cell>
          <cell r="AX74">
            <v>62063</v>
          </cell>
        </row>
        <row r="75">
          <cell r="A75">
            <v>73</v>
          </cell>
          <cell r="B75">
            <v>31380</v>
          </cell>
          <cell r="C75">
            <v>32335</v>
          </cell>
          <cell r="D75">
            <v>31721</v>
          </cell>
          <cell r="E75">
            <v>31456</v>
          </cell>
          <cell r="F75">
            <v>30075</v>
          </cell>
          <cell r="G75">
            <v>29178</v>
          </cell>
          <cell r="H75">
            <v>28439</v>
          </cell>
          <cell r="I75">
            <v>28115</v>
          </cell>
          <cell r="J75">
            <v>28385</v>
          </cell>
          <cell r="K75">
            <v>29676</v>
          </cell>
          <cell r="L75">
            <v>30730</v>
          </cell>
          <cell r="M75">
            <v>35072</v>
          </cell>
          <cell r="N75">
            <v>35530</v>
          </cell>
          <cell r="O75">
            <v>37266</v>
          </cell>
          <cell r="P75">
            <v>42063</v>
          </cell>
          <cell r="Q75">
            <v>43210</v>
          </cell>
          <cell r="R75">
            <v>41051</v>
          </cell>
          <cell r="S75">
            <v>50955</v>
          </cell>
          <cell r="T75">
            <v>52864</v>
          </cell>
          <cell r="U75">
            <v>51178</v>
          </cell>
          <cell r="V75">
            <v>48999</v>
          </cell>
          <cell r="W75">
            <v>50444</v>
          </cell>
          <cell r="X75">
            <v>50870</v>
          </cell>
          <cell r="Y75">
            <v>50694</v>
          </cell>
          <cell r="Z75">
            <v>49715</v>
          </cell>
          <cell r="AA75">
            <v>49032</v>
          </cell>
          <cell r="AB75">
            <v>48900</v>
          </cell>
          <cell r="AC75">
            <v>48138</v>
          </cell>
          <cell r="AD75">
            <v>46651</v>
          </cell>
          <cell r="AE75">
            <v>43052</v>
          </cell>
          <cell r="AF75">
            <v>39998</v>
          </cell>
          <cell r="AG75">
            <v>40434</v>
          </cell>
          <cell r="AH75">
            <v>40957</v>
          </cell>
          <cell r="AI75">
            <v>42000</v>
          </cell>
          <cell r="AJ75">
            <v>47026</v>
          </cell>
          <cell r="AK75">
            <v>49072</v>
          </cell>
          <cell r="AL75">
            <v>46925</v>
          </cell>
          <cell r="AM75">
            <v>45064</v>
          </cell>
          <cell r="AN75">
            <v>44587</v>
          </cell>
          <cell r="AO75">
            <v>44548</v>
          </cell>
          <cell r="AP75">
            <v>47041</v>
          </cell>
          <cell r="AQ75">
            <v>48731</v>
          </cell>
          <cell r="AR75">
            <v>50744</v>
          </cell>
          <cell r="AS75">
            <v>54121</v>
          </cell>
          <cell r="AT75">
            <v>60386</v>
          </cell>
          <cell r="AU75">
            <v>64347</v>
          </cell>
          <cell r="AV75">
            <v>63728</v>
          </cell>
          <cell r="AW75">
            <v>62720</v>
          </cell>
          <cell r="AX75">
            <v>61240</v>
          </cell>
        </row>
        <row r="76">
          <cell r="A76">
            <v>74</v>
          </cell>
          <cell r="B76">
            <v>29392</v>
          </cell>
          <cell r="C76">
            <v>29662</v>
          </cell>
          <cell r="D76">
            <v>30591</v>
          </cell>
          <cell r="E76">
            <v>30037</v>
          </cell>
          <cell r="F76">
            <v>29811</v>
          </cell>
          <cell r="G76">
            <v>28525</v>
          </cell>
          <cell r="H76">
            <v>27697</v>
          </cell>
          <cell r="I76">
            <v>27017</v>
          </cell>
          <cell r="J76">
            <v>26729</v>
          </cell>
          <cell r="K76">
            <v>27007</v>
          </cell>
          <cell r="L76">
            <v>28258</v>
          </cell>
          <cell r="M76">
            <v>29284</v>
          </cell>
          <cell r="N76">
            <v>33447</v>
          </cell>
          <cell r="O76">
            <v>33908</v>
          </cell>
          <cell r="P76">
            <v>35591</v>
          </cell>
          <cell r="Q76">
            <v>40199</v>
          </cell>
          <cell r="R76">
            <v>41322</v>
          </cell>
          <cell r="S76">
            <v>39283</v>
          </cell>
          <cell r="T76">
            <v>48792</v>
          </cell>
          <cell r="U76">
            <v>50652</v>
          </cell>
          <cell r="V76">
            <v>49067</v>
          </cell>
          <cell r="W76">
            <v>47006</v>
          </cell>
          <cell r="X76">
            <v>48419</v>
          </cell>
          <cell r="Y76">
            <v>48852</v>
          </cell>
          <cell r="Z76">
            <v>48709</v>
          </cell>
          <cell r="AA76">
            <v>47792</v>
          </cell>
          <cell r="AB76">
            <v>47160</v>
          </cell>
          <cell r="AC76">
            <v>47057</v>
          </cell>
          <cell r="AD76">
            <v>46347</v>
          </cell>
          <cell r="AE76">
            <v>44937</v>
          </cell>
          <cell r="AF76">
            <v>41487</v>
          </cell>
          <cell r="AG76">
            <v>38562</v>
          </cell>
          <cell r="AH76">
            <v>39000</v>
          </cell>
          <cell r="AI76">
            <v>39523</v>
          </cell>
          <cell r="AJ76">
            <v>40548</v>
          </cell>
          <cell r="AK76">
            <v>45421</v>
          </cell>
          <cell r="AL76">
            <v>47418</v>
          </cell>
          <cell r="AM76">
            <v>45360</v>
          </cell>
          <cell r="AN76">
            <v>43578</v>
          </cell>
          <cell r="AO76">
            <v>43135</v>
          </cell>
          <cell r="AP76">
            <v>43115</v>
          </cell>
          <cell r="AQ76">
            <v>45546</v>
          </cell>
          <cell r="AR76">
            <v>47202</v>
          </cell>
          <cell r="AS76">
            <v>49172</v>
          </cell>
          <cell r="AT76">
            <v>52465</v>
          </cell>
          <cell r="AU76">
            <v>58555</v>
          </cell>
          <cell r="AV76">
            <v>62417</v>
          </cell>
          <cell r="AW76">
            <v>61839</v>
          </cell>
          <cell r="AX76">
            <v>60881</v>
          </cell>
        </row>
        <row r="77">
          <cell r="A77">
            <v>75</v>
          </cell>
          <cell r="B77">
            <v>26743</v>
          </cell>
          <cell r="C77">
            <v>27638</v>
          </cell>
          <cell r="D77">
            <v>27918</v>
          </cell>
          <cell r="E77">
            <v>28820</v>
          </cell>
          <cell r="F77">
            <v>28323</v>
          </cell>
          <cell r="G77">
            <v>28135</v>
          </cell>
          <cell r="H77">
            <v>26945</v>
          </cell>
          <cell r="I77">
            <v>26186</v>
          </cell>
          <cell r="J77">
            <v>25563</v>
          </cell>
          <cell r="K77">
            <v>25313</v>
          </cell>
          <cell r="L77">
            <v>25598</v>
          </cell>
          <cell r="M77">
            <v>26805</v>
          </cell>
          <cell r="N77">
            <v>27801</v>
          </cell>
          <cell r="O77">
            <v>31778</v>
          </cell>
          <cell r="P77">
            <v>32241</v>
          </cell>
          <cell r="Q77">
            <v>33865</v>
          </cell>
          <cell r="R77">
            <v>38279</v>
          </cell>
          <cell r="S77">
            <v>39378</v>
          </cell>
          <cell r="T77">
            <v>37463</v>
          </cell>
          <cell r="U77">
            <v>46565</v>
          </cell>
          <cell r="V77">
            <v>48376</v>
          </cell>
          <cell r="W77">
            <v>46895</v>
          </cell>
          <cell r="X77">
            <v>44952</v>
          </cell>
          <cell r="Y77">
            <v>46334</v>
          </cell>
          <cell r="Z77">
            <v>46778</v>
          </cell>
          <cell r="AA77">
            <v>46670</v>
          </cell>
          <cell r="AB77">
            <v>45820</v>
          </cell>
          <cell r="AC77">
            <v>45242</v>
          </cell>
          <cell r="AD77">
            <v>45170</v>
          </cell>
          <cell r="AE77">
            <v>44510</v>
          </cell>
          <cell r="AF77">
            <v>43178</v>
          </cell>
          <cell r="AG77">
            <v>39883</v>
          </cell>
          <cell r="AH77">
            <v>37090</v>
          </cell>
          <cell r="AI77">
            <v>37531</v>
          </cell>
          <cell r="AJ77">
            <v>38052</v>
          </cell>
          <cell r="AK77">
            <v>39058</v>
          </cell>
          <cell r="AL77">
            <v>43772</v>
          </cell>
          <cell r="AM77">
            <v>45714</v>
          </cell>
          <cell r="AN77">
            <v>43751</v>
          </cell>
          <cell r="AO77">
            <v>42051</v>
          </cell>
          <cell r="AP77">
            <v>41642</v>
          </cell>
          <cell r="AQ77">
            <v>41642</v>
          </cell>
          <cell r="AR77">
            <v>44009</v>
          </cell>
          <cell r="AS77">
            <v>45629</v>
          </cell>
          <cell r="AT77">
            <v>47551</v>
          </cell>
          <cell r="AU77">
            <v>50753</v>
          </cell>
          <cell r="AV77">
            <v>56668</v>
          </cell>
          <cell r="AW77">
            <v>60430</v>
          </cell>
          <cell r="AX77">
            <v>59894</v>
          </cell>
        </row>
        <row r="78">
          <cell r="A78">
            <v>76</v>
          </cell>
          <cell r="B78">
            <v>25282</v>
          </cell>
          <cell r="C78">
            <v>25002</v>
          </cell>
          <cell r="D78">
            <v>25866</v>
          </cell>
          <cell r="E78">
            <v>26156</v>
          </cell>
          <cell r="F78">
            <v>27028</v>
          </cell>
          <cell r="G78">
            <v>26588</v>
          </cell>
          <cell r="H78">
            <v>26437</v>
          </cell>
          <cell r="I78">
            <v>25343</v>
          </cell>
          <cell r="J78">
            <v>24651</v>
          </cell>
          <cell r="K78">
            <v>24088</v>
          </cell>
          <cell r="L78">
            <v>23873</v>
          </cell>
          <cell r="M78">
            <v>24163</v>
          </cell>
          <cell r="N78">
            <v>25325</v>
          </cell>
          <cell r="O78">
            <v>26288</v>
          </cell>
          <cell r="P78">
            <v>30073</v>
          </cell>
          <cell r="Q78">
            <v>30536</v>
          </cell>
          <cell r="R78">
            <v>32101</v>
          </cell>
          <cell r="S78">
            <v>36315</v>
          </cell>
          <cell r="T78">
            <v>37387</v>
          </cell>
          <cell r="U78">
            <v>35597</v>
          </cell>
          <cell r="V78">
            <v>44280</v>
          </cell>
          <cell r="W78">
            <v>46036</v>
          </cell>
          <cell r="X78">
            <v>44657</v>
          </cell>
          <cell r="Y78">
            <v>42839</v>
          </cell>
          <cell r="Z78">
            <v>44188</v>
          </cell>
          <cell r="AA78">
            <v>44645</v>
          </cell>
          <cell r="AB78">
            <v>44573</v>
          </cell>
          <cell r="AC78">
            <v>43793</v>
          </cell>
          <cell r="AD78">
            <v>43270</v>
          </cell>
          <cell r="AE78">
            <v>43225</v>
          </cell>
          <cell r="AF78">
            <v>42621</v>
          </cell>
          <cell r="AG78">
            <v>41370</v>
          </cell>
          <cell r="AH78">
            <v>38237</v>
          </cell>
          <cell r="AI78">
            <v>35581</v>
          </cell>
          <cell r="AJ78">
            <v>36025</v>
          </cell>
          <cell r="AK78">
            <v>36547</v>
          </cell>
          <cell r="AL78">
            <v>37531</v>
          </cell>
          <cell r="AM78">
            <v>42080</v>
          </cell>
          <cell r="AN78">
            <v>43969</v>
          </cell>
          <cell r="AO78">
            <v>42102</v>
          </cell>
          <cell r="AP78">
            <v>40486</v>
          </cell>
          <cell r="AQ78">
            <v>40111</v>
          </cell>
          <cell r="AR78">
            <v>40130</v>
          </cell>
          <cell r="AS78">
            <v>42431</v>
          </cell>
          <cell r="AT78">
            <v>44008</v>
          </cell>
          <cell r="AU78">
            <v>45882</v>
          </cell>
          <cell r="AV78">
            <v>48995</v>
          </cell>
          <cell r="AW78">
            <v>54728</v>
          </cell>
          <cell r="AX78">
            <v>58387</v>
          </cell>
        </row>
        <row r="79">
          <cell r="A79">
            <v>77</v>
          </cell>
          <cell r="B79">
            <v>23206</v>
          </cell>
          <cell r="C79">
            <v>23485</v>
          </cell>
          <cell r="D79">
            <v>23253</v>
          </cell>
          <cell r="E79">
            <v>24085</v>
          </cell>
          <cell r="F79">
            <v>24382</v>
          </cell>
          <cell r="G79">
            <v>25223</v>
          </cell>
          <cell r="H79">
            <v>24840</v>
          </cell>
          <cell r="I79">
            <v>24725</v>
          </cell>
          <cell r="J79">
            <v>23726</v>
          </cell>
          <cell r="K79">
            <v>23102</v>
          </cell>
          <cell r="L79">
            <v>22597</v>
          </cell>
          <cell r="M79">
            <v>22417</v>
          </cell>
          <cell r="N79">
            <v>22711</v>
          </cell>
          <cell r="O79">
            <v>23826</v>
          </cell>
          <cell r="P79">
            <v>24754</v>
          </cell>
          <cell r="Q79">
            <v>28343</v>
          </cell>
          <cell r="R79">
            <v>28805</v>
          </cell>
          <cell r="S79">
            <v>30308</v>
          </cell>
          <cell r="T79">
            <v>34316</v>
          </cell>
          <cell r="U79">
            <v>35359</v>
          </cell>
          <cell r="V79">
            <v>33693</v>
          </cell>
          <cell r="W79">
            <v>41945</v>
          </cell>
          <cell r="X79">
            <v>43642</v>
          </cell>
          <cell r="Y79">
            <v>42369</v>
          </cell>
          <cell r="Z79">
            <v>40677</v>
          </cell>
          <cell r="AA79">
            <v>41991</v>
          </cell>
          <cell r="AB79">
            <v>42457</v>
          </cell>
          <cell r="AC79">
            <v>42421</v>
          </cell>
          <cell r="AD79">
            <v>41707</v>
          </cell>
          <cell r="AE79">
            <v>41236</v>
          </cell>
          <cell r="AF79">
            <v>41224</v>
          </cell>
          <cell r="AG79">
            <v>40678</v>
          </cell>
          <cell r="AH79">
            <v>39512</v>
          </cell>
          <cell r="AI79">
            <v>36545</v>
          </cell>
          <cell r="AJ79">
            <v>34029</v>
          </cell>
          <cell r="AK79">
            <v>34477</v>
          </cell>
          <cell r="AL79">
            <v>34995</v>
          </cell>
          <cell r="AM79">
            <v>35960</v>
          </cell>
          <cell r="AN79">
            <v>40343</v>
          </cell>
          <cell r="AO79">
            <v>42179</v>
          </cell>
          <cell r="AP79">
            <v>40412</v>
          </cell>
          <cell r="AQ79">
            <v>38883</v>
          </cell>
          <cell r="AR79">
            <v>38546</v>
          </cell>
          <cell r="AS79">
            <v>38581</v>
          </cell>
          <cell r="AT79">
            <v>40811</v>
          </cell>
          <cell r="AU79">
            <v>42349</v>
          </cell>
          <cell r="AV79">
            <v>44174</v>
          </cell>
          <cell r="AW79">
            <v>47193</v>
          </cell>
          <cell r="AX79">
            <v>52741</v>
          </cell>
        </row>
        <row r="80">
          <cell r="A80">
            <v>78</v>
          </cell>
          <cell r="B80">
            <v>21172</v>
          </cell>
          <cell r="C80">
            <v>21397</v>
          </cell>
          <cell r="D80">
            <v>21685</v>
          </cell>
          <cell r="E80">
            <v>21500</v>
          </cell>
          <cell r="F80">
            <v>22299</v>
          </cell>
          <cell r="G80">
            <v>22603</v>
          </cell>
          <cell r="H80">
            <v>23412</v>
          </cell>
          <cell r="I80">
            <v>23085</v>
          </cell>
          <cell r="J80">
            <v>23005</v>
          </cell>
          <cell r="K80">
            <v>22101</v>
          </cell>
          <cell r="L80">
            <v>21544</v>
          </cell>
          <cell r="M80">
            <v>21096</v>
          </cell>
          <cell r="N80">
            <v>20951</v>
          </cell>
          <cell r="O80">
            <v>21248</v>
          </cell>
          <cell r="P80">
            <v>22313</v>
          </cell>
          <cell r="Q80">
            <v>23205</v>
          </cell>
          <cell r="R80">
            <v>26596</v>
          </cell>
          <cell r="S80">
            <v>27056</v>
          </cell>
          <cell r="T80">
            <v>28495</v>
          </cell>
          <cell r="U80">
            <v>32292</v>
          </cell>
          <cell r="V80">
            <v>33304</v>
          </cell>
          <cell r="W80">
            <v>31762</v>
          </cell>
          <cell r="X80">
            <v>39575</v>
          </cell>
          <cell r="Y80">
            <v>41212</v>
          </cell>
          <cell r="Z80">
            <v>40044</v>
          </cell>
          <cell r="AA80">
            <v>38477</v>
          </cell>
          <cell r="AB80">
            <v>39752</v>
          </cell>
          <cell r="AC80">
            <v>40225</v>
          </cell>
          <cell r="AD80">
            <v>40220</v>
          </cell>
          <cell r="AE80">
            <v>39575</v>
          </cell>
          <cell r="AF80">
            <v>39159</v>
          </cell>
          <cell r="AG80">
            <v>39178</v>
          </cell>
          <cell r="AH80">
            <v>38687</v>
          </cell>
          <cell r="AI80">
            <v>37607</v>
          </cell>
          <cell r="AJ80">
            <v>34809</v>
          </cell>
          <cell r="AK80">
            <v>32433</v>
          </cell>
          <cell r="AL80">
            <v>32882</v>
          </cell>
          <cell r="AM80">
            <v>33400</v>
          </cell>
          <cell r="AN80">
            <v>34345</v>
          </cell>
          <cell r="AO80">
            <v>38558</v>
          </cell>
          <cell r="AP80">
            <v>40340</v>
          </cell>
          <cell r="AQ80">
            <v>38676</v>
          </cell>
          <cell r="AR80">
            <v>37236</v>
          </cell>
          <cell r="AS80">
            <v>36932</v>
          </cell>
          <cell r="AT80">
            <v>36988</v>
          </cell>
          <cell r="AU80">
            <v>39149</v>
          </cell>
          <cell r="AV80">
            <v>40648</v>
          </cell>
          <cell r="AW80">
            <v>42424</v>
          </cell>
          <cell r="AX80">
            <v>45349</v>
          </cell>
        </row>
        <row r="81">
          <cell r="A81">
            <v>79</v>
          </cell>
          <cell r="B81">
            <v>19882</v>
          </cell>
          <cell r="C81">
            <v>19358</v>
          </cell>
          <cell r="D81">
            <v>19595</v>
          </cell>
          <cell r="E81">
            <v>19889</v>
          </cell>
          <cell r="F81">
            <v>19750</v>
          </cell>
          <cell r="G81">
            <v>20514</v>
          </cell>
          <cell r="H81">
            <v>20823</v>
          </cell>
          <cell r="I81">
            <v>21599</v>
          </cell>
          <cell r="J81">
            <v>21326</v>
          </cell>
          <cell r="K81">
            <v>21280</v>
          </cell>
          <cell r="L81">
            <v>20471</v>
          </cell>
          <cell r="M81">
            <v>19981</v>
          </cell>
          <cell r="N81">
            <v>19590</v>
          </cell>
          <cell r="O81">
            <v>19479</v>
          </cell>
          <cell r="P81">
            <v>19777</v>
          </cell>
          <cell r="Q81">
            <v>20792</v>
          </cell>
          <cell r="R81">
            <v>21648</v>
          </cell>
          <cell r="S81">
            <v>24839</v>
          </cell>
          <cell r="T81">
            <v>25295</v>
          </cell>
          <cell r="U81">
            <v>26667</v>
          </cell>
          <cell r="V81">
            <v>30252</v>
          </cell>
          <cell r="W81">
            <v>31229</v>
          </cell>
          <cell r="X81">
            <v>29812</v>
          </cell>
          <cell r="Y81">
            <v>37182</v>
          </cell>
          <cell r="Z81">
            <v>38756</v>
          </cell>
          <cell r="AA81">
            <v>37693</v>
          </cell>
          <cell r="AB81">
            <v>36250</v>
          </cell>
          <cell r="AC81">
            <v>37484</v>
          </cell>
          <cell r="AD81">
            <v>37960</v>
          </cell>
          <cell r="AE81">
            <v>37988</v>
          </cell>
          <cell r="AF81">
            <v>37410</v>
          </cell>
          <cell r="AG81">
            <v>37047</v>
          </cell>
          <cell r="AH81">
            <v>37095</v>
          </cell>
          <cell r="AI81">
            <v>36660</v>
          </cell>
          <cell r="AJ81">
            <v>35664</v>
          </cell>
          <cell r="AK81">
            <v>33032</v>
          </cell>
          <cell r="AL81">
            <v>30802</v>
          </cell>
          <cell r="AM81">
            <v>31252</v>
          </cell>
          <cell r="AN81">
            <v>31768</v>
          </cell>
          <cell r="AO81">
            <v>32691</v>
          </cell>
          <cell r="AP81">
            <v>36728</v>
          </cell>
          <cell r="AQ81">
            <v>38453</v>
          </cell>
          <cell r="AR81">
            <v>36888</v>
          </cell>
          <cell r="AS81">
            <v>35539</v>
          </cell>
          <cell r="AT81">
            <v>35273</v>
          </cell>
          <cell r="AU81">
            <v>35351</v>
          </cell>
          <cell r="AV81">
            <v>37442</v>
          </cell>
          <cell r="AW81">
            <v>38901</v>
          </cell>
          <cell r="AX81">
            <v>40628</v>
          </cell>
        </row>
        <row r="82">
          <cell r="A82">
            <v>80</v>
          </cell>
          <cell r="B82">
            <v>17393</v>
          </cell>
          <cell r="C82">
            <v>18002</v>
          </cell>
          <cell r="D82">
            <v>17561</v>
          </cell>
          <cell r="E82">
            <v>17809</v>
          </cell>
          <cell r="F82">
            <v>18108</v>
          </cell>
          <cell r="G82">
            <v>18012</v>
          </cell>
          <cell r="H82">
            <v>18739</v>
          </cell>
          <cell r="I82">
            <v>19053</v>
          </cell>
          <cell r="J82">
            <v>19793</v>
          </cell>
          <cell r="K82">
            <v>19573</v>
          </cell>
          <cell r="L82">
            <v>19560</v>
          </cell>
          <cell r="M82">
            <v>18844</v>
          </cell>
          <cell r="N82">
            <v>18418</v>
          </cell>
          <cell r="O82">
            <v>18082</v>
          </cell>
          <cell r="P82">
            <v>18004</v>
          </cell>
          <cell r="Q82">
            <v>18304</v>
          </cell>
          <cell r="R82">
            <v>19268</v>
          </cell>
          <cell r="S82">
            <v>20087</v>
          </cell>
          <cell r="T82">
            <v>23076</v>
          </cell>
          <cell r="U82">
            <v>23528</v>
          </cell>
          <cell r="V82">
            <v>24833</v>
          </cell>
          <cell r="W82">
            <v>28201</v>
          </cell>
          <cell r="X82">
            <v>29145</v>
          </cell>
          <cell r="Y82">
            <v>27852</v>
          </cell>
          <cell r="Z82">
            <v>34773</v>
          </cell>
          <cell r="AA82">
            <v>36283</v>
          </cell>
          <cell r="AB82">
            <v>35322</v>
          </cell>
          <cell r="AC82">
            <v>34003</v>
          </cell>
          <cell r="AD82">
            <v>35193</v>
          </cell>
          <cell r="AE82">
            <v>35674</v>
          </cell>
          <cell r="AF82">
            <v>35734</v>
          </cell>
          <cell r="AG82">
            <v>35222</v>
          </cell>
          <cell r="AH82">
            <v>34911</v>
          </cell>
          <cell r="AI82">
            <v>34987</v>
          </cell>
          <cell r="AJ82">
            <v>34604</v>
          </cell>
          <cell r="AK82">
            <v>33690</v>
          </cell>
          <cell r="AL82">
            <v>31230</v>
          </cell>
          <cell r="AM82">
            <v>29146</v>
          </cell>
          <cell r="AN82">
            <v>29595</v>
          </cell>
          <cell r="AO82">
            <v>30108</v>
          </cell>
          <cell r="AP82">
            <v>31006</v>
          </cell>
          <cell r="AQ82">
            <v>34860</v>
          </cell>
          <cell r="AR82">
            <v>36522</v>
          </cell>
          <cell r="AS82">
            <v>35062</v>
          </cell>
          <cell r="AT82">
            <v>33805</v>
          </cell>
          <cell r="AU82">
            <v>33577</v>
          </cell>
          <cell r="AV82">
            <v>33675</v>
          </cell>
          <cell r="AW82">
            <v>35692</v>
          </cell>
          <cell r="AX82">
            <v>37108</v>
          </cell>
        </row>
        <row r="83">
          <cell r="A83">
            <v>81</v>
          </cell>
          <cell r="B83">
            <v>15338</v>
          </cell>
          <cell r="C83">
            <v>15582</v>
          </cell>
          <cell r="D83">
            <v>16162</v>
          </cell>
          <cell r="E83">
            <v>15798</v>
          </cell>
          <cell r="F83">
            <v>16052</v>
          </cell>
          <cell r="G83">
            <v>16353</v>
          </cell>
          <cell r="H83">
            <v>16295</v>
          </cell>
          <cell r="I83">
            <v>16983</v>
          </cell>
          <cell r="J83">
            <v>17299</v>
          </cell>
          <cell r="K83">
            <v>18003</v>
          </cell>
          <cell r="L83">
            <v>17834</v>
          </cell>
          <cell r="M83">
            <v>17852</v>
          </cell>
          <cell r="N83">
            <v>17227</v>
          </cell>
          <cell r="O83">
            <v>16864</v>
          </cell>
          <cell r="P83">
            <v>16581</v>
          </cell>
          <cell r="Q83">
            <v>16534</v>
          </cell>
          <cell r="R83">
            <v>16835</v>
          </cell>
          <cell r="S83">
            <v>17747</v>
          </cell>
          <cell r="T83">
            <v>18526</v>
          </cell>
          <cell r="U83">
            <v>21312</v>
          </cell>
          <cell r="V83">
            <v>21757</v>
          </cell>
          <cell r="W83">
            <v>22994</v>
          </cell>
          <cell r="X83">
            <v>26147</v>
          </cell>
          <cell r="Y83">
            <v>27055</v>
          </cell>
          <cell r="Z83">
            <v>25887</v>
          </cell>
          <cell r="AA83">
            <v>32358</v>
          </cell>
          <cell r="AB83">
            <v>33802</v>
          </cell>
          <cell r="AC83">
            <v>32941</v>
          </cell>
          <cell r="AD83">
            <v>31745</v>
          </cell>
          <cell r="AE83">
            <v>32891</v>
          </cell>
          <cell r="AF83">
            <v>33375</v>
          </cell>
          <cell r="AG83">
            <v>33464</v>
          </cell>
          <cell r="AH83">
            <v>33017</v>
          </cell>
          <cell r="AI83">
            <v>32758</v>
          </cell>
          <cell r="AJ83">
            <v>32857</v>
          </cell>
          <cell r="AK83">
            <v>32529</v>
          </cell>
          <cell r="AL83">
            <v>31699</v>
          </cell>
          <cell r="AM83">
            <v>29411</v>
          </cell>
          <cell r="AN83">
            <v>27472</v>
          </cell>
          <cell r="AO83">
            <v>27919</v>
          </cell>
          <cell r="AP83">
            <v>28427</v>
          </cell>
          <cell r="AQ83">
            <v>29296</v>
          </cell>
          <cell r="AR83">
            <v>32964</v>
          </cell>
          <cell r="AS83">
            <v>34564</v>
          </cell>
          <cell r="AT83">
            <v>33208</v>
          </cell>
          <cell r="AU83">
            <v>32042</v>
          </cell>
          <cell r="AV83">
            <v>31850</v>
          </cell>
          <cell r="AW83">
            <v>31968</v>
          </cell>
          <cell r="AX83">
            <v>33904</v>
          </cell>
        </row>
        <row r="84">
          <cell r="A84">
            <v>82</v>
          </cell>
          <cell r="B84">
            <v>12018</v>
          </cell>
          <cell r="C84">
            <v>13596</v>
          </cell>
          <cell r="D84">
            <v>13843</v>
          </cell>
          <cell r="E84">
            <v>14388</v>
          </cell>
          <cell r="F84">
            <v>14092</v>
          </cell>
          <cell r="G84">
            <v>14345</v>
          </cell>
          <cell r="H84">
            <v>14641</v>
          </cell>
          <cell r="I84">
            <v>14615</v>
          </cell>
          <cell r="J84">
            <v>15263</v>
          </cell>
          <cell r="K84">
            <v>15578</v>
          </cell>
          <cell r="L84">
            <v>16243</v>
          </cell>
          <cell r="M84">
            <v>16120</v>
          </cell>
          <cell r="N84">
            <v>16166</v>
          </cell>
          <cell r="O84">
            <v>15626</v>
          </cell>
          <cell r="P84">
            <v>15324</v>
          </cell>
          <cell r="Q84">
            <v>15094</v>
          </cell>
          <cell r="R84">
            <v>15077</v>
          </cell>
          <cell r="S84">
            <v>15376</v>
          </cell>
          <cell r="T84">
            <v>16235</v>
          </cell>
          <cell r="U84">
            <v>16974</v>
          </cell>
          <cell r="V84">
            <v>19555</v>
          </cell>
          <cell r="W84">
            <v>19993</v>
          </cell>
          <cell r="X84">
            <v>21161</v>
          </cell>
          <cell r="Y84">
            <v>24096</v>
          </cell>
          <cell r="Z84">
            <v>24967</v>
          </cell>
          <cell r="AA84">
            <v>23920</v>
          </cell>
          <cell r="AB84">
            <v>29939</v>
          </cell>
          <cell r="AC84">
            <v>31313</v>
          </cell>
          <cell r="AD84">
            <v>30555</v>
          </cell>
          <cell r="AE84">
            <v>29482</v>
          </cell>
          <cell r="AF84">
            <v>30583</v>
          </cell>
          <cell r="AG84">
            <v>31069</v>
          </cell>
          <cell r="AH84">
            <v>31188</v>
          </cell>
          <cell r="AI84">
            <v>30804</v>
          </cell>
          <cell r="AJ84">
            <v>30593</v>
          </cell>
          <cell r="AK84">
            <v>30718</v>
          </cell>
          <cell r="AL84">
            <v>30442</v>
          </cell>
          <cell r="AM84">
            <v>29695</v>
          </cell>
          <cell r="AN84">
            <v>27578</v>
          </cell>
          <cell r="AO84">
            <v>25785</v>
          </cell>
          <cell r="AP84">
            <v>26228</v>
          </cell>
          <cell r="AQ84">
            <v>26728</v>
          </cell>
          <cell r="AR84">
            <v>27571</v>
          </cell>
          <cell r="AS84">
            <v>31051</v>
          </cell>
          <cell r="AT84">
            <v>32585</v>
          </cell>
          <cell r="AU84">
            <v>31335</v>
          </cell>
          <cell r="AV84">
            <v>30259</v>
          </cell>
          <cell r="AW84">
            <v>30101</v>
          </cell>
          <cell r="AX84">
            <v>30233</v>
          </cell>
        </row>
        <row r="85">
          <cell r="A85">
            <v>83</v>
          </cell>
          <cell r="B85">
            <v>8449</v>
          </cell>
          <cell r="C85">
            <v>10525</v>
          </cell>
          <cell r="D85">
            <v>11937</v>
          </cell>
          <cell r="E85">
            <v>12182</v>
          </cell>
          <cell r="F85">
            <v>12691</v>
          </cell>
          <cell r="G85">
            <v>12457</v>
          </cell>
          <cell r="H85">
            <v>12708</v>
          </cell>
          <cell r="I85">
            <v>12996</v>
          </cell>
          <cell r="J85">
            <v>13001</v>
          </cell>
          <cell r="K85">
            <v>13605</v>
          </cell>
          <cell r="L85">
            <v>13912</v>
          </cell>
          <cell r="M85">
            <v>14533</v>
          </cell>
          <cell r="N85">
            <v>14449</v>
          </cell>
          <cell r="O85">
            <v>14515</v>
          </cell>
          <cell r="P85">
            <v>14058</v>
          </cell>
          <cell r="Q85">
            <v>13813</v>
          </cell>
          <cell r="R85">
            <v>13631</v>
          </cell>
          <cell r="S85">
            <v>13641</v>
          </cell>
          <cell r="T85">
            <v>13936</v>
          </cell>
          <cell r="U85">
            <v>14739</v>
          </cell>
          <cell r="V85">
            <v>15437</v>
          </cell>
          <cell r="W85">
            <v>17815</v>
          </cell>
          <cell r="X85">
            <v>18245</v>
          </cell>
          <cell r="Y85">
            <v>19342</v>
          </cell>
          <cell r="Z85">
            <v>22059</v>
          </cell>
          <cell r="AA85">
            <v>22891</v>
          </cell>
          <cell r="AB85">
            <v>21963</v>
          </cell>
          <cell r="AC85">
            <v>27528</v>
          </cell>
          <cell r="AD85">
            <v>28833</v>
          </cell>
          <cell r="AE85">
            <v>28174</v>
          </cell>
          <cell r="AF85">
            <v>27221</v>
          </cell>
          <cell r="AG85">
            <v>28275</v>
          </cell>
          <cell r="AH85">
            <v>28761</v>
          </cell>
          <cell r="AI85">
            <v>28906</v>
          </cell>
          <cell r="AJ85">
            <v>28586</v>
          </cell>
          <cell r="AK85">
            <v>28424</v>
          </cell>
          <cell r="AL85">
            <v>28574</v>
          </cell>
          <cell r="AM85">
            <v>28350</v>
          </cell>
          <cell r="AN85">
            <v>27686</v>
          </cell>
          <cell r="AO85">
            <v>25741</v>
          </cell>
          <cell r="AP85">
            <v>24089</v>
          </cell>
          <cell r="AQ85">
            <v>24529</v>
          </cell>
          <cell r="AR85">
            <v>25022</v>
          </cell>
          <cell r="AS85">
            <v>25836</v>
          </cell>
          <cell r="AT85">
            <v>29125</v>
          </cell>
          <cell r="AU85">
            <v>30593</v>
          </cell>
          <cell r="AV85">
            <v>29446</v>
          </cell>
          <cell r="AW85">
            <v>28458</v>
          </cell>
          <cell r="AX85">
            <v>28335</v>
          </cell>
        </row>
        <row r="86">
          <cell r="A86">
            <v>84</v>
          </cell>
          <cell r="B86">
            <v>4254</v>
          </cell>
          <cell r="C86">
            <v>7299</v>
          </cell>
          <cell r="D86">
            <v>9118</v>
          </cell>
          <cell r="E86">
            <v>10370</v>
          </cell>
          <cell r="F86">
            <v>10611</v>
          </cell>
          <cell r="G86">
            <v>11081</v>
          </cell>
          <cell r="H86">
            <v>10902</v>
          </cell>
          <cell r="I86">
            <v>11148</v>
          </cell>
          <cell r="J86">
            <v>11428</v>
          </cell>
          <cell r="K86">
            <v>11459</v>
          </cell>
          <cell r="L86">
            <v>12018</v>
          </cell>
          <cell r="M86">
            <v>12316</v>
          </cell>
          <cell r="N86">
            <v>12892</v>
          </cell>
          <cell r="O86">
            <v>12843</v>
          </cell>
          <cell r="P86">
            <v>12929</v>
          </cell>
          <cell r="Q86">
            <v>12546</v>
          </cell>
          <cell r="R86">
            <v>12351</v>
          </cell>
          <cell r="S86">
            <v>12211</v>
          </cell>
          <cell r="T86">
            <v>12240</v>
          </cell>
          <cell r="U86">
            <v>12526</v>
          </cell>
          <cell r="V86">
            <v>13274</v>
          </cell>
          <cell r="W86">
            <v>13929</v>
          </cell>
          <cell r="X86">
            <v>16104</v>
          </cell>
          <cell r="Y86">
            <v>16522</v>
          </cell>
          <cell r="Z86">
            <v>17545</v>
          </cell>
          <cell r="AA86">
            <v>20043</v>
          </cell>
          <cell r="AB86">
            <v>20834</v>
          </cell>
          <cell r="AC86">
            <v>20024</v>
          </cell>
          <cell r="AD86">
            <v>25139</v>
          </cell>
          <cell r="AE86">
            <v>26373</v>
          </cell>
          <cell r="AF86">
            <v>25810</v>
          </cell>
          <cell r="AG86">
            <v>24974</v>
          </cell>
          <cell r="AH86">
            <v>25979</v>
          </cell>
          <cell r="AI86">
            <v>26461</v>
          </cell>
          <cell r="AJ86">
            <v>26632</v>
          </cell>
          <cell r="AK86">
            <v>26373</v>
          </cell>
          <cell r="AL86">
            <v>26259</v>
          </cell>
          <cell r="AM86">
            <v>26431</v>
          </cell>
          <cell r="AN86">
            <v>26257</v>
          </cell>
          <cell r="AO86">
            <v>25672</v>
          </cell>
          <cell r="AP86">
            <v>23897</v>
          </cell>
          <cell r="AQ86">
            <v>22391</v>
          </cell>
          <cell r="AR86">
            <v>22826</v>
          </cell>
          <cell r="AS86">
            <v>23311</v>
          </cell>
          <cell r="AT86">
            <v>24097</v>
          </cell>
          <cell r="AU86">
            <v>27193</v>
          </cell>
          <cell r="AV86">
            <v>28592</v>
          </cell>
          <cell r="AW86">
            <v>27546</v>
          </cell>
          <cell r="AX86">
            <v>26649</v>
          </cell>
        </row>
        <row r="87">
          <cell r="A87">
            <v>85</v>
          </cell>
          <cell r="B87">
            <v>3744</v>
          </cell>
          <cell r="C87">
            <v>3619</v>
          </cell>
          <cell r="D87">
            <v>6230</v>
          </cell>
          <cell r="E87">
            <v>7807</v>
          </cell>
          <cell r="F87">
            <v>8905</v>
          </cell>
          <cell r="G87">
            <v>9137</v>
          </cell>
          <cell r="H87">
            <v>9567</v>
          </cell>
          <cell r="I87">
            <v>9438</v>
          </cell>
          <cell r="J87">
            <v>9677</v>
          </cell>
          <cell r="K87">
            <v>9947</v>
          </cell>
          <cell r="L87">
            <v>9999</v>
          </cell>
          <cell r="M87">
            <v>10512</v>
          </cell>
          <cell r="N87">
            <v>10797</v>
          </cell>
          <cell r="O87">
            <v>11328</v>
          </cell>
          <cell r="P87">
            <v>11312</v>
          </cell>
          <cell r="Q87">
            <v>11413</v>
          </cell>
          <cell r="R87">
            <v>11099</v>
          </cell>
          <cell r="S87">
            <v>10950</v>
          </cell>
          <cell r="T87">
            <v>10846</v>
          </cell>
          <cell r="U87">
            <v>10894</v>
          </cell>
          <cell r="V87">
            <v>11171</v>
          </cell>
          <cell r="W87">
            <v>11861</v>
          </cell>
          <cell r="X87">
            <v>12469</v>
          </cell>
          <cell r="Y87">
            <v>14442</v>
          </cell>
          <cell r="Z87">
            <v>14842</v>
          </cell>
          <cell r="AA87">
            <v>15788</v>
          </cell>
          <cell r="AB87">
            <v>18068</v>
          </cell>
          <cell r="AC87">
            <v>18817</v>
          </cell>
          <cell r="AD87">
            <v>18118</v>
          </cell>
          <cell r="AE87">
            <v>22785</v>
          </cell>
          <cell r="AF87">
            <v>23944</v>
          </cell>
          <cell r="AG87">
            <v>23471</v>
          </cell>
          <cell r="AH87">
            <v>22748</v>
          </cell>
          <cell r="AI87">
            <v>23702</v>
          </cell>
          <cell r="AJ87">
            <v>24182</v>
          </cell>
          <cell r="AK87">
            <v>24376</v>
          </cell>
          <cell r="AL87">
            <v>24176</v>
          </cell>
          <cell r="AM87">
            <v>24107</v>
          </cell>
          <cell r="AN87">
            <v>24300</v>
          </cell>
          <cell r="AO87">
            <v>24171</v>
          </cell>
          <cell r="AP87">
            <v>23665</v>
          </cell>
          <cell r="AQ87">
            <v>22058</v>
          </cell>
          <cell r="AR87">
            <v>20695</v>
          </cell>
          <cell r="AS87">
            <v>21124</v>
          </cell>
          <cell r="AT87">
            <v>21600</v>
          </cell>
          <cell r="AU87">
            <v>22354</v>
          </cell>
          <cell r="AV87">
            <v>25256</v>
          </cell>
          <cell r="AW87">
            <v>26587</v>
          </cell>
          <cell r="AX87">
            <v>25643</v>
          </cell>
        </row>
        <row r="88">
          <cell r="A88">
            <v>86</v>
          </cell>
          <cell r="B88">
            <v>3428</v>
          </cell>
          <cell r="C88">
            <v>3132</v>
          </cell>
          <cell r="D88">
            <v>3039</v>
          </cell>
          <cell r="E88">
            <v>5250</v>
          </cell>
          <cell r="F88">
            <v>6601</v>
          </cell>
          <cell r="G88">
            <v>7552</v>
          </cell>
          <cell r="H88">
            <v>7771</v>
          </cell>
          <cell r="I88">
            <v>8160</v>
          </cell>
          <cell r="J88">
            <v>8075</v>
          </cell>
          <cell r="K88">
            <v>8305</v>
          </cell>
          <cell r="L88">
            <v>8560</v>
          </cell>
          <cell r="M88">
            <v>8628</v>
          </cell>
          <cell r="N88">
            <v>9093</v>
          </cell>
          <cell r="O88">
            <v>9365</v>
          </cell>
          <cell r="P88">
            <v>9852</v>
          </cell>
          <cell r="Q88">
            <v>9863</v>
          </cell>
          <cell r="R88">
            <v>9976</v>
          </cell>
          <cell r="S88">
            <v>9724</v>
          </cell>
          <cell r="T88">
            <v>9614</v>
          </cell>
          <cell r="U88">
            <v>9545</v>
          </cell>
          <cell r="V88">
            <v>9610</v>
          </cell>
          <cell r="W88">
            <v>9876</v>
          </cell>
          <cell r="X88">
            <v>10508</v>
          </cell>
          <cell r="Y88">
            <v>11069</v>
          </cell>
          <cell r="Z88">
            <v>12845</v>
          </cell>
          <cell r="AA88">
            <v>13226</v>
          </cell>
          <cell r="AB88">
            <v>14097</v>
          </cell>
          <cell r="AC88">
            <v>16164</v>
          </cell>
          <cell r="AD88">
            <v>16865</v>
          </cell>
          <cell r="AE88">
            <v>16266</v>
          </cell>
          <cell r="AF88">
            <v>20491</v>
          </cell>
          <cell r="AG88">
            <v>21568</v>
          </cell>
          <cell r="AH88">
            <v>21179</v>
          </cell>
          <cell r="AI88">
            <v>20564</v>
          </cell>
          <cell r="AJ88">
            <v>21465</v>
          </cell>
          <cell r="AK88">
            <v>21936</v>
          </cell>
          <cell r="AL88">
            <v>22149</v>
          </cell>
          <cell r="AM88">
            <v>22003</v>
          </cell>
          <cell r="AN88">
            <v>21975</v>
          </cell>
          <cell r="AO88">
            <v>22187</v>
          </cell>
          <cell r="AP88">
            <v>22104</v>
          </cell>
          <cell r="AQ88">
            <v>21676</v>
          </cell>
          <cell r="AR88">
            <v>20234</v>
          </cell>
          <cell r="AS88">
            <v>19011</v>
          </cell>
          <cell r="AT88">
            <v>19432</v>
          </cell>
          <cell r="AU88">
            <v>19896</v>
          </cell>
          <cell r="AV88">
            <v>20617</v>
          </cell>
          <cell r="AW88">
            <v>23324</v>
          </cell>
          <cell r="AX88">
            <v>24585</v>
          </cell>
        </row>
        <row r="89">
          <cell r="A89">
            <v>87</v>
          </cell>
          <cell r="B89">
            <v>3662</v>
          </cell>
          <cell r="C89">
            <v>2815</v>
          </cell>
          <cell r="D89">
            <v>2583</v>
          </cell>
          <cell r="E89">
            <v>2516</v>
          </cell>
          <cell r="F89">
            <v>4362</v>
          </cell>
          <cell r="G89">
            <v>5503</v>
          </cell>
          <cell r="H89">
            <v>6316</v>
          </cell>
          <cell r="I89">
            <v>6521</v>
          </cell>
          <cell r="J89">
            <v>6872</v>
          </cell>
          <cell r="K89">
            <v>6823</v>
          </cell>
          <cell r="L89">
            <v>7039</v>
          </cell>
          <cell r="M89">
            <v>7277</v>
          </cell>
          <cell r="N89">
            <v>7355</v>
          </cell>
          <cell r="O89">
            <v>7775</v>
          </cell>
          <cell r="P89">
            <v>8031</v>
          </cell>
          <cell r="Q89">
            <v>8473</v>
          </cell>
          <cell r="R89">
            <v>8506</v>
          </cell>
          <cell r="S89">
            <v>8625</v>
          </cell>
          <cell r="T89">
            <v>8428</v>
          </cell>
          <cell r="U89">
            <v>8355</v>
          </cell>
          <cell r="V89">
            <v>8317</v>
          </cell>
          <cell r="W89">
            <v>8394</v>
          </cell>
          <cell r="X89">
            <v>8647</v>
          </cell>
          <cell r="Y89">
            <v>9221</v>
          </cell>
          <cell r="Z89">
            <v>9734</v>
          </cell>
          <cell r="AA89">
            <v>11322</v>
          </cell>
          <cell r="AB89">
            <v>11685</v>
          </cell>
          <cell r="AC89">
            <v>12481</v>
          </cell>
          <cell r="AD89">
            <v>14340</v>
          </cell>
          <cell r="AE89">
            <v>14991</v>
          </cell>
          <cell r="AF89">
            <v>14486</v>
          </cell>
          <cell r="AG89">
            <v>18283</v>
          </cell>
          <cell r="AH89">
            <v>19283</v>
          </cell>
          <cell r="AI89">
            <v>18969</v>
          </cell>
          <cell r="AJ89">
            <v>18452</v>
          </cell>
          <cell r="AK89">
            <v>19292</v>
          </cell>
          <cell r="AL89">
            <v>19748</v>
          </cell>
          <cell r="AM89">
            <v>19971</v>
          </cell>
          <cell r="AN89">
            <v>19873</v>
          </cell>
          <cell r="AO89">
            <v>19883</v>
          </cell>
          <cell r="AP89">
            <v>20110</v>
          </cell>
          <cell r="AQ89">
            <v>20069</v>
          </cell>
          <cell r="AR89">
            <v>19711</v>
          </cell>
          <cell r="AS89">
            <v>18429</v>
          </cell>
          <cell r="AT89">
            <v>17342</v>
          </cell>
          <cell r="AU89">
            <v>17755</v>
          </cell>
          <cell r="AV89">
            <v>18207</v>
          </cell>
          <cell r="AW89">
            <v>18895</v>
          </cell>
          <cell r="AX89">
            <v>21408</v>
          </cell>
        </row>
        <row r="90">
          <cell r="A90">
            <v>88</v>
          </cell>
          <cell r="B90">
            <v>4127</v>
          </cell>
          <cell r="C90">
            <v>2946</v>
          </cell>
          <cell r="D90">
            <v>2275</v>
          </cell>
          <cell r="E90">
            <v>2097</v>
          </cell>
          <cell r="F90">
            <v>2051</v>
          </cell>
          <cell r="G90">
            <v>3569</v>
          </cell>
          <cell r="H90">
            <v>4518</v>
          </cell>
          <cell r="I90">
            <v>5206</v>
          </cell>
          <cell r="J90">
            <v>5396</v>
          </cell>
          <cell r="K90">
            <v>5708</v>
          </cell>
          <cell r="L90">
            <v>5686</v>
          </cell>
          <cell r="M90">
            <v>5885</v>
          </cell>
          <cell r="N90">
            <v>6103</v>
          </cell>
          <cell r="O90">
            <v>6190</v>
          </cell>
          <cell r="P90">
            <v>6566</v>
          </cell>
          <cell r="Q90">
            <v>6804</v>
          </cell>
          <cell r="R90">
            <v>7200</v>
          </cell>
          <cell r="S90">
            <v>7248</v>
          </cell>
          <cell r="T90">
            <v>7369</v>
          </cell>
          <cell r="U90">
            <v>7223</v>
          </cell>
          <cell r="V90">
            <v>7182</v>
          </cell>
          <cell r="W90">
            <v>7168</v>
          </cell>
          <cell r="X90">
            <v>7254</v>
          </cell>
          <cell r="Y90">
            <v>7491</v>
          </cell>
          <cell r="Z90">
            <v>8007</v>
          </cell>
          <cell r="AA90">
            <v>8476</v>
          </cell>
          <cell r="AB90">
            <v>9883</v>
          </cell>
          <cell r="AC90">
            <v>10224</v>
          </cell>
          <cell r="AD90">
            <v>10946</v>
          </cell>
          <cell r="AE90">
            <v>12604</v>
          </cell>
          <cell r="AF90">
            <v>13203</v>
          </cell>
          <cell r="AG90">
            <v>12788</v>
          </cell>
          <cell r="AH90">
            <v>16176</v>
          </cell>
          <cell r="AI90">
            <v>17096</v>
          </cell>
          <cell r="AJ90">
            <v>16851</v>
          </cell>
          <cell r="AK90">
            <v>16423</v>
          </cell>
          <cell r="AL90">
            <v>17203</v>
          </cell>
          <cell r="AM90">
            <v>17641</v>
          </cell>
          <cell r="AN90">
            <v>17876</v>
          </cell>
          <cell r="AO90">
            <v>17819</v>
          </cell>
          <cell r="AP90">
            <v>17859</v>
          </cell>
          <cell r="AQ90">
            <v>18093</v>
          </cell>
          <cell r="AR90">
            <v>18085</v>
          </cell>
          <cell r="AS90">
            <v>17790</v>
          </cell>
          <cell r="AT90">
            <v>16660</v>
          </cell>
          <cell r="AU90">
            <v>15704</v>
          </cell>
          <cell r="AV90">
            <v>16106</v>
          </cell>
          <cell r="AW90">
            <v>16543</v>
          </cell>
          <cell r="AX90">
            <v>17196</v>
          </cell>
        </row>
        <row r="91">
          <cell r="A91">
            <v>89</v>
          </cell>
          <cell r="B91">
            <v>3231</v>
          </cell>
          <cell r="C91">
            <v>3245</v>
          </cell>
          <cell r="D91">
            <v>2329</v>
          </cell>
          <cell r="E91">
            <v>1807</v>
          </cell>
          <cell r="F91">
            <v>1673</v>
          </cell>
          <cell r="G91">
            <v>1643</v>
          </cell>
          <cell r="H91">
            <v>2871</v>
          </cell>
          <cell r="I91">
            <v>3650</v>
          </cell>
          <cell r="J91">
            <v>4224</v>
          </cell>
          <cell r="K91">
            <v>4397</v>
          </cell>
          <cell r="L91">
            <v>4669</v>
          </cell>
          <cell r="M91">
            <v>4668</v>
          </cell>
          <cell r="N91">
            <v>4847</v>
          </cell>
          <cell r="O91">
            <v>5047</v>
          </cell>
          <cell r="P91">
            <v>5138</v>
          </cell>
          <cell r="Q91">
            <v>5470</v>
          </cell>
          <cell r="R91">
            <v>5687</v>
          </cell>
          <cell r="S91">
            <v>6036</v>
          </cell>
          <cell r="T91">
            <v>6094</v>
          </cell>
          <cell r="U91">
            <v>6219</v>
          </cell>
          <cell r="V91">
            <v>6116</v>
          </cell>
          <cell r="W91">
            <v>6099</v>
          </cell>
          <cell r="X91">
            <v>6105</v>
          </cell>
          <cell r="Y91">
            <v>6194</v>
          </cell>
          <cell r="Z91">
            <v>6414</v>
          </cell>
          <cell r="AA91">
            <v>6877</v>
          </cell>
          <cell r="AB91">
            <v>7301</v>
          </cell>
          <cell r="AC91">
            <v>8536</v>
          </cell>
          <cell r="AD91">
            <v>8852</v>
          </cell>
          <cell r="AE91">
            <v>9500</v>
          </cell>
          <cell r="AF91">
            <v>10964</v>
          </cell>
          <cell r="AG91">
            <v>11517</v>
          </cell>
          <cell r="AH91">
            <v>11182</v>
          </cell>
          <cell r="AI91">
            <v>14177</v>
          </cell>
          <cell r="AJ91">
            <v>15017</v>
          </cell>
          <cell r="AK91">
            <v>14834</v>
          </cell>
          <cell r="AL91">
            <v>14486</v>
          </cell>
          <cell r="AM91">
            <v>15208</v>
          </cell>
          <cell r="AN91">
            <v>15630</v>
          </cell>
          <cell r="AO91">
            <v>15870</v>
          </cell>
          <cell r="AP91">
            <v>15850</v>
          </cell>
          <cell r="AQ91">
            <v>15915</v>
          </cell>
          <cell r="AR91">
            <v>16152</v>
          </cell>
          <cell r="AS91">
            <v>16174</v>
          </cell>
          <cell r="AT91">
            <v>15941</v>
          </cell>
          <cell r="AU91">
            <v>14955</v>
          </cell>
          <cell r="AV91">
            <v>14121</v>
          </cell>
          <cell r="AW91">
            <v>14505</v>
          </cell>
          <cell r="AX91">
            <v>14921</v>
          </cell>
        </row>
        <row r="92">
          <cell r="A92" t="str">
            <v>90+</v>
          </cell>
          <cell r="B92">
            <v>7717</v>
          </cell>
          <cell r="C92">
            <v>7877</v>
          </cell>
          <cell r="D92">
            <v>8061</v>
          </cell>
          <cell r="E92">
            <v>7536</v>
          </cell>
          <cell r="F92">
            <v>6763</v>
          </cell>
          <cell r="G92">
            <v>6102</v>
          </cell>
          <cell r="H92">
            <v>5616</v>
          </cell>
          <cell r="I92">
            <v>6269</v>
          </cell>
          <cell r="J92">
            <v>7453</v>
          </cell>
          <cell r="K92">
            <v>8878</v>
          </cell>
          <cell r="L92">
            <v>10158</v>
          </cell>
          <cell r="M92">
            <v>11387</v>
          </cell>
          <cell r="N92">
            <v>12365</v>
          </cell>
          <cell r="O92">
            <v>13299</v>
          </cell>
          <cell r="P92">
            <v>14217</v>
          </cell>
          <cell r="Q92">
            <v>15030</v>
          </cell>
          <cell r="R92">
            <v>15963</v>
          </cell>
          <cell r="S92">
            <v>16904</v>
          </cell>
          <cell r="T92">
            <v>17996</v>
          </cell>
          <cell r="U92">
            <v>18963</v>
          </cell>
          <cell r="V92">
            <v>19884</v>
          </cell>
          <cell r="W92">
            <v>20575</v>
          </cell>
          <cell r="X92">
            <v>21152</v>
          </cell>
          <cell r="Y92">
            <v>21671</v>
          </cell>
          <cell r="Z92">
            <v>22229</v>
          </cell>
          <cell r="AA92">
            <v>22923</v>
          </cell>
          <cell r="AB92">
            <v>23937</v>
          </cell>
          <cell r="AC92">
            <v>25190</v>
          </cell>
          <cell r="AD92">
            <v>27341</v>
          </cell>
          <cell r="AE92">
            <v>29478</v>
          </cell>
          <cell r="AF92">
            <v>31878</v>
          </cell>
          <cell r="AG92">
            <v>35207</v>
          </cell>
          <cell r="AH92">
            <v>38530</v>
          </cell>
          <cell r="AI92">
            <v>41078</v>
          </cell>
          <cell r="AJ92">
            <v>45849</v>
          </cell>
          <cell r="AK92">
            <v>50675</v>
          </cell>
          <cell r="AL92">
            <v>54662</v>
          </cell>
          <cell r="AM92">
            <v>57771</v>
          </cell>
          <cell r="AN92">
            <v>61057</v>
          </cell>
          <cell r="AO92">
            <v>64241</v>
          </cell>
          <cell r="AP92">
            <v>67208</v>
          </cell>
          <cell r="AQ92">
            <v>69771</v>
          </cell>
          <cell r="AR92">
            <v>72074</v>
          </cell>
          <cell r="AS92">
            <v>74314</v>
          </cell>
          <cell r="AT92">
            <v>76325</v>
          </cell>
          <cell r="AU92">
            <v>77922</v>
          </cell>
          <cell r="AV92">
            <v>78499</v>
          </cell>
          <cell r="AW92">
            <v>78323</v>
          </cell>
          <cell r="AX92">
            <v>78588</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Výstup2"/>
      <sheetName val="Inputq"/>
      <sheetName val="Inputr"/>
      <sheetName val="dataq"/>
      <sheetName val="datar"/>
      <sheetName val="USP-INV"/>
      <sheetName val="USP-SPOT"/>
      <sheetName val="USP-SPOT (angl)"/>
      <sheetName val="FINBIL"/>
      <sheetName val="FINBIL (ang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indexed="10"/>
  </sheetPr>
  <dimension ref="B2:E31"/>
  <sheetViews>
    <sheetView showGridLines="0" tabSelected="1" zoomScaleSheetLayoutView="100" workbookViewId="0" topLeftCell="A1">
      <selection pane="topLeft" activeCell="B32" sqref="B32"/>
    </sheetView>
  </sheetViews>
  <sheetFormatPr defaultColWidth="7.140625" defaultRowHeight="12.75"/>
  <cols>
    <col min="1" max="1" width="2.71428571428571" style="133" customWidth="1"/>
    <col min="2" max="2" width="42.8571428571429" style="133" customWidth="1"/>
    <col min="3" max="4" width="4.28571428571429" style="133" customWidth="1"/>
    <col min="5" max="5" width="44.2857142857143" style="133" customWidth="1"/>
    <col min="6" max="16384" width="7.14285714285714" style="133"/>
  </cols>
  <sheetData>
    <row r="1" ht="22.5" customHeight="1"/>
    <row r="2" spans="2:3" ht="15.75">
      <c r="B2" s="134" t="s">
        <v>137</v>
      </c>
      <c r="C2" s="135"/>
    </row>
    <row r="3" spans="2:3" ht="15.75">
      <c r="B3" s="136" t="s">
        <v>164</v>
      </c>
      <c r="C3" s="135"/>
    </row>
    <row r="4" spans="2:3" ht="75" customHeight="1">
      <c r="B4" s="137" t="s">
        <v>138</v>
      </c>
      <c r="C4" s="135"/>
    </row>
    <row r="5" spans="2:5" ht="16.5" thickBot="1">
      <c r="B5" s="134" t="s">
        <v>139</v>
      </c>
      <c r="C5" s="135"/>
      <c r="D5" s="139"/>
      <c r="E5" s="138" t="s">
        <v>140</v>
      </c>
    </row>
    <row r="6" spans="3:5" ht="12.75">
      <c r="C6" s="135"/>
      <c r="D6" s="141"/>
      <c r="E6" s="140" t="s">
        <v>121</v>
      </c>
    </row>
    <row r="7" spans="3:5" ht="12.75">
      <c r="C7" s="135"/>
      <c r="D7" s="141"/>
      <c r="E7" s="140" t="s">
        <v>122</v>
      </c>
    </row>
    <row r="8" spans="3:5" ht="12.75" customHeight="1">
      <c r="C8" s="135"/>
      <c r="D8" s="141"/>
      <c r="E8" s="140" t="s">
        <v>123</v>
      </c>
    </row>
    <row r="9" spans="3:5" ht="12.75" customHeight="1">
      <c r="C9" s="135"/>
      <c r="D9" s="141"/>
      <c r="E9" s="140" t="s">
        <v>124</v>
      </c>
    </row>
    <row r="10" spans="3:5" ht="12.75" customHeight="1">
      <c r="C10" s="135"/>
      <c r="D10" s="141"/>
      <c r="E10" s="140" t="s">
        <v>125</v>
      </c>
    </row>
    <row r="11" spans="3:5" ht="12.75" customHeight="1">
      <c r="C11" s="135"/>
      <c r="D11" s="141"/>
      <c r="E11" s="140" t="s">
        <v>126</v>
      </c>
    </row>
    <row r="12" spans="3:5" ht="12.75" customHeight="1">
      <c r="C12" s="135"/>
      <c r="D12" s="141"/>
      <c r="E12" s="140" t="s">
        <v>127</v>
      </c>
    </row>
    <row r="13" spans="3:5" ht="12.75" customHeight="1">
      <c r="C13" s="135"/>
      <c r="D13" s="141"/>
      <c r="E13" s="140" t="s">
        <v>128</v>
      </c>
    </row>
    <row r="14" spans="3:5" ht="12.75">
      <c r="C14" s="135"/>
      <c r="D14" s="141"/>
      <c r="E14" s="140" t="s">
        <v>129</v>
      </c>
    </row>
    <row r="15" spans="3:5" ht="12.75">
      <c r="C15" s="135"/>
      <c r="D15" s="141"/>
      <c r="E15" s="140" t="s">
        <v>130</v>
      </c>
    </row>
    <row r="16" spans="3:5" ht="12.75">
      <c r="C16" s="135"/>
      <c r="D16" s="141"/>
      <c r="E16" s="140" t="s">
        <v>131</v>
      </c>
    </row>
    <row r="17" spans="3:5" ht="12.75">
      <c r="C17" s="135"/>
      <c r="D17" s="141"/>
      <c r="E17" s="140" t="s">
        <v>132</v>
      </c>
    </row>
    <row r="18" spans="3:5" ht="12.75">
      <c r="C18" s="135"/>
      <c r="D18" s="141"/>
      <c r="E18" s="140" t="s">
        <v>133</v>
      </c>
    </row>
    <row r="19" spans="3:5" ht="12.75">
      <c r="C19" s="135"/>
      <c r="D19" s="141"/>
      <c r="E19" s="140" t="s">
        <v>134</v>
      </c>
    </row>
    <row r="20" spans="3:5" ht="12.75">
      <c r="C20" s="135"/>
      <c r="D20" s="141"/>
      <c r="E20" s="140" t="s">
        <v>135</v>
      </c>
    </row>
    <row r="21" spans="3:5" ht="12.75">
      <c r="C21" s="135"/>
      <c r="D21" s="141"/>
      <c r="E21" s="140" t="s">
        <v>136</v>
      </c>
    </row>
    <row r="22" spans="3:4" ht="12.75">
      <c r="C22" s="135"/>
      <c r="D22" s="141"/>
    </row>
    <row r="23" spans="3:4" ht="12.75">
      <c r="C23" s="135"/>
      <c r="D23" s="141"/>
    </row>
    <row r="24" spans="3:4" ht="12.75">
      <c r="C24" s="135"/>
      <c r="D24" s="141"/>
    </row>
    <row r="25" spans="3:4" ht="12.75">
      <c r="C25" s="135"/>
      <c r="D25" s="141"/>
    </row>
    <row r="26" ht="12.75">
      <c r="C26" s="135"/>
    </row>
    <row r="27" ht="12.75">
      <c r="C27" s="135"/>
    </row>
    <row r="28" ht="12.75">
      <c r="C28" s="135"/>
    </row>
    <row r="29" ht="12.75">
      <c r="C29" s="135"/>
    </row>
    <row r="30" spans="2:3" ht="12.75">
      <c r="B30" s="142" t="s">
        <v>141</v>
      </c>
      <c r="C30" s="135"/>
    </row>
    <row r="31" spans="2:5" ht="12.75">
      <c r="B31" s="143">
        <v>42501</v>
      </c>
      <c r="C31" s="135"/>
      <c r="E31" s="151" t="s">
        <v>163</v>
      </c>
    </row>
  </sheetData>
  <hyperlinks>
    <hyperlink ref="E6" location="B.1!A1" display="General Government Revenue (CZK bn, growth in %)"/>
    <hyperlink ref="E7" location="B.2!A1" display="General Government Tax Revenue and Social Contributions (CZK bn, growth in %)"/>
    <hyperlink ref="E8" location="B.3!A1" display="General Government Tax Revenue and Social Contributions (% of GDP)"/>
    <hyperlink ref="E9" location="B.4!A1" display="Central Government Revenue (CZK bn, growth in %)"/>
    <hyperlink ref="E10" location="B.5!A1" display="Local Government Revenue (CZK bn, growth in %)"/>
    <hyperlink ref="E11" location="B.6!A1" display="Social Security Funds Revenue (CZK bn, growth in %)"/>
    <hyperlink ref="E12" location="B.7!A1" display="General Government Expenditure (CZK bn, growth in %)"/>
    <hyperlink ref="E13" location="B.8!A1" display="General Government Expenditure (% of GDP)"/>
    <hyperlink ref="E16" location="B.11!A1" display="Social Security Fund Expenditure (CZK bn, growth in %)"/>
    <hyperlink ref="E17" location="B.12!A1" display="General Government Net Lending/Borrowing by Subsectors (CZK bn, % of GDP)"/>
    <hyperlink ref="E18" location="B.13!A1" display="General Government Debt by Subsectors and Instruments (CZK bn, growth in %)"/>
    <hyperlink ref="E19" location="B.14!A1" display="General Government Debt by Subsectors and Instruments (% of GDP)"/>
    <hyperlink ref="E20" location="B.15!A1" display="General Government Balance and Debt of EU Countries"/>
    <hyperlink ref="E21" location="B.16!A1" display="Transactions of General Government of EU Countries (in % of GDP)"/>
    <hyperlink ref="E14" location="B.9!A1" display="Central Government Expenditure (CZK bn, growth in %)"/>
    <hyperlink ref="E15" location="B.10!A1" display="Local Government Expenditure (CZK bn, growth in %)"/>
  </hyperlinks>
  <pageMargins left="0.787401575" right="0.787401575" top="0.984251969" bottom="0.984251969" header="0.4921259845" footer="0.4921259845"/>
  <pageSetup orientation="landscape" paperSize="9"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tabColor indexed="41"/>
  </sheetPr>
  <dimension ref="B2:X27"/>
  <sheetViews>
    <sheetView showGridLines="0" zoomScale="120" zoomScaleNormal="120" workbookViewId="0" topLeftCell="A1">
      <selection pane="topLeft" activeCell="B27" sqref="B27"/>
    </sheetView>
  </sheetViews>
  <sheetFormatPr defaultColWidth="6.42578125" defaultRowHeight="12.75" customHeight="1"/>
  <cols>
    <col min="1" max="1" width="2.85714285714286" style="11" customWidth="1"/>
    <col min="2" max="2" width="39.7142857142857" style="11" customWidth="1"/>
    <col min="3" max="4" width="6.42857142857143" style="12" customWidth="1"/>
    <col min="5" max="14" width="6.42857142857143" style="53" customWidth="1"/>
    <col min="15" max="16384" width="6.42857142857143" style="11"/>
  </cols>
  <sheetData>
    <row r="2" spans="2:24" ht="15" customHeight="1">
      <c r="B2" s="2" t="s">
        <v>152</v>
      </c>
      <c r="O2" s="53"/>
      <c r="P2" s="53"/>
      <c r="Q2" s="53"/>
      <c r="R2" s="53"/>
      <c r="S2" s="130"/>
      <c r="T2" s="130"/>
      <c r="U2" s="130"/>
      <c r="V2" s="130"/>
      <c r="W2" s="130"/>
      <c r="X2" s="130" t="s">
        <v>30</v>
      </c>
    </row>
    <row r="3" spans="2:24" ht="2.1" customHeight="1" thickBot="1">
      <c r="B3" s="28"/>
      <c r="C3" s="28"/>
      <c r="D3" s="28"/>
      <c r="E3" s="54"/>
      <c r="F3" s="54"/>
      <c r="G3" s="54"/>
      <c r="H3" s="54"/>
      <c r="I3" s="54"/>
      <c r="J3" s="54"/>
      <c r="K3" s="54"/>
      <c r="L3" s="54"/>
      <c r="M3" s="54"/>
      <c r="N3" s="54"/>
      <c r="O3" s="54"/>
      <c r="P3" s="54"/>
      <c r="Q3" s="54"/>
      <c r="R3" s="54"/>
      <c r="S3" s="54"/>
      <c r="T3" s="54"/>
      <c r="U3" s="54"/>
      <c r="V3" s="54"/>
      <c r="W3" s="54"/>
      <c r="X3" s="54"/>
    </row>
    <row r="4" spans="2:24" ht="15" customHeight="1">
      <c r="B4" s="30"/>
      <c r="C4" s="45"/>
      <c r="D4" s="40">
        <v>1995</v>
      </c>
      <c r="E4" s="40">
        <f>D4+1</f>
        <v>1996</v>
      </c>
      <c r="F4" s="40">
        <f t="shared" si="0" ref="F4:S4">E4+1</f>
        <v>1997</v>
      </c>
      <c r="G4" s="40">
        <f t="shared" si="0"/>
        <v>1998</v>
      </c>
      <c r="H4" s="40">
        <f t="shared" si="0"/>
        <v>1999</v>
      </c>
      <c r="I4" s="40">
        <f t="shared" si="0"/>
        <v>2000</v>
      </c>
      <c r="J4" s="40">
        <f t="shared" si="0"/>
        <v>2001</v>
      </c>
      <c r="K4" s="40">
        <f t="shared" si="0"/>
        <v>2002</v>
      </c>
      <c r="L4" s="40">
        <f t="shared" si="0"/>
        <v>2003</v>
      </c>
      <c r="M4" s="40">
        <f t="shared" si="0"/>
        <v>2004</v>
      </c>
      <c r="N4" s="40">
        <f t="shared" si="0"/>
        <v>2005</v>
      </c>
      <c r="O4" s="40">
        <f t="shared" si="0"/>
        <v>2006</v>
      </c>
      <c r="P4" s="40">
        <f t="shared" si="0"/>
        <v>2007</v>
      </c>
      <c r="Q4" s="40">
        <f t="shared" si="0"/>
        <v>2008</v>
      </c>
      <c r="R4" s="40">
        <f t="shared" si="0"/>
        <v>2009</v>
      </c>
      <c r="S4" s="40">
        <f t="shared" si="0"/>
        <v>2010</v>
      </c>
      <c r="T4" s="40">
        <f>S4+1</f>
        <v>2011</v>
      </c>
      <c r="U4" s="40">
        <f>T4+1</f>
        <v>2012</v>
      </c>
      <c r="V4" s="40">
        <f>U4+1</f>
        <v>2013</v>
      </c>
      <c r="W4" s="40">
        <f>V4+1</f>
        <v>2014</v>
      </c>
      <c r="X4" s="40">
        <f>W4+1</f>
        <v>2015</v>
      </c>
    </row>
    <row r="5" spans="2:24" ht="12.75" customHeight="1">
      <c r="B5" s="101"/>
      <c r="C5" s="32" t="s">
        <v>8</v>
      </c>
      <c r="D5" s="13"/>
      <c r="E5" s="102"/>
      <c r="F5" s="102"/>
      <c r="G5" s="102"/>
      <c r="H5" s="102"/>
      <c r="I5" s="102"/>
      <c r="J5" s="102"/>
      <c r="K5" s="102"/>
      <c r="L5" s="102"/>
      <c r="M5" s="102"/>
      <c r="N5" s="102"/>
      <c r="O5" s="102"/>
      <c r="P5" s="102"/>
      <c r="Q5" s="102"/>
      <c r="R5" s="102"/>
      <c r="S5" s="102"/>
      <c r="T5" s="102"/>
      <c r="U5" s="102"/>
      <c r="V5" s="102"/>
      <c r="W5" s="102"/>
      <c r="X5" s="102"/>
    </row>
    <row r="6" spans="2:24" ht="12.75" customHeight="1">
      <c r="B6" s="105" t="s">
        <v>50</v>
      </c>
      <c r="C6" s="32"/>
      <c r="D6" s="49">
        <v>673.75800000000004</v>
      </c>
      <c r="E6" s="49">
        <v>581.58900000000017</v>
      </c>
      <c r="F6" s="49">
        <v>579.64799999999991</v>
      </c>
      <c r="G6" s="49">
        <v>659.30100000000004</v>
      </c>
      <c r="H6" s="49">
        <v>667.67400000000009</v>
      </c>
      <c r="I6" s="49">
        <v>691.70900000000006</v>
      </c>
      <c r="J6" s="49">
        <v>812.95699999999999</v>
      </c>
      <c r="K6" s="49">
        <v>865.89399999999989</v>
      </c>
      <c r="L6" s="49">
        <v>1011.263</v>
      </c>
      <c r="M6" s="49">
        <v>927.27</v>
      </c>
      <c r="N6" s="49">
        <v>966.58400000000017</v>
      </c>
      <c r="O6" s="49">
        <v>1005.991</v>
      </c>
      <c r="P6" s="49">
        <v>1088.4819999999997</v>
      </c>
      <c r="Q6" s="49">
        <v>1131.6519999999998</v>
      </c>
      <c r="R6" s="49">
        <v>1185.1320000000001</v>
      </c>
      <c r="S6" s="49">
        <v>1178.8240000000003</v>
      </c>
      <c r="T6" s="49">
        <v>1258.546</v>
      </c>
      <c r="U6" s="49">
        <v>1330.5450000000003</v>
      </c>
      <c r="V6" s="49">
        <v>1265.9089999999999</v>
      </c>
      <c r="W6" s="49">
        <v>1309.473</v>
      </c>
      <c r="X6" s="49">
        <v>1383.306</v>
      </c>
    </row>
    <row r="7" spans="2:24" ht="12.75" customHeight="1">
      <c r="B7" s="97" t="s">
        <v>9</v>
      </c>
      <c r="C7" s="32"/>
      <c r="D7" s="116">
        <v>61.451000000000001</v>
      </c>
      <c r="E7" s="116">
        <v>75.994</v>
      </c>
      <c r="F7" s="116">
        <v>81.367999999999995</v>
      </c>
      <c r="G7" s="116">
        <v>79.522999999999996</v>
      </c>
      <c r="H7" s="116">
        <v>92.727999999999994</v>
      </c>
      <c r="I7" s="116">
        <v>91.335</v>
      </c>
      <c r="J7" s="116">
        <v>97.675</v>
      </c>
      <c r="K7" s="116">
        <v>108.336</v>
      </c>
      <c r="L7" s="116">
        <v>108.845</v>
      </c>
      <c r="M7" s="116">
        <v>110.91500000000001</v>
      </c>
      <c r="N7" s="116">
        <v>120.971</v>
      </c>
      <c r="O7" s="116">
        <v>128.34899999999999</v>
      </c>
      <c r="P7" s="116">
        <v>136.94999999999999</v>
      </c>
      <c r="Q7" s="116">
        <v>142.715</v>
      </c>
      <c r="R7" s="116">
        <v>149.91900000000001</v>
      </c>
      <c r="S7" s="116">
        <v>146.512</v>
      </c>
      <c r="T7" s="116">
        <v>172.37799999999999</v>
      </c>
      <c r="U7" s="116">
        <v>178.75800000000001</v>
      </c>
      <c r="V7" s="116">
        <v>183.115</v>
      </c>
      <c r="W7" s="116">
        <v>189.852</v>
      </c>
      <c r="X7" s="116">
        <v>199.44</v>
      </c>
    </row>
    <row r="8" spans="2:24" ht="12.75" customHeight="1">
      <c r="B8" s="97" t="s">
        <v>51</v>
      </c>
      <c r="C8" s="32"/>
      <c r="D8" s="116">
        <v>40.539000000000001</v>
      </c>
      <c r="E8" s="116">
        <v>35.988999999999997</v>
      </c>
      <c r="F8" s="116">
        <v>48.436</v>
      </c>
      <c r="G8" s="116">
        <v>43.883000000000003</v>
      </c>
      <c r="H8" s="116">
        <v>51.249000000000002</v>
      </c>
      <c r="I8" s="116">
        <v>58.466000000000001</v>
      </c>
      <c r="J8" s="116">
        <v>63.752000000000002</v>
      </c>
      <c r="K8" s="116">
        <v>77.137</v>
      </c>
      <c r="L8" s="116">
        <v>87.856999999999999</v>
      </c>
      <c r="M8" s="116">
        <v>87.876999999999995</v>
      </c>
      <c r="N8" s="116">
        <v>91.09</v>
      </c>
      <c r="O8" s="116">
        <v>97.718000000000004</v>
      </c>
      <c r="P8" s="116">
        <v>104.28400000000001</v>
      </c>
      <c r="Q8" s="116">
        <v>105.89400000000001</v>
      </c>
      <c r="R8" s="116">
        <v>108.622</v>
      </c>
      <c r="S8" s="116">
        <v>105.883</v>
      </c>
      <c r="T8" s="116">
        <v>138.63</v>
      </c>
      <c r="U8" s="116">
        <v>122.985</v>
      </c>
      <c r="V8" s="116">
        <v>128.209</v>
      </c>
      <c r="W8" s="116">
        <v>131.39400000000001</v>
      </c>
      <c r="X8" s="116">
        <v>143.24799999999999</v>
      </c>
    </row>
    <row r="9" spans="2:24" ht="12.75" customHeight="1">
      <c r="B9" s="97" t="s">
        <v>58</v>
      </c>
      <c r="C9" s="32"/>
      <c r="D9" s="116">
        <v>166.27799999999999</v>
      </c>
      <c r="E9" s="116">
        <v>170.62200000000001</v>
      </c>
      <c r="F9" s="116">
        <v>223.00200000000001</v>
      </c>
      <c r="G9" s="116">
        <v>244.125</v>
      </c>
      <c r="H9" s="116">
        <v>263.87599999999998</v>
      </c>
      <c r="I9" s="116">
        <v>283.71800000000002</v>
      </c>
      <c r="J9" s="116">
        <v>302.35399999999998</v>
      </c>
      <c r="K9" s="116">
        <v>322.423</v>
      </c>
      <c r="L9" s="116">
        <v>333.48200000000003</v>
      </c>
      <c r="M9" s="116">
        <v>347.47399999999999</v>
      </c>
      <c r="N9" s="116">
        <v>362.62</v>
      </c>
      <c r="O9" s="116">
        <v>394.31599999999997</v>
      </c>
      <c r="P9" s="116">
        <v>436.895</v>
      </c>
      <c r="Q9" s="116">
        <v>453.05700000000002</v>
      </c>
      <c r="R9" s="116">
        <v>484.55</v>
      </c>
      <c r="S9" s="116">
        <v>491.33300000000003</v>
      </c>
      <c r="T9" s="116">
        <v>501.39400000000001</v>
      </c>
      <c r="U9" s="116">
        <v>529.59799999999996</v>
      </c>
      <c r="V9" s="116">
        <v>540.27200000000005</v>
      </c>
      <c r="W9" s="116">
        <v>551.57600000000002</v>
      </c>
      <c r="X9" s="116">
        <v>565.024</v>
      </c>
    </row>
    <row r="10" spans="2:24" ht="12.75" customHeight="1">
      <c r="B10" s="97" t="s">
        <v>52</v>
      </c>
      <c r="C10" s="32"/>
      <c r="D10" s="116">
        <v>0.161</v>
      </c>
      <c r="E10" s="116">
        <v>1.278</v>
      </c>
      <c r="F10" s="116">
        <v>1.39</v>
      </c>
      <c r="G10" s="116">
        <v>1.6180000000000001</v>
      </c>
      <c r="H10" s="116">
        <v>1.7789999999999999</v>
      </c>
      <c r="I10" s="116">
        <v>1.8740000000000001</v>
      </c>
      <c r="J10" s="116">
        <v>3.0880000000000001</v>
      </c>
      <c r="K10" s="116">
        <v>6.3339999999999996</v>
      </c>
      <c r="L10" s="116">
        <v>5.0570000000000004</v>
      </c>
      <c r="M10" s="116">
        <v>4.425</v>
      </c>
      <c r="N10" s="116">
        <v>3.4159999999999999</v>
      </c>
      <c r="O10" s="116">
        <v>3.17</v>
      </c>
      <c r="P10" s="116">
        <v>2.4119999999999999</v>
      </c>
      <c r="Q10" s="116">
        <v>1.9730000000000001</v>
      </c>
      <c r="R10" s="116">
        <v>2.6960000000000002</v>
      </c>
      <c r="S10" s="116">
        <v>4.1319999999999997</v>
      </c>
      <c r="T10" s="116">
        <v>4.9580000000000002</v>
      </c>
      <c r="U10" s="116">
        <v>9.0920000000000005</v>
      </c>
      <c r="V10" s="116">
        <v>12.472</v>
      </c>
      <c r="W10" s="116">
        <v>14.397</v>
      </c>
      <c r="X10" s="116">
        <v>14.655</v>
      </c>
    </row>
    <row r="11" spans="2:24" ht="12.75" customHeight="1">
      <c r="B11" s="97" t="s">
        <v>14</v>
      </c>
      <c r="C11" s="32"/>
      <c r="D11" s="116">
        <v>14.332000000000001</v>
      </c>
      <c r="E11" s="116">
        <v>18.411999999999999</v>
      </c>
      <c r="F11" s="116">
        <v>18.643000000000001</v>
      </c>
      <c r="G11" s="116">
        <v>20.321000000000002</v>
      </c>
      <c r="H11" s="116">
        <v>18.158999999999999</v>
      </c>
      <c r="I11" s="116">
        <v>16.486000000000001</v>
      </c>
      <c r="J11" s="116">
        <v>21.876000000000001</v>
      </c>
      <c r="K11" s="116">
        <v>27.608000000000001</v>
      </c>
      <c r="L11" s="116">
        <v>27.06</v>
      </c>
      <c r="M11" s="116">
        <v>30.023</v>
      </c>
      <c r="N11" s="116">
        <v>33.229999999999997</v>
      </c>
      <c r="O11" s="116">
        <v>34.238</v>
      </c>
      <c r="P11" s="116">
        <v>38.576999999999998</v>
      </c>
      <c r="Q11" s="116">
        <v>37.188000000000002</v>
      </c>
      <c r="R11" s="116">
        <v>46.417999999999999</v>
      </c>
      <c r="S11" s="116">
        <v>51.052999999999997</v>
      </c>
      <c r="T11" s="116">
        <v>51.575</v>
      </c>
      <c r="U11" s="116">
        <v>56.149000000000001</v>
      </c>
      <c r="V11" s="116">
        <v>53.798999999999999</v>
      </c>
      <c r="W11" s="116">
        <v>54.823</v>
      </c>
      <c r="X11" s="116">
        <v>47.597999999999999</v>
      </c>
    </row>
    <row r="12" spans="2:24" ht="12.75" customHeight="1">
      <c r="B12" s="97" t="s">
        <v>10</v>
      </c>
      <c r="C12" s="32"/>
      <c r="D12" s="116">
        <v>32.648000000000003</v>
      </c>
      <c r="E12" s="116">
        <v>32.200000000000003</v>
      </c>
      <c r="F12" s="116">
        <v>35.869</v>
      </c>
      <c r="G12" s="116">
        <v>43.304000000000002</v>
      </c>
      <c r="H12" s="116">
        <v>45.17</v>
      </c>
      <c r="I12" s="116">
        <v>42.948999999999998</v>
      </c>
      <c r="J12" s="116">
        <v>47.686999999999998</v>
      </c>
      <c r="K12" s="116">
        <v>38.061</v>
      </c>
      <c r="L12" s="116">
        <v>38.488</v>
      </c>
      <c r="M12" s="116">
        <v>33.095</v>
      </c>
      <c r="N12" s="116">
        <v>25.744</v>
      </c>
      <c r="O12" s="116">
        <v>30.25</v>
      </c>
      <c r="P12" s="116">
        <v>31.265</v>
      </c>
      <c r="Q12" s="116">
        <v>31.617000000000001</v>
      </c>
      <c r="R12" s="116">
        <v>38.154000000000003</v>
      </c>
      <c r="S12" s="116">
        <v>35.268999999999998</v>
      </c>
      <c r="T12" s="116">
        <v>53.579000000000001</v>
      </c>
      <c r="U12" s="116">
        <v>53.322000000000003</v>
      </c>
      <c r="V12" s="116">
        <v>56.99</v>
      </c>
      <c r="W12" s="116">
        <v>58.543999999999997</v>
      </c>
      <c r="X12" s="116">
        <v>59.815</v>
      </c>
    </row>
    <row r="13" spans="2:24" ht="12.75" customHeight="1">
      <c r="B13" s="97" t="s">
        <v>53</v>
      </c>
      <c r="C13" s="32"/>
      <c r="D13" s="116">
        <v>46.719000000000001</v>
      </c>
      <c r="E13" s="116">
        <v>24.055</v>
      </c>
      <c r="F13" s="116">
        <v>31.138000000000002</v>
      </c>
      <c r="G13" s="116">
        <v>34.491</v>
      </c>
      <c r="H13" s="116">
        <v>44.948999999999998</v>
      </c>
      <c r="I13" s="116">
        <v>54.808999999999997</v>
      </c>
      <c r="J13" s="116">
        <v>53.508000000000003</v>
      </c>
      <c r="K13" s="116">
        <v>52.154000000000003</v>
      </c>
      <c r="L13" s="116">
        <v>147.13900000000001</v>
      </c>
      <c r="M13" s="116">
        <v>78.686000000000007</v>
      </c>
      <c r="N13" s="116">
        <v>102.581</v>
      </c>
      <c r="O13" s="116">
        <v>97.51</v>
      </c>
      <c r="P13" s="116">
        <v>105.569</v>
      </c>
      <c r="Q13" s="116">
        <v>115.88200000000001</v>
      </c>
      <c r="R13" s="116">
        <v>117.22199999999999</v>
      </c>
      <c r="S13" s="116">
        <v>97.519000000000005</v>
      </c>
      <c r="T13" s="116">
        <v>87.841999999999999</v>
      </c>
      <c r="U13" s="116">
        <v>88.04</v>
      </c>
      <c r="V13" s="116">
        <v>75.540999999999997</v>
      </c>
      <c r="W13" s="116">
        <v>80.081000000000003</v>
      </c>
      <c r="X13" s="116">
        <v>120.857</v>
      </c>
    </row>
    <row r="14" spans="2:24" ht="12.75" customHeight="1">
      <c r="B14" s="97" t="s">
        <v>59</v>
      </c>
      <c r="C14" s="32"/>
      <c r="D14" s="116">
        <v>259.89999999999998</v>
      </c>
      <c r="E14" s="116">
        <v>119.515</v>
      </c>
      <c r="F14" s="116">
        <v>84.548000000000002</v>
      </c>
      <c r="G14" s="116">
        <v>118.694</v>
      </c>
      <c r="H14" s="116">
        <v>79.007999999999996</v>
      </c>
      <c r="I14" s="116">
        <v>63.744</v>
      </c>
      <c r="J14" s="116">
        <v>128.81700000000001</v>
      </c>
      <c r="K14" s="116">
        <v>127.298</v>
      </c>
      <c r="L14" s="116">
        <v>125.94</v>
      </c>
      <c r="M14" s="116">
        <v>85.048000000000002</v>
      </c>
      <c r="N14" s="116">
        <v>84.825999999999993</v>
      </c>
      <c r="O14" s="116">
        <v>65.474000000000004</v>
      </c>
      <c r="P14" s="116">
        <v>65.323999999999998</v>
      </c>
      <c r="Q14" s="116">
        <v>57.755</v>
      </c>
      <c r="R14" s="116">
        <v>59.953000000000003</v>
      </c>
      <c r="S14" s="116">
        <v>56.508000000000003</v>
      </c>
      <c r="T14" s="116">
        <v>53.145</v>
      </c>
      <c r="U14" s="116">
        <v>118.77</v>
      </c>
      <c r="V14" s="116">
        <v>36.405999999999999</v>
      </c>
      <c r="W14" s="116">
        <v>56.462000000000003</v>
      </c>
      <c r="X14" s="116">
        <v>35.978000000000002</v>
      </c>
    </row>
    <row r="15" spans="2:24" ht="12.75" customHeight="1" thickBot="1">
      <c r="B15" s="154" t="s">
        <v>55</v>
      </c>
      <c r="C15" s="33"/>
      <c r="D15" s="120">
        <v>51.73</v>
      </c>
      <c r="E15" s="120">
        <v>103.52399999999999</v>
      </c>
      <c r="F15" s="120">
        <v>55.253999999999998</v>
      </c>
      <c r="G15" s="120">
        <v>73.341999999999985</v>
      </c>
      <c r="H15" s="120">
        <v>70.755999999999986</v>
      </c>
      <c r="I15" s="120">
        <v>78.328000000000003</v>
      </c>
      <c r="J15" s="120">
        <v>94.20</v>
      </c>
      <c r="K15" s="120">
        <v>106.54300000000001</v>
      </c>
      <c r="L15" s="120">
        <v>137.39499999999998</v>
      </c>
      <c r="M15" s="120">
        <v>149.72699999999998</v>
      </c>
      <c r="N15" s="120">
        <v>142.10599999999999</v>
      </c>
      <c r="O15" s="120">
        <v>154.96600000000001</v>
      </c>
      <c r="P15" s="120">
        <v>167.20600000000002</v>
      </c>
      <c r="Q15" s="120">
        <v>185.571</v>
      </c>
      <c r="R15" s="120">
        <v>177.59799999999998</v>
      </c>
      <c r="S15" s="120">
        <v>190.615</v>
      </c>
      <c r="T15" s="120">
        <v>195.045</v>
      </c>
      <c r="U15" s="120">
        <v>173.83099999999999</v>
      </c>
      <c r="V15" s="120">
        <v>179.10500000000002</v>
      </c>
      <c r="W15" s="120">
        <v>172.34399999999999</v>
      </c>
      <c r="X15" s="120">
        <v>196.691</v>
      </c>
    </row>
    <row r="16" spans="3:4" ht="12.75" customHeight="1">
      <c r="C16" s="32" t="s">
        <v>25</v>
      </c>
      <c r="D16" s="13"/>
    </row>
    <row r="17" spans="2:24" ht="12.75" customHeight="1">
      <c r="B17" s="105" t="s">
        <v>50</v>
      </c>
      <c r="C17" s="32"/>
      <c r="D17" s="13"/>
      <c r="E17" s="95">
        <v>-13.679837567791381</v>
      </c>
      <c r="F17" s="95">
        <v>-0.33374083760186579</v>
      </c>
      <c r="G17" s="95">
        <v>13.741615601192464</v>
      </c>
      <c r="H17" s="95">
        <v>1.2699813893805754</v>
      </c>
      <c r="I17" s="95">
        <v>3.5998106860533738</v>
      </c>
      <c r="J17" s="95">
        <v>17.528758480806218</v>
      </c>
      <c r="K17" s="95">
        <v>6.5116605183299896</v>
      </c>
      <c r="L17" s="95">
        <v>16.788313581108099</v>
      </c>
      <c r="M17" s="95">
        <v>-8.305752311713178</v>
      </c>
      <c r="N17" s="95">
        <v>4.2397575679144381</v>
      </c>
      <c r="O17" s="95">
        <v>4.0769348551186226</v>
      </c>
      <c r="P17" s="95">
        <v>8.1999739560294103</v>
      </c>
      <c r="Q17" s="95">
        <v>3.9660738533113147</v>
      </c>
      <c r="R17" s="95">
        <v>4.7258344438043025</v>
      </c>
      <c r="S17" s="95">
        <v>-0.5322613852296314</v>
      </c>
      <c r="T17" s="95">
        <v>6.7628416116400416</v>
      </c>
      <c r="U17" s="95">
        <v>5.7208079800023341</v>
      </c>
      <c r="V17" s="95">
        <v>-4.85785899762881</v>
      </c>
      <c r="W17" s="95">
        <v>3.4413216115850389</v>
      </c>
      <c r="X17" s="95">
        <v>5.6383751325915057</v>
      </c>
    </row>
    <row r="18" spans="2:24" ht="12.75" customHeight="1">
      <c r="B18" s="97" t="s">
        <v>9</v>
      </c>
      <c r="C18" s="32"/>
      <c r="D18" s="13"/>
      <c r="E18" s="38">
        <v>23.66601031716327</v>
      </c>
      <c r="F18" s="38">
        <v>7.0716109166513093</v>
      </c>
      <c r="G18" s="38">
        <v>-2.2674761577032712</v>
      </c>
      <c r="H18" s="38">
        <v>16.605258855928469</v>
      </c>
      <c r="I18" s="38">
        <v>-1.5022431196618129</v>
      </c>
      <c r="J18" s="38">
        <v>6.9414791700881437</v>
      </c>
      <c r="K18" s="38">
        <v>10.914768364474028</v>
      </c>
      <c r="L18" s="38">
        <v>0.46983458868706407</v>
      </c>
      <c r="M18" s="38">
        <v>1.9017869447379212</v>
      </c>
      <c r="N18" s="38">
        <v>9.0664021998827877</v>
      </c>
      <c r="O18" s="38">
        <v>6.0989824007406668</v>
      </c>
      <c r="P18" s="38">
        <v>6.7012598462005997</v>
      </c>
      <c r="Q18" s="38">
        <v>4.2095655348667549</v>
      </c>
      <c r="R18" s="38">
        <v>5.0478225834705626</v>
      </c>
      <c r="S18" s="38">
        <v>-2.2725605160119926</v>
      </c>
      <c r="T18" s="38">
        <v>17.654526591678476</v>
      </c>
      <c r="U18" s="38">
        <v>3.7011683625520817</v>
      </c>
      <c r="V18" s="38">
        <v>2.4373734322380045</v>
      </c>
      <c r="W18" s="38">
        <v>3.679108756792175</v>
      </c>
      <c r="X18" s="38">
        <v>5.0502496681625644</v>
      </c>
    </row>
    <row r="19" spans="2:24" ht="12.75" customHeight="1">
      <c r="B19" s="97" t="s">
        <v>51</v>
      </c>
      <c r="C19" s="32"/>
      <c r="D19" s="13"/>
      <c r="E19" s="38">
        <v>-11.223759836207108</v>
      </c>
      <c r="F19" s="38">
        <v>34.585567812387126</v>
      </c>
      <c r="G19" s="38">
        <v>-9.4000330332810336</v>
      </c>
      <c r="H19" s="38">
        <v>16.785543376706229</v>
      </c>
      <c r="I19" s="38">
        <v>14.082225994653541</v>
      </c>
      <c r="J19" s="38">
        <v>9.0411521226011757</v>
      </c>
      <c r="K19" s="38">
        <v>20.995419751537199</v>
      </c>
      <c r="L19" s="38">
        <v>13.897351465574232</v>
      </c>
      <c r="M19" s="38">
        <v>0.022764264657325839</v>
      </c>
      <c r="N19" s="38">
        <v>3.6562467995038759</v>
      </c>
      <c r="O19" s="38">
        <v>7.2763201229553118</v>
      </c>
      <c r="P19" s="38">
        <v>6.7193352299474043</v>
      </c>
      <c r="Q19" s="38">
        <v>1.5438609949752617</v>
      </c>
      <c r="R19" s="38">
        <v>2.5761610667270958</v>
      </c>
      <c r="S19" s="38">
        <v>-2.5215886284546372</v>
      </c>
      <c r="T19" s="38">
        <v>30.927533220630323</v>
      </c>
      <c r="U19" s="38">
        <v>-11.285436052802424</v>
      </c>
      <c r="V19" s="38">
        <v>4.247672480383784</v>
      </c>
      <c r="W19" s="38">
        <v>2.4842249764057271</v>
      </c>
      <c r="X19" s="38">
        <v>9.0217209309405177</v>
      </c>
    </row>
    <row r="20" spans="2:24" ht="12.75" customHeight="1">
      <c r="B20" s="97" t="s">
        <v>58</v>
      </c>
      <c r="C20" s="32"/>
      <c r="D20" s="13"/>
      <c r="E20" s="38">
        <v>2.6124923321185065</v>
      </c>
      <c r="F20" s="38">
        <v>30.699440869289987</v>
      </c>
      <c r="G20" s="38">
        <v>9.4721123577367052</v>
      </c>
      <c r="H20" s="38">
        <v>8.0905273937532058</v>
      </c>
      <c r="I20" s="38">
        <v>7.5194409495369143</v>
      </c>
      <c r="J20" s="38">
        <v>6.5684940680534822</v>
      </c>
      <c r="K20" s="38">
        <v>6.6375837594343068</v>
      </c>
      <c r="L20" s="38">
        <v>3.4299662244939242</v>
      </c>
      <c r="M20" s="38">
        <v>4.1957287049975633</v>
      </c>
      <c r="N20" s="38">
        <v>4.3588872836528765</v>
      </c>
      <c r="O20" s="38">
        <v>8.740830621587321</v>
      </c>
      <c r="P20" s="38">
        <v>10.798192312764371</v>
      </c>
      <c r="Q20" s="38">
        <v>3.6992870140422696</v>
      </c>
      <c r="R20" s="38">
        <v>6.9512224731104482</v>
      </c>
      <c r="S20" s="38">
        <v>1.3998555360643934</v>
      </c>
      <c r="T20" s="38">
        <v>2.0476947406341566</v>
      </c>
      <c r="U20" s="38">
        <v>5.6251171733207741</v>
      </c>
      <c r="V20" s="38">
        <v>2.015490995056652</v>
      </c>
      <c r="W20" s="38">
        <v>2.0922794444279873</v>
      </c>
      <c r="X20" s="38">
        <v>2.438104631093438</v>
      </c>
    </row>
    <row r="21" spans="2:24" ht="12.75" customHeight="1">
      <c r="B21" s="97" t="s">
        <v>52</v>
      </c>
      <c r="C21" s="32"/>
      <c r="D21" s="13"/>
      <c r="E21" s="38">
        <v>693.78881987577643</v>
      </c>
      <c r="F21" s="38">
        <v>8.7636932707355157</v>
      </c>
      <c r="G21" s="38">
        <v>16.402877697841745</v>
      </c>
      <c r="H21" s="38">
        <v>9.9505562422744163</v>
      </c>
      <c r="I21" s="38">
        <v>5.3400786958965938</v>
      </c>
      <c r="J21" s="38">
        <v>64.781216648879393</v>
      </c>
      <c r="K21" s="38">
        <v>105.11658031088081</v>
      </c>
      <c r="L21" s="38">
        <v>-20.161035680454674</v>
      </c>
      <c r="M21" s="38">
        <v>-12.497528178762124</v>
      </c>
      <c r="N21" s="38">
        <v>-22.802259887005647</v>
      </c>
      <c r="O21" s="38">
        <v>-7.2014051522248224</v>
      </c>
      <c r="P21" s="38">
        <v>-23.911671924290218</v>
      </c>
      <c r="Q21" s="38">
        <v>-18.200663349917079</v>
      </c>
      <c r="R21" s="38">
        <v>36.644703497212362</v>
      </c>
      <c r="S21" s="38">
        <v>53.264094955489583</v>
      </c>
      <c r="T21" s="38">
        <v>19.990319457889655</v>
      </c>
      <c r="U21" s="38">
        <v>83.380395320693822</v>
      </c>
      <c r="V21" s="38">
        <v>37.175538935327751</v>
      </c>
      <c r="W21" s="38">
        <v>15.434573444515735</v>
      </c>
      <c r="X21" s="38">
        <v>1.7920400083350643</v>
      </c>
    </row>
    <row r="22" spans="2:24" ht="12.75" customHeight="1">
      <c r="B22" s="97" t="s">
        <v>14</v>
      </c>
      <c r="C22" s="32"/>
      <c r="D22" s="13"/>
      <c r="E22" s="38">
        <v>28.467764443204004</v>
      </c>
      <c r="F22" s="38">
        <v>1.2546165544210339</v>
      </c>
      <c r="G22" s="38">
        <v>9.0006973126642862</v>
      </c>
      <c r="H22" s="38">
        <v>-10.639240194872315</v>
      </c>
      <c r="I22" s="38">
        <v>-9.2130623933035878</v>
      </c>
      <c r="J22" s="38">
        <v>32.694407375955336</v>
      </c>
      <c r="K22" s="38">
        <v>26.202230755165473</v>
      </c>
      <c r="L22" s="38">
        <v>-1.98493190379601</v>
      </c>
      <c r="M22" s="38">
        <v>10.949741315594991</v>
      </c>
      <c r="N22" s="38">
        <v>10.681810611864222</v>
      </c>
      <c r="O22" s="38">
        <v>3.033403551008135</v>
      </c>
      <c r="P22" s="38">
        <v>12.67305333255446</v>
      </c>
      <c r="Q22" s="38">
        <v>-3.6005910257407123</v>
      </c>
      <c r="R22" s="38">
        <v>24.819834355168325</v>
      </c>
      <c r="S22" s="38">
        <v>9.9853505105777884</v>
      </c>
      <c r="T22" s="38">
        <v>1.0224668481774017</v>
      </c>
      <c r="U22" s="38">
        <v>8.8686379059622027</v>
      </c>
      <c r="V22" s="38">
        <v>-4.1852927033428955</v>
      </c>
      <c r="W22" s="38">
        <v>1.9033811037379991</v>
      </c>
      <c r="X22" s="38">
        <v>-13.178775331521436</v>
      </c>
    </row>
    <row r="23" spans="2:24" ht="12.75" customHeight="1">
      <c r="B23" s="97" t="s">
        <v>10</v>
      </c>
      <c r="C23" s="32"/>
      <c r="D23" s="13"/>
      <c r="E23" s="38">
        <v>-1.372212692967409</v>
      </c>
      <c r="F23" s="38">
        <v>11.394409937888184</v>
      </c>
      <c r="G23" s="38">
        <v>20.728205414145933</v>
      </c>
      <c r="H23" s="38">
        <v>4.3090707555883938</v>
      </c>
      <c r="I23" s="38">
        <v>-4.916980296657087</v>
      </c>
      <c r="J23" s="38">
        <v>11.031688747118679</v>
      </c>
      <c r="K23" s="38">
        <v>-20.185794870719477</v>
      </c>
      <c r="L23" s="38">
        <v>1.1218832926092261</v>
      </c>
      <c r="M23" s="38">
        <v>-14.012159634171695</v>
      </c>
      <c r="N23" s="38">
        <v>-22.211814473485418</v>
      </c>
      <c r="O23" s="38">
        <v>17.503107520198881</v>
      </c>
      <c r="P23" s="38">
        <v>3.3553719008264409</v>
      </c>
      <c r="Q23" s="38">
        <v>1.1258595873980539</v>
      </c>
      <c r="R23" s="38">
        <v>20.675585918967656</v>
      </c>
      <c r="S23" s="38">
        <v>-7.5614614457199849</v>
      </c>
      <c r="T23" s="38">
        <v>51.915279707391761</v>
      </c>
      <c r="U23" s="38">
        <v>-0.47966554060359101</v>
      </c>
      <c r="V23" s="38">
        <v>6.8789617793781304</v>
      </c>
      <c r="W23" s="38">
        <v>2.7267941744165398</v>
      </c>
      <c r="X23" s="38">
        <v>2.1710166712216363</v>
      </c>
    </row>
    <row r="24" spans="2:24" ht="12.75" customHeight="1">
      <c r="B24" s="97" t="s">
        <v>53</v>
      </c>
      <c r="C24" s="32"/>
      <c r="D24" s="13"/>
      <c r="E24" s="38">
        <v>-48.511312314047814</v>
      </c>
      <c r="F24" s="38">
        <v>29.445021824984423</v>
      </c>
      <c r="G24" s="38">
        <v>10.768193204444728</v>
      </c>
      <c r="H24" s="38">
        <v>30.320953292163182</v>
      </c>
      <c r="I24" s="38">
        <v>21.935971879240924</v>
      </c>
      <c r="J24" s="38">
        <v>-2.373697750369459</v>
      </c>
      <c r="K24" s="38">
        <v>-2.530462734544372</v>
      </c>
      <c r="L24" s="38">
        <v>182.12409402922117</v>
      </c>
      <c r="M24" s="38">
        <v>-46.522675837133598</v>
      </c>
      <c r="N24" s="38">
        <v>30.367536791805406</v>
      </c>
      <c r="O24" s="38">
        <v>-4.943410573108082</v>
      </c>
      <c r="P24" s="38">
        <v>8.2647933545277397</v>
      </c>
      <c r="Q24" s="38">
        <v>9.7689662685068583</v>
      </c>
      <c r="R24" s="38">
        <v>1.1563486995391798</v>
      </c>
      <c r="S24" s="38">
        <v>-16.808278309532326</v>
      </c>
      <c r="T24" s="38">
        <v>-9.9231944544140163</v>
      </c>
      <c r="U24" s="38">
        <v>0.22540470390019607</v>
      </c>
      <c r="V24" s="38">
        <v>-14.196955929123135</v>
      </c>
      <c r="W24" s="38">
        <v>6.0099813346394768</v>
      </c>
      <c r="X24" s="38">
        <v>50.918445074362211</v>
      </c>
    </row>
    <row r="25" spans="2:24" ht="12.75" customHeight="1">
      <c r="B25" s="97" t="s">
        <v>59</v>
      </c>
      <c r="C25" s="32"/>
      <c r="D25" s="13"/>
      <c r="E25" s="38">
        <v>-54.015005771450554</v>
      </c>
      <c r="F25" s="38">
        <v>-29.257415387189894</v>
      </c>
      <c r="G25" s="38">
        <v>40.386525997066769</v>
      </c>
      <c r="H25" s="38">
        <v>-33.435556978448787</v>
      </c>
      <c r="I25" s="38">
        <v>-19.319562575941674</v>
      </c>
      <c r="J25" s="38">
        <v>102.08490210843374</v>
      </c>
      <c r="K25" s="38">
        <v>-1.1791921873665672</v>
      </c>
      <c r="L25" s="38">
        <v>-1.0667881663498235</v>
      </c>
      <c r="M25" s="38">
        <v>-32.469429887247898</v>
      </c>
      <c r="N25" s="38">
        <v>-0.26102906593924047</v>
      </c>
      <c r="O25" s="38">
        <v>-22.813759932096275</v>
      </c>
      <c r="P25" s="38">
        <v>-0.2290985734795612</v>
      </c>
      <c r="Q25" s="38">
        <v>-11.586859347253693</v>
      </c>
      <c r="R25" s="38">
        <v>3.80573110553199</v>
      </c>
      <c r="S25" s="38">
        <v>-5.7461678314679858</v>
      </c>
      <c r="T25" s="38">
        <v>-5.9513697175621161</v>
      </c>
      <c r="U25" s="38">
        <v>123.4829240756421</v>
      </c>
      <c r="V25" s="38">
        <v>-69.347478319440938</v>
      </c>
      <c r="W25" s="38">
        <v>55.089820359281447</v>
      </c>
      <c r="X25" s="38">
        <v>-36.279267471928023</v>
      </c>
    </row>
    <row r="26" spans="2:24" ht="12.75" customHeight="1" thickBot="1">
      <c r="B26" s="154" t="s">
        <v>55</v>
      </c>
      <c r="C26" s="33"/>
      <c r="D26" s="131"/>
      <c r="E26" s="48">
        <v>100.12371931181127</v>
      </c>
      <c r="F26" s="48">
        <v>-46.626869131795523</v>
      </c>
      <c r="G26" s="48">
        <v>32.736091504687408</v>
      </c>
      <c r="H26" s="48">
        <v>-3.5259469335442191</v>
      </c>
      <c r="I26" s="48">
        <v>10.701565944937556</v>
      </c>
      <c r="J26" s="48">
        <v>20.263507302624845</v>
      </c>
      <c r="K26" s="48">
        <v>13.102972399150744</v>
      </c>
      <c r="L26" s="48">
        <v>28.957322395652426</v>
      </c>
      <c r="M26" s="48">
        <v>8.9755813530332205</v>
      </c>
      <c r="N26" s="48">
        <v>-5.0899303398852567</v>
      </c>
      <c r="O26" s="48">
        <v>9.0495827058674649</v>
      </c>
      <c r="P26" s="48">
        <v>7.8985067692268132</v>
      </c>
      <c r="Q26" s="48">
        <v>10.983457531428286</v>
      </c>
      <c r="R26" s="48">
        <v>-4.2964687370332797</v>
      </c>
      <c r="S26" s="48">
        <v>7.329474431018383</v>
      </c>
      <c r="T26" s="48">
        <v>2.3240563439393469</v>
      </c>
      <c r="U26" s="48">
        <v>-10.876464405649983</v>
      </c>
      <c r="V26" s="48">
        <v>3.0339812806691668</v>
      </c>
      <c r="W26" s="48">
        <v>-3.7748806565980999</v>
      </c>
      <c r="X26" s="48">
        <v>14.126978600937662</v>
      </c>
    </row>
    <row r="27" ht="12.75" customHeight="1">
      <c r="B27" s="83" t="s">
        <v>160</v>
      </c>
    </row>
  </sheetData>
  <pageMargins left="0.787401575" right="0.787401575" top="0.984251969" bottom="0.984251969" header="0.4921259845" footer="0.4921259845"/>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4">
    <tabColor indexed="41"/>
  </sheetPr>
  <dimension ref="B2:X27"/>
  <sheetViews>
    <sheetView showGridLines="0" zoomScale="120" zoomScaleNormal="120" workbookViewId="0" topLeftCell="A1">
      <selection pane="topLeft" activeCell="B27" sqref="B27"/>
    </sheetView>
  </sheetViews>
  <sheetFormatPr defaultColWidth="6.42578125" defaultRowHeight="12.75" customHeight="1"/>
  <cols>
    <col min="1" max="1" width="2.85714285714286" style="11" customWidth="1"/>
    <col min="2" max="2" width="39.7142857142857" style="11" customWidth="1"/>
    <col min="3" max="4" width="6.42857142857143" style="12" customWidth="1"/>
    <col min="5" max="14" width="6.42857142857143" style="53" customWidth="1"/>
    <col min="15" max="16384" width="6.42857142857143" style="11"/>
  </cols>
  <sheetData>
    <row r="2" spans="2:24" ht="15" customHeight="1">
      <c r="B2" s="2" t="s">
        <v>153</v>
      </c>
      <c r="O2" s="53"/>
      <c r="P2" s="53"/>
      <c r="Q2" s="53"/>
      <c r="R2" s="53"/>
      <c r="S2" s="10"/>
      <c r="T2" s="10"/>
      <c r="U2" s="10"/>
      <c r="V2" s="130"/>
      <c r="W2" s="130"/>
      <c r="X2" s="130" t="s">
        <v>30</v>
      </c>
    </row>
    <row r="3" spans="2:24" ht="2.1" customHeight="1" thickBot="1">
      <c r="B3" s="28"/>
      <c r="C3" s="28"/>
      <c r="D3" s="28"/>
      <c r="E3" s="54"/>
      <c r="F3" s="54"/>
      <c r="G3" s="54"/>
      <c r="H3" s="54"/>
      <c r="I3" s="54"/>
      <c r="J3" s="54"/>
      <c r="K3" s="54"/>
      <c r="L3" s="54"/>
      <c r="M3" s="54"/>
      <c r="N3" s="54"/>
      <c r="O3" s="54"/>
      <c r="P3" s="54"/>
      <c r="Q3" s="54"/>
      <c r="R3" s="54"/>
      <c r="S3" s="54"/>
      <c r="T3" s="54"/>
      <c r="U3" s="54"/>
      <c r="V3" s="54"/>
      <c r="W3" s="54"/>
      <c r="X3" s="54"/>
    </row>
    <row r="4" spans="2:24" ht="15" customHeight="1">
      <c r="B4" s="30"/>
      <c r="C4" s="45"/>
      <c r="D4" s="40">
        <v>1995</v>
      </c>
      <c r="E4" s="40">
        <f>D4+1</f>
        <v>1996</v>
      </c>
      <c r="F4" s="40">
        <f t="shared" si="0" ref="F4:S4">E4+1</f>
        <v>1997</v>
      </c>
      <c r="G4" s="40">
        <f t="shared" si="0"/>
        <v>1998</v>
      </c>
      <c r="H4" s="40">
        <f t="shared" si="0"/>
        <v>1999</v>
      </c>
      <c r="I4" s="40">
        <f t="shared" si="0"/>
        <v>2000</v>
      </c>
      <c r="J4" s="40">
        <f t="shared" si="0"/>
        <v>2001</v>
      </c>
      <c r="K4" s="40">
        <f t="shared" si="0"/>
        <v>2002</v>
      </c>
      <c r="L4" s="40">
        <f t="shared" si="0"/>
        <v>2003</v>
      </c>
      <c r="M4" s="40">
        <f t="shared" si="0"/>
        <v>2004</v>
      </c>
      <c r="N4" s="40">
        <f t="shared" si="0"/>
        <v>2005</v>
      </c>
      <c r="O4" s="40">
        <f t="shared" si="0"/>
        <v>2006</v>
      </c>
      <c r="P4" s="40">
        <f t="shared" si="0"/>
        <v>2007</v>
      </c>
      <c r="Q4" s="40">
        <f t="shared" si="0"/>
        <v>2008</v>
      </c>
      <c r="R4" s="40">
        <f t="shared" si="0"/>
        <v>2009</v>
      </c>
      <c r="S4" s="40">
        <f t="shared" si="0"/>
        <v>2010</v>
      </c>
      <c r="T4" s="40">
        <f>S4+1</f>
        <v>2011</v>
      </c>
      <c r="U4" s="40">
        <f>T4+1</f>
        <v>2012</v>
      </c>
      <c r="V4" s="40">
        <f>U4+1</f>
        <v>2013</v>
      </c>
      <c r="W4" s="40">
        <f>V4+1</f>
        <v>2014</v>
      </c>
      <c r="X4" s="40">
        <f>W4+1</f>
        <v>2015</v>
      </c>
    </row>
    <row r="5" spans="2:24" ht="12.75" customHeight="1">
      <c r="B5" s="101"/>
      <c r="C5" s="32" t="s">
        <v>8</v>
      </c>
      <c r="D5" s="13"/>
      <c r="E5" s="102"/>
      <c r="F5" s="102"/>
      <c r="G5" s="102"/>
      <c r="H5" s="102"/>
      <c r="I5" s="102"/>
      <c r="J5" s="102"/>
      <c r="K5" s="102"/>
      <c r="L5" s="102"/>
      <c r="M5" s="102"/>
      <c r="N5" s="102"/>
      <c r="O5" s="102"/>
      <c r="P5" s="102"/>
      <c r="Q5" s="102"/>
      <c r="R5" s="102"/>
      <c r="S5" s="102"/>
      <c r="T5" s="102"/>
      <c r="U5" s="102"/>
      <c r="V5" s="102"/>
      <c r="W5" s="102"/>
      <c r="X5" s="102"/>
    </row>
    <row r="6" spans="2:24" ht="12.75" customHeight="1">
      <c r="B6" s="105" t="s">
        <v>50</v>
      </c>
      <c r="C6" s="32"/>
      <c r="D6" s="49">
        <v>166.363</v>
      </c>
      <c r="E6" s="49">
        <v>229.89099999999999</v>
      </c>
      <c r="F6" s="49">
        <v>200.95900000000003</v>
      </c>
      <c r="G6" s="49">
        <v>219.38200000000003</v>
      </c>
      <c r="H6" s="49">
        <v>212.05499999999998</v>
      </c>
      <c r="I6" s="49">
        <v>232.20099999999999</v>
      </c>
      <c r="J6" s="49">
        <v>247.89399999999998</v>
      </c>
      <c r="K6" s="49">
        <v>281.16500000000002</v>
      </c>
      <c r="L6" s="49">
        <v>342.73499999999996</v>
      </c>
      <c r="M6" s="49">
        <v>352.71599999999995</v>
      </c>
      <c r="N6" s="49">
        <v>353.61800000000005</v>
      </c>
      <c r="O6" s="49">
        <v>385.27699999999987</v>
      </c>
      <c r="P6" s="49">
        <v>397.47800000000007</v>
      </c>
      <c r="Q6" s="49">
        <v>420.76800000000009</v>
      </c>
      <c r="R6" s="49">
        <v>454.45699999999999</v>
      </c>
      <c r="S6" s="49">
        <v>446.36199999999997</v>
      </c>
      <c r="T6" s="49">
        <v>494.53799999999995</v>
      </c>
      <c r="U6" s="49">
        <v>457.55099999999993</v>
      </c>
      <c r="V6" s="49">
        <v>465.87</v>
      </c>
      <c r="W6" s="49">
        <v>497.96400000000011</v>
      </c>
      <c r="X6" s="49">
        <v>512.24500000000012</v>
      </c>
    </row>
    <row r="7" spans="2:24" ht="12.75" customHeight="1">
      <c r="B7" s="97" t="s">
        <v>9</v>
      </c>
      <c r="C7" s="32"/>
      <c r="D7" s="116">
        <v>44.815</v>
      </c>
      <c r="E7" s="116">
        <v>49.119</v>
      </c>
      <c r="F7" s="116">
        <v>50.75</v>
      </c>
      <c r="G7" s="116">
        <v>53.688000000000002</v>
      </c>
      <c r="H7" s="116">
        <v>56.648000000000003</v>
      </c>
      <c r="I7" s="116">
        <v>61.307000000000002</v>
      </c>
      <c r="J7" s="116">
        <v>72.995000000000005</v>
      </c>
      <c r="K7" s="116">
        <v>80.70</v>
      </c>
      <c r="L7" s="116">
        <v>102.758</v>
      </c>
      <c r="M7" s="116">
        <v>108.592</v>
      </c>
      <c r="N7" s="116">
        <v>114.18300000000001</v>
      </c>
      <c r="O7" s="116">
        <v>121.133</v>
      </c>
      <c r="P7" s="116">
        <v>128.50299999999999</v>
      </c>
      <c r="Q7" s="116">
        <v>133.441</v>
      </c>
      <c r="R7" s="116">
        <v>139.15</v>
      </c>
      <c r="S7" s="116">
        <v>135.351</v>
      </c>
      <c r="T7" s="116">
        <v>173.66300000000001</v>
      </c>
      <c r="U7" s="116">
        <v>176.88</v>
      </c>
      <c r="V7" s="116">
        <v>179.857</v>
      </c>
      <c r="W7" s="116">
        <v>185.87100000000001</v>
      </c>
      <c r="X7" s="116">
        <v>194.51599999999999</v>
      </c>
    </row>
    <row r="8" spans="2:24" ht="12.75" customHeight="1">
      <c r="B8" s="97" t="s">
        <v>51</v>
      </c>
      <c r="C8" s="32"/>
      <c r="D8" s="116">
        <v>50.988</v>
      </c>
      <c r="E8" s="116">
        <v>54.862000000000002</v>
      </c>
      <c r="F8" s="116">
        <v>59.420999999999999</v>
      </c>
      <c r="G8" s="116">
        <v>65.382000000000005</v>
      </c>
      <c r="H8" s="116">
        <v>71.816999999999993</v>
      </c>
      <c r="I8" s="116">
        <v>72.834000000000003</v>
      </c>
      <c r="J8" s="116">
        <v>75.231999999999999</v>
      </c>
      <c r="K8" s="116">
        <v>83.668999999999997</v>
      </c>
      <c r="L8" s="116">
        <v>94.668000000000006</v>
      </c>
      <c r="M8" s="116">
        <v>94.646000000000001</v>
      </c>
      <c r="N8" s="116">
        <v>96.421000000000006</v>
      </c>
      <c r="O8" s="116">
        <v>105.205</v>
      </c>
      <c r="P8" s="116">
        <v>105.94</v>
      </c>
      <c r="Q8" s="116">
        <v>114.023</v>
      </c>
      <c r="R8" s="116">
        <v>118.72199999999999</v>
      </c>
      <c r="S8" s="116">
        <v>117.604</v>
      </c>
      <c r="T8" s="116">
        <v>139.72800000000001</v>
      </c>
      <c r="U8" s="116">
        <v>133.64599999999999</v>
      </c>
      <c r="V8" s="116">
        <v>139.477</v>
      </c>
      <c r="W8" s="116">
        <v>140.49100000000001</v>
      </c>
      <c r="X8" s="116">
        <v>140.53299999999999</v>
      </c>
    </row>
    <row r="9" spans="2:24" ht="12.75" customHeight="1">
      <c r="B9" s="97" t="s">
        <v>58</v>
      </c>
      <c r="C9" s="32"/>
      <c r="D9" s="116">
        <v>4.7510000000000003</v>
      </c>
      <c r="E9" s="116">
        <v>29.917999999999999</v>
      </c>
      <c r="F9" s="116">
        <v>3.782</v>
      </c>
      <c r="G9" s="116">
        <v>5.1040000000000001</v>
      </c>
      <c r="H9" s="116">
        <v>7.4989999999999997</v>
      </c>
      <c r="I9" s="116">
        <v>9.3140000000000001</v>
      </c>
      <c r="J9" s="116">
        <v>8.9949999999999992</v>
      </c>
      <c r="K9" s="116">
        <v>10.201000000000001</v>
      </c>
      <c r="L9" s="116">
        <v>11.792</v>
      </c>
      <c r="M9" s="116">
        <v>11.861000000000001</v>
      </c>
      <c r="N9" s="116">
        <v>11.86</v>
      </c>
      <c r="O9" s="116">
        <v>12.747999999999999</v>
      </c>
      <c r="P9" s="116">
        <v>19.577000000000002</v>
      </c>
      <c r="Q9" s="116">
        <v>22.158000000000001</v>
      </c>
      <c r="R9" s="116">
        <v>24.231000000000002</v>
      </c>
      <c r="S9" s="116">
        <v>26.045999999999999</v>
      </c>
      <c r="T9" s="116">
        <v>25.713999999999999</v>
      </c>
      <c r="U9" s="116">
        <v>3.795</v>
      </c>
      <c r="V9" s="116">
        <v>4.4710000000000001</v>
      </c>
      <c r="W9" s="116">
        <v>3.9740000000000002</v>
      </c>
      <c r="X9" s="116">
        <v>3.1419999999999999</v>
      </c>
    </row>
    <row r="10" spans="2:24" ht="12.75" customHeight="1">
      <c r="B10" s="97" t="s">
        <v>52</v>
      </c>
      <c r="C10" s="32"/>
      <c r="D10" s="116">
        <v>0.605</v>
      </c>
      <c r="E10" s="116">
        <v>0.995</v>
      </c>
      <c r="F10" s="116">
        <v>1.4470000000000001</v>
      </c>
      <c r="G10" s="116">
        <v>1.607</v>
      </c>
      <c r="H10" s="116">
        <v>1.837</v>
      </c>
      <c r="I10" s="116">
        <v>2.005</v>
      </c>
      <c r="J10" s="116">
        <v>1.226</v>
      </c>
      <c r="K10" s="116">
        <v>1.417</v>
      </c>
      <c r="L10" s="116">
        <v>2.407</v>
      </c>
      <c r="M10" s="116">
        <v>2.516</v>
      </c>
      <c r="N10" s="116">
        <v>2.5760000000000001</v>
      </c>
      <c r="O10" s="116">
        <v>2.8039999999999998</v>
      </c>
      <c r="P10" s="116">
        <v>3.3359999999999999</v>
      </c>
      <c r="Q10" s="116">
        <v>2.9590000000000001</v>
      </c>
      <c r="R10" s="116">
        <v>2.964</v>
      </c>
      <c r="S10" s="116">
        <v>2.4769999999999999</v>
      </c>
      <c r="T10" s="116">
        <v>2.7509999999999999</v>
      </c>
      <c r="U10" s="116">
        <v>0.028000000000000001</v>
      </c>
      <c r="V10" s="116" t="s">
        <v>159</v>
      </c>
      <c r="W10" s="116" t="s">
        <v>159</v>
      </c>
      <c r="X10" s="116" t="s">
        <v>159</v>
      </c>
    </row>
    <row r="11" spans="2:24" ht="12.75" customHeight="1">
      <c r="B11" s="97" t="s">
        <v>14</v>
      </c>
      <c r="C11" s="32"/>
      <c r="D11" s="116">
        <v>1.43</v>
      </c>
      <c r="E11" s="116">
        <v>1.917</v>
      </c>
      <c r="F11" s="116">
        <v>1.679</v>
      </c>
      <c r="G11" s="116">
        <v>2.4380000000000002</v>
      </c>
      <c r="H11" s="116">
        <v>2.2839999999999998</v>
      </c>
      <c r="I11" s="116">
        <v>1.669</v>
      </c>
      <c r="J11" s="116">
        <v>1.9139999999999999</v>
      </c>
      <c r="K11" s="116">
        <v>1.899</v>
      </c>
      <c r="L11" s="116">
        <v>2.2400000000000002</v>
      </c>
      <c r="M11" s="116">
        <v>2.8730000000000002</v>
      </c>
      <c r="N11" s="116">
        <v>2.113</v>
      </c>
      <c r="O11" s="116">
        <v>2.286</v>
      </c>
      <c r="P11" s="116">
        <v>2.6480000000000001</v>
      </c>
      <c r="Q11" s="116">
        <v>3.1179999999999999</v>
      </c>
      <c r="R11" s="116">
        <v>2.4369999999999998</v>
      </c>
      <c r="S11" s="116">
        <v>1.6279999999999999</v>
      </c>
      <c r="T11" s="116">
        <v>1.575</v>
      </c>
      <c r="U11" s="116">
        <v>1.837</v>
      </c>
      <c r="V11" s="116">
        <v>1.409</v>
      </c>
      <c r="W11" s="116">
        <v>1.465</v>
      </c>
      <c r="X11" s="116">
        <v>0.85899999999999999</v>
      </c>
    </row>
    <row r="12" spans="2:24" ht="12.75" customHeight="1">
      <c r="B12" s="97" t="s">
        <v>10</v>
      </c>
      <c r="C12" s="32"/>
      <c r="D12" s="116">
        <v>7.8070000000000004</v>
      </c>
      <c r="E12" s="116">
        <v>7.1630000000000003</v>
      </c>
      <c r="F12" s="116">
        <v>12.665</v>
      </c>
      <c r="G12" s="116">
        <v>13.895</v>
      </c>
      <c r="H12" s="116">
        <v>15.478</v>
      </c>
      <c r="I12" s="116">
        <v>17.225999999999999</v>
      </c>
      <c r="J12" s="116">
        <v>16.632999999999999</v>
      </c>
      <c r="K12" s="116">
        <v>18.222000000000001</v>
      </c>
      <c r="L12" s="116">
        <v>29.274000000000001</v>
      </c>
      <c r="M12" s="116">
        <v>26.276</v>
      </c>
      <c r="N12" s="116">
        <v>29.321999999999999</v>
      </c>
      <c r="O12" s="116">
        <v>31.181000000000001</v>
      </c>
      <c r="P12" s="116">
        <v>31.155999999999999</v>
      </c>
      <c r="Q12" s="116">
        <v>32.536000000000001</v>
      </c>
      <c r="R12" s="116">
        <v>38.100999999999999</v>
      </c>
      <c r="S12" s="116">
        <v>43.777000000000001</v>
      </c>
      <c r="T12" s="116">
        <v>37.561999999999998</v>
      </c>
      <c r="U12" s="116">
        <v>37.798999999999999</v>
      </c>
      <c r="V12" s="116">
        <v>38.789000000000001</v>
      </c>
      <c r="W12" s="116">
        <v>40.854999999999997</v>
      </c>
      <c r="X12" s="116">
        <v>42.305999999999997</v>
      </c>
    </row>
    <row r="13" spans="2:24" ht="12.75" customHeight="1">
      <c r="B13" s="97" t="s">
        <v>53</v>
      </c>
      <c r="C13" s="32"/>
      <c r="D13" s="116">
        <v>36.777999999999999</v>
      </c>
      <c r="E13" s="116">
        <v>60.383000000000003</v>
      </c>
      <c r="F13" s="116">
        <v>54.447000000000003</v>
      </c>
      <c r="G13" s="116">
        <v>58.966999999999999</v>
      </c>
      <c r="H13" s="116">
        <v>37.356000000000002</v>
      </c>
      <c r="I13" s="116">
        <v>43.793999999999997</v>
      </c>
      <c r="J13" s="116">
        <v>41.426000000000002</v>
      </c>
      <c r="K13" s="116">
        <v>46.078000000000003</v>
      </c>
      <c r="L13" s="116">
        <v>55.652999999999999</v>
      </c>
      <c r="M13" s="116">
        <v>63.664000000000001</v>
      </c>
      <c r="N13" s="116">
        <v>57.552</v>
      </c>
      <c r="O13" s="116">
        <v>72.781000000000006</v>
      </c>
      <c r="P13" s="116">
        <v>68.891000000000005</v>
      </c>
      <c r="Q13" s="116">
        <v>82.53</v>
      </c>
      <c r="R13" s="116">
        <v>99.210999999999999</v>
      </c>
      <c r="S13" s="116">
        <v>88.727999999999994</v>
      </c>
      <c r="T13" s="116">
        <v>92.391000000000005</v>
      </c>
      <c r="U13" s="116">
        <v>80.710999999999999</v>
      </c>
      <c r="V13" s="116">
        <v>76.595</v>
      </c>
      <c r="W13" s="116">
        <v>97.349000000000004</v>
      </c>
      <c r="X13" s="116">
        <v>110.27</v>
      </c>
    </row>
    <row r="14" spans="2:24" ht="12.75" customHeight="1">
      <c r="B14" s="97" t="s">
        <v>59</v>
      </c>
      <c r="C14" s="32"/>
      <c r="D14" s="116">
        <v>10.115</v>
      </c>
      <c r="E14" s="116">
        <v>12.250999999999999</v>
      </c>
      <c r="F14" s="116">
        <v>11.473000000000001</v>
      </c>
      <c r="G14" s="116">
        <v>8.4770000000000003</v>
      </c>
      <c r="H14" s="116">
        <v>14.917999999999999</v>
      </c>
      <c r="I14" s="116">
        <v>13.337</v>
      </c>
      <c r="J14" s="116">
        <v>23.89</v>
      </c>
      <c r="K14" s="116">
        <v>28.652000000000001</v>
      </c>
      <c r="L14" s="116">
        <v>32.927</v>
      </c>
      <c r="M14" s="116">
        <v>32.591999999999999</v>
      </c>
      <c r="N14" s="116">
        <v>27.974</v>
      </c>
      <c r="O14" s="116">
        <v>26.359000000000002</v>
      </c>
      <c r="P14" s="116">
        <v>27.672000000000001</v>
      </c>
      <c r="Q14" s="116">
        <v>20.058</v>
      </c>
      <c r="R14" s="116">
        <v>16.47</v>
      </c>
      <c r="S14" s="116">
        <v>17.466999999999999</v>
      </c>
      <c r="T14" s="116">
        <v>7.1310000000000002</v>
      </c>
      <c r="U14" s="116">
        <v>11.108000000000001</v>
      </c>
      <c r="V14" s="116">
        <v>9.8689999999999998</v>
      </c>
      <c r="W14" s="116">
        <v>12.413</v>
      </c>
      <c r="X14" s="116">
        <v>4.1319999999999997</v>
      </c>
    </row>
    <row r="15" spans="2:24" ht="12.75" customHeight="1" thickBot="1">
      <c r="B15" s="154" t="s">
        <v>55</v>
      </c>
      <c r="C15" s="33"/>
      <c r="D15" s="120">
        <v>9.0739999999999998</v>
      </c>
      <c r="E15" s="120">
        <v>13.282999999999998</v>
      </c>
      <c r="F15" s="120">
        <v>5.295</v>
      </c>
      <c r="G15" s="120">
        <v>9.8239999999999998</v>
      </c>
      <c r="H15" s="120">
        <v>4.2179999999999991</v>
      </c>
      <c r="I15" s="120">
        <v>10.715</v>
      </c>
      <c r="J15" s="120">
        <v>5.5830000000000002</v>
      </c>
      <c r="K15" s="120">
        <v>10.327000000000002</v>
      </c>
      <c r="L15" s="120">
        <v>11.016</v>
      </c>
      <c r="M15" s="120">
        <v>9.6959999999999997</v>
      </c>
      <c r="N15" s="120">
        <v>11.617000000000001</v>
      </c>
      <c r="O15" s="120">
        <v>10.779999999999998</v>
      </c>
      <c r="P15" s="120">
        <v>9.754999999999999</v>
      </c>
      <c r="Q15" s="120">
        <v>9.945</v>
      </c>
      <c r="R15" s="120">
        <v>13.170999999999999</v>
      </c>
      <c r="S15" s="120">
        <v>13.284000000000001</v>
      </c>
      <c r="T15" s="120">
        <v>14.023</v>
      </c>
      <c r="U15" s="120">
        <v>11.747</v>
      </c>
      <c r="V15" s="120">
        <v>15.402999999999999</v>
      </c>
      <c r="W15" s="120">
        <v>15.545999999999999</v>
      </c>
      <c r="X15" s="120">
        <v>16.487000000000002</v>
      </c>
    </row>
    <row r="16" spans="3:4" ht="12.75" customHeight="1">
      <c r="C16" s="32" t="s">
        <v>25</v>
      </c>
      <c r="D16" s="13"/>
    </row>
    <row r="17" spans="2:24" ht="12.75" customHeight="1">
      <c r="B17" s="105" t="s">
        <v>50</v>
      </c>
      <c r="C17" s="32"/>
      <c r="D17" s="13"/>
      <c r="E17" s="95">
        <v>38.186375576300037</v>
      </c>
      <c r="F17" s="95">
        <v>-12.585094675302628</v>
      </c>
      <c r="G17" s="95">
        <v>9.1675416378465258</v>
      </c>
      <c r="H17" s="95">
        <v>-3.3398364496631672</v>
      </c>
      <c r="I17" s="95">
        <v>9.5003654712221106</v>
      </c>
      <c r="J17" s="95">
        <v>6.7583688270076152</v>
      </c>
      <c r="K17" s="95">
        <v>13.421462399251311</v>
      </c>
      <c r="L17" s="95">
        <v>21.898173670264768</v>
      </c>
      <c r="M17" s="95">
        <v>2.912162457875624</v>
      </c>
      <c r="N17" s="95">
        <v>0.25572982229331842</v>
      </c>
      <c r="O17" s="95">
        <v>8.9528813578493782</v>
      </c>
      <c r="P17" s="95">
        <v>3.1668124492248921</v>
      </c>
      <c r="Q17" s="95">
        <v>5.8594437931156023</v>
      </c>
      <c r="R17" s="95">
        <v>8.0065499277511378</v>
      </c>
      <c r="S17" s="95">
        <v>-1.7812466305943246</v>
      </c>
      <c r="T17" s="95">
        <v>10.793033457149122</v>
      </c>
      <c r="U17" s="95">
        <v>-7.4791017070478034</v>
      </c>
      <c r="V17" s="95">
        <v>1.8181579758322215</v>
      </c>
      <c r="W17" s="95">
        <v>6.8890463004701132</v>
      </c>
      <c r="X17" s="95">
        <v>2.8678779992127943</v>
      </c>
    </row>
    <row r="18" spans="2:24" ht="12.75" customHeight="1">
      <c r="B18" s="97" t="s">
        <v>9</v>
      </c>
      <c r="C18" s="32"/>
      <c r="D18" s="13"/>
      <c r="E18" s="38">
        <v>9.6039272564989489</v>
      </c>
      <c r="F18" s="38">
        <v>3.3205073393187945</v>
      </c>
      <c r="G18" s="38">
        <v>5.7891625615763616</v>
      </c>
      <c r="H18" s="38">
        <v>5.5133363135151114</v>
      </c>
      <c r="I18" s="38">
        <v>8.2244739443581523</v>
      </c>
      <c r="J18" s="38">
        <v>19.064707129691556</v>
      </c>
      <c r="K18" s="38">
        <v>10.555517501198722</v>
      </c>
      <c r="L18" s="38">
        <v>27.333333333333314</v>
      </c>
      <c r="M18" s="38">
        <v>5.6774168434574364</v>
      </c>
      <c r="N18" s="38">
        <v>5.1486297333136974</v>
      </c>
      <c r="O18" s="38">
        <v>6.0867204399954318</v>
      </c>
      <c r="P18" s="38">
        <v>6.0842214755681709</v>
      </c>
      <c r="Q18" s="38">
        <v>3.8427118433032916</v>
      </c>
      <c r="R18" s="38">
        <v>4.2782952765641795</v>
      </c>
      <c r="S18" s="38">
        <v>-2.7301473230327105</v>
      </c>
      <c r="T18" s="38">
        <v>28.305664531477419</v>
      </c>
      <c r="U18" s="38">
        <v>1.8524383432279734</v>
      </c>
      <c r="V18" s="38">
        <v>1.6830619629127028</v>
      </c>
      <c r="W18" s="38">
        <v>3.3437675486636635</v>
      </c>
      <c r="X18" s="38">
        <v>4.6510752080744169</v>
      </c>
    </row>
    <row r="19" spans="2:24" ht="12.75" customHeight="1">
      <c r="B19" s="97" t="s">
        <v>51</v>
      </c>
      <c r="C19" s="32"/>
      <c r="D19" s="13"/>
      <c r="E19" s="38">
        <v>7.5978661645877565</v>
      </c>
      <c r="F19" s="38">
        <v>8.3099413072800843</v>
      </c>
      <c r="G19" s="38">
        <v>10.031806936941507</v>
      </c>
      <c r="H19" s="38">
        <v>9.8421583922180247</v>
      </c>
      <c r="I19" s="38">
        <v>1.416099252266207</v>
      </c>
      <c r="J19" s="38">
        <v>3.2924183760331545</v>
      </c>
      <c r="K19" s="38">
        <v>11.214642705231796</v>
      </c>
      <c r="L19" s="38">
        <v>13.145848522152775</v>
      </c>
      <c r="M19" s="38">
        <v>-0.023239109308320849</v>
      </c>
      <c r="N19" s="38">
        <v>1.8754094203664096</v>
      </c>
      <c r="O19" s="38">
        <v>9.1100486408562347</v>
      </c>
      <c r="P19" s="38">
        <v>0.69863599638799201</v>
      </c>
      <c r="Q19" s="38">
        <v>7.629790447423062</v>
      </c>
      <c r="R19" s="38">
        <v>4.1210983748892716</v>
      </c>
      <c r="S19" s="38">
        <v>-0.94169572615015795</v>
      </c>
      <c r="T19" s="38">
        <v>18.812285296418494</v>
      </c>
      <c r="U19" s="38">
        <v>-4.3527424710866995</v>
      </c>
      <c r="V19" s="38">
        <v>4.3630187210990385</v>
      </c>
      <c r="W19" s="38">
        <v>0.72700158449063679</v>
      </c>
      <c r="X19" s="38">
        <v>0.029895153426167553</v>
      </c>
    </row>
    <row r="20" spans="2:24" ht="12.75" customHeight="1">
      <c r="B20" s="97" t="s">
        <v>58</v>
      </c>
      <c r="C20" s="32"/>
      <c r="D20" s="13"/>
      <c r="E20" s="38">
        <v>529.720058934961</v>
      </c>
      <c r="F20" s="38">
        <v>-87.358780667156893</v>
      </c>
      <c r="G20" s="38">
        <v>34.955050237969317</v>
      </c>
      <c r="H20" s="38">
        <v>46.923981191222566</v>
      </c>
      <c r="I20" s="38">
        <v>24.203227096946264</v>
      </c>
      <c r="J20" s="38">
        <v>-3.4249516856345394</v>
      </c>
      <c r="K20" s="38">
        <v>13.407448582545882</v>
      </c>
      <c r="L20" s="38">
        <v>15.596510146064119</v>
      </c>
      <c r="M20" s="38">
        <v>0.58514246947083848</v>
      </c>
      <c r="N20" s="38">
        <v>-0.0084309923278169663</v>
      </c>
      <c r="O20" s="38">
        <v>7.4873524451939204</v>
      </c>
      <c r="P20" s="38">
        <v>53.569187323501751</v>
      </c>
      <c r="Q20" s="38">
        <v>13.183838177453126</v>
      </c>
      <c r="R20" s="38">
        <v>9.355537503384781</v>
      </c>
      <c r="S20" s="38">
        <v>7.4904048532870888</v>
      </c>
      <c r="T20" s="38">
        <v>-1.2746678952622261</v>
      </c>
      <c r="U20" s="38">
        <v>-85.241502683363152</v>
      </c>
      <c r="V20" s="38">
        <v>17.812911725955203</v>
      </c>
      <c r="W20" s="38">
        <v>-11.116081413554014</v>
      </c>
      <c r="X20" s="38">
        <v>-20.936084549572215</v>
      </c>
    </row>
    <row r="21" spans="2:24" ht="12.75" customHeight="1">
      <c r="B21" s="97" t="s">
        <v>52</v>
      </c>
      <c r="C21" s="32"/>
      <c r="D21" s="13"/>
      <c r="E21" s="38">
        <v>64.462809917355372</v>
      </c>
      <c r="F21" s="38">
        <v>45.427135678391949</v>
      </c>
      <c r="G21" s="38">
        <v>11.057360055286793</v>
      </c>
      <c r="H21" s="38">
        <v>14.312383322962035</v>
      </c>
      <c r="I21" s="38">
        <v>9.1453456722917679</v>
      </c>
      <c r="J21" s="38">
        <v>-38.852867830423946</v>
      </c>
      <c r="K21" s="38">
        <v>15.57911908646004</v>
      </c>
      <c r="L21" s="38">
        <v>69.86591390261114</v>
      </c>
      <c r="M21" s="38">
        <v>4.5284586622351526</v>
      </c>
      <c r="N21" s="38">
        <v>2.3847376788553163</v>
      </c>
      <c r="O21" s="38">
        <v>8.8509316770186217</v>
      </c>
      <c r="P21" s="38">
        <v>18.97289586305277</v>
      </c>
      <c r="Q21" s="38">
        <v>-11.300959232613906</v>
      </c>
      <c r="R21" s="38">
        <v>0.16897600540721669</v>
      </c>
      <c r="S21" s="38">
        <v>-16.43049932523617</v>
      </c>
      <c r="T21" s="38">
        <v>11.061768268066217</v>
      </c>
      <c r="U21" s="38">
        <v>-98.9821882951654</v>
      </c>
      <c r="V21" s="38" t="s">
        <v>159</v>
      </c>
      <c r="W21" s="38" t="s">
        <v>159</v>
      </c>
      <c r="X21" s="38" t="s">
        <v>159</v>
      </c>
    </row>
    <row r="22" spans="2:24" ht="12.75" customHeight="1">
      <c r="B22" s="97" t="s">
        <v>14</v>
      </c>
      <c r="C22" s="32"/>
      <c r="D22" s="13"/>
      <c r="E22" s="38">
        <v>34.055944055944053</v>
      </c>
      <c r="F22" s="38">
        <v>-12.415232133541991</v>
      </c>
      <c r="G22" s="38">
        <v>45.205479452054789</v>
      </c>
      <c r="H22" s="38">
        <v>-6.3166529942575949</v>
      </c>
      <c r="I22" s="38">
        <v>-26.926444833625212</v>
      </c>
      <c r="J22" s="38">
        <v>14.679448771719578</v>
      </c>
      <c r="K22" s="38">
        <v>-0.78369905956112973</v>
      </c>
      <c r="L22" s="38">
        <v>17.956819378620324</v>
      </c>
      <c r="M22" s="38">
        <v>28.258928571428584</v>
      </c>
      <c r="N22" s="38">
        <v>-26.453184824225545</v>
      </c>
      <c r="O22" s="38">
        <v>8.1874112636062506</v>
      </c>
      <c r="P22" s="38">
        <v>15.835520559930004</v>
      </c>
      <c r="Q22" s="38">
        <v>17.749244712990929</v>
      </c>
      <c r="R22" s="38">
        <v>-21.840923669018608</v>
      </c>
      <c r="S22" s="38">
        <v>-33.196553139105461</v>
      </c>
      <c r="T22" s="38">
        <v>-3.2555282555282474</v>
      </c>
      <c r="U22" s="38">
        <v>16.634920634920647</v>
      </c>
      <c r="V22" s="38">
        <v>-23.298856831790957</v>
      </c>
      <c r="W22" s="38">
        <v>3.9744499645138376</v>
      </c>
      <c r="X22" s="38">
        <v>-41.365187713310583</v>
      </c>
    </row>
    <row r="23" spans="2:24" ht="12.75" customHeight="1">
      <c r="B23" s="97" t="s">
        <v>10</v>
      </c>
      <c r="C23" s="32"/>
      <c r="D23" s="13"/>
      <c r="E23" s="38">
        <v>-8.2490073011399971</v>
      </c>
      <c r="F23" s="38">
        <v>76.811391874912715</v>
      </c>
      <c r="G23" s="38">
        <v>9.7118041847611636</v>
      </c>
      <c r="H23" s="38">
        <v>11.392587261604902</v>
      </c>
      <c r="I23" s="38">
        <v>11.293448765990433</v>
      </c>
      <c r="J23" s="38">
        <v>-3.4424706838499901</v>
      </c>
      <c r="K23" s="38">
        <v>9.5532976612757921</v>
      </c>
      <c r="L23" s="38">
        <v>60.651959170233795</v>
      </c>
      <c r="M23" s="38">
        <v>-10.241169638587138</v>
      </c>
      <c r="N23" s="38">
        <v>11.592327599330176</v>
      </c>
      <c r="O23" s="38">
        <v>6.3399495259532301</v>
      </c>
      <c r="P23" s="38">
        <v>-0.080177030884200917</v>
      </c>
      <c r="Q23" s="38">
        <v>4.4293234048016501</v>
      </c>
      <c r="R23" s="38">
        <v>17.104130808950075</v>
      </c>
      <c r="S23" s="38">
        <v>14.897246791422816</v>
      </c>
      <c r="T23" s="38">
        <v>-14.196952737738997</v>
      </c>
      <c r="U23" s="38">
        <v>0.6309568180607954</v>
      </c>
      <c r="V23" s="38">
        <v>2.6191169078547034</v>
      </c>
      <c r="W23" s="38">
        <v>5.3262522880197878</v>
      </c>
      <c r="X23" s="38">
        <v>3.5515848733325157</v>
      </c>
    </row>
    <row r="24" spans="2:24" ht="12.75" customHeight="1">
      <c r="B24" s="97" t="s">
        <v>53</v>
      </c>
      <c r="C24" s="32"/>
      <c r="D24" s="13"/>
      <c r="E24" s="38">
        <v>64.182391647180395</v>
      </c>
      <c r="F24" s="38">
        <v>-9.8305814550452908</v>
      </c>
      <c r="G24" s="38">
        <v>8.301651146986984</v>
      </c>
      <c r="H24" s="38">
        <v>-36.649312327233872</v>
      </c>
      <c r="I24" s="38">
        <v>17.234179248313524</v>
      </c>
      <c r="J24" s="38">
        <v>-5.4071333972690212</v>
      </c>
      <c r="K24" s="38">
        <v>11.229662530777773</v>
      </c>
      <c r="L24" s="38">
        <v>20.779981770042099</v>
      </c>
      <c r="M24" s="38">
        <v>14.394551955869403</v>
      </c>
      <c r="N24" s="38">
        <v>-9.6004021110831985</v>
      </c>
      <c r="O24" s="38">
        <v>26.461287183764256</v>
      </c>
      <c r="P24" s="38">
        <v>-5.344801527871283</v>
      </c>
      <c r="Q24" s="38">
        <v>19.79794167598088</v>
      </c>
      <c r="R24" s="38">
        <v>20.212044105173874</v>
      </c>
      <c r="S24" s="38">
        <v>-10.566368648637763</v>
      </c>
      <c r="T24" s="38">
        <v>4.1283473086286335</v>
      </c>
      <c r="U24" s="38">
        <v>-12.641923996926124</v>
      </c>
      <c r="V24" s="38">
        <v>-5.0996766240041609</v>
      </c>
      <c r="W24" s="38">
        <v>27.095763431033376</v>
      </c>
      <c r="X24" s="38">
        <v>13.272863614418213</v>
      </c>
    </row>
    <row r="25" spans="2:24" ht="12.75" customHeight="1">
      <c r="B25" s="97" t="s">
        <v>59</v>
      </c>
      <c r="C25" s="32"/>
      <c r="D25" s="13"/>
      <c r="E25" s="38">
        <v>21.117152743450319</v>
      </c>
      <c r="F25" s="38">
        <v>-6.3505019998367374</v>
      </c>
      <c r="G25" s="38">
        <v>-26.11348383160464</v>
      </c>
      <c r="H25" s="38">
        <v>75.982069128229313</v>
      </c>
      <c r="I25" s="38">
        <v>-10.597935380077757</v>
      </c>
      <c r="J25" s="38">
        <v>79.125740421384108</v>
      </c>
      <c r="K25" s="38">
        <v>19.933026370866472</v>
      </c>
      <c r="L25" s="38">
        <v>14.92042440318302</v>
      </c>
      <c r="M25" s="38">
        <v>-1.0174021319889448</v>
      </c>
      <c r="N25" s="38">
        <v>-14.169121256750117</v>
      </c>
      <c r="O25" s="38">
        <v>-5.7732179881318331</v>
      </c>
      <c r="P25" s="38">
        <v>4.9812208353882852</v>
      </c>
      <c r="Q25" s="38">
        <v>-27.515177797051166</v>
      </c>
      <c r="R25" s="38">
        <v>-17.888124439126543</v>
      </c>
      <c r="S25" s="38">
        <v>6.0534304796599798</v>
      </c>
      <c r="T25" s="38">
        <v>-59.174443235816106</v>
      </c>
      <c r="U25" s="38">
        <v>55.770579161407937</v>
      </c>
      <c r="V25" s="38">
        <v>-11.154123154483258</v>
      </c>
      <c r="W25" s="38">
        <v>25.777687708987742</v>
      </c>
      <c r="X25" s="38">
        <v>-66.712317731410621</v>
      </c>
    </row>
    <row r="26" spans="2:24" ht="12.75" customHeight="1" thickBot="1">
      <c r="B26" s="154" t="s">
        <v>55</v>
      </c>
      <c r="C26" s="33"/>
      <c r="D26" s="131"/>
      <c r="E26" s="48">
        <v>46.38527661450297</v>
      </c>
      <c r="F26" s="48">
        <v>-60.137017240081306</v>
      </c>
      <c r="G26" s="48">
        <v>85.533522190745998</v>
      </c>
      <c r="H26" s="48">
        <v>-57.064332247557012</v>
      </c>
      <c r="I26" s="48">
        <v>154.03034613560936</v>
      </c>
      <c r="J26" s="48">
        <v>-47.895473635090994</v>
      </c>
      <c r="K26" s="48">
        <v>84.972237148486499</v>
      </c>
      <c r="L26" s="48">
        <v>6.6718311223007447</v>
      </c>
      <c r="M26" s="48">
        <v>-11.982570806100227</v>
      </c>
      <c r="N26" s="48">
        <v>19.812293729372939</v>
      </c>
      <c r="O26" s="48">
        <v>-7.2049582508393115</v>
      </c>
      <c r="P26" s="48">
        <v>-9.5083487940630675</v>
      </c>
      <c r="Q26" s="48">
        <v>1.9477191184008404</v>
      </c>
      <c r="R26" s="48">
        <v>32.438411261940672</v>
      </c>
      <c r="S26" s="48">
        <v>0.85794548629564815</v>
      </c>
      <c r="T26" s="48">
        <v>5.5630834086118455</v>
      </c>
      <c r="U26" s="48">
        <v>-16.230478499607784</v>
      </c>
      <c r="V26" s="48">
        <v>31.122839874010367</v>
      </c>
      <c r="W26" s="48">
        <v>0.92839057326494867</v>
      </c>
      <c r="X26" s="48">
        <v>6.0530039881641784</v>
      </c>
    </row>
    <row r="27" ht="12.75" customHeight="1">
      <c r="B27" s="83" t="s">
        <v>160</v>
      </c>
    </row>
  </sheetData>
  <pageMargins left="0.787401575" right="0.787401575" top="0.984251969" bottom="0.984251969" header="0.4921259845" footer="0.4921259845"/>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tabColor indexed="41"/>
  </sheetPr>
  <dimension ref="B2:X27"/>
  <sheetViews>
    <sheetView showGridLines="0" zoomScale="120" zoomScaleNormal="120" workbookViewId="0" topLeftCell="A1">
      <selection pane="topLeft" activeCell="B27" sqref="B27"/>
    </sheetView>
  </sheetViews>
  <sheetFormatPr defaultColWidth="6.42578125" defaultRowHeight="12.75" customHeight="1"/>
  <cols>
    <col min="1" max="1" width="2.85714285714286" style="11" customWidth="1"/>
    <col min="2" max="2" width="39.7142857142857" style="11" customWidth="1"/>
    <col min="3" max="4" width="6.42857142857143" style="12" customWidth="1"/>
    <col min="5" max="14" width="6.42857142857143" style="53" customWidth="1"/>
    <col min="15" max="16384" width="6.42857142857143" style="11"/>
  </cols>
  <sheetData>
    <row r="2" spans="2:24" ht="15" customHeight="1">
      <c r="B2" s="2" t="s">
        <v>154</v>
      </c>
      <c r="O2" s="53"/>
      <c r="P2" s="53"/>
      <c r="Q2" s="53"/>
      <c r="R2" s="53"/>
      <c r="S2" s="10"/>
      <c r="T2" s="10"/>
      <c r="U2" s="10"/>
      <c r="V2" s="130"/>
      <c r="W2" s="130"/>
      <c r="X2" s="130" t="s">
        <v>30</v>
      </c>
    </row>
    <row r="3" spans="2:24" ht="2.1" customHeight="1" thickBot="1">
      <c r="B3" s="28"/>
      <c r="C3" s="28"/>
      <c r="D3" s="28"/>
      <c r="E3" s="54"/>
      <c r="F3" s="54"/>
      <c r="G3" s="54"/>
      <c r="H3" s="54"/>
      <c r="I3" s="54"/>
      <c r="J3" s="54"/>
      <c r="K3" s="54"/>
      <c r="L3" s="54"/>
      <c r="M3" s="54"/>
      <c r="N3" s="54"/>
      <c r="O3" s="54"/>
      <c r="P3" s="54"/>
      <c r="Q3" s="54"/>
      <c r="R3" s="54"/>
      <c r="S3" s="54"/>
      <c r="T3" s="54"/>
      <c r="U3" s="54"/>
      <c r="V3" s="54"/>
      <c r="W3" s="54"/>
      <c r="X3" s="54"/>
    </row>
    <row r="4" spans="2:24" ht="15" customHeight="1">
      <c r="B4" s="30"/>
      <c r="C4" s="45"/>
      <c r="D4" s="40">
        <v>1995</v>
      </c>
      <c r="E4" s="40">
        <f>D4+1</f>
        <v>1996</v>
      </c>
      <c r="F4" s="40">
        <f t="shared" si="0" ref="F4:S4">E4+1</f>
        <v>1997</v>
      </c>
      <c r="G4" s="40">
        <f t="shared" si="0"/>
        <v>1998</v>
      </c>
      <c r="H4" s="40">
        <f t="shared" si="0"/>
        <v>1999</v>
      </c>
      <c r="I4" s="40">
        <f t="shared" si="0"/>
        <v>2000</v>
      </c>
      <c r="J4" s="40">
        <f t="shared" si="0"/>
        <v>2001</v>
      </c>
      <c r="K4" s="40">
        <f t="shared" si="0"/>
        <v>2002</v>
      </c>
      <c r="L4" s="40">
        <f t="shared" si="0"/>
        <v>2003</v>
      </c>
      <c r="M4" s="40">
        <f t="shared" si="0"/>
        <v>2004</v>
      </c>
      <c r="N4" s="40">
        <f t="shared" si="0"/>
        <v>2005</v>
      </c>
      <c r="O4" s="40">
        <f t="shared" si="0"/>
        <v>2006</v>
      </c>
      <c r="P4" s="40">
        <f t="shared" si="0"/>
        <v>2007</v>
      </c>
      <c r="Q4" s="40">
        <f t="shared" si="0"/>
        <v>2008</v>
      </c>
      <c r="R4" s="40">
        <f t="shared" si="0"/>
        <v>2009</v>
      </c>
      <c r="S4" s="40">
        <f t="shared" si="0"/>
        <v>2010</v>
      </c>
      <c r="T4" s="40">
        <f>S4+1</f>
        <v>2011</v>
      </c>
      <c r="U4" s="40">
        <f>T4+1</f>
        <v>2012</v>
      </c>
      <c r="V4" s="40">
        <f>U4+1</f>
        <v>2013</v>
      </c>
      <c r="W4" s="40">
        <f>V4+1</f>
        <v>2014</v>
      </c>
      <c r="X4" s="40">
        <f>W4+1</f>
        <v>2015</v>
      </c>
    </row>
    <row r="5" spans="2:24" ht="12.75" customHeight="1">
      <c r="B5" s="101"/>
      <c r="C5" s="32" t="s">
        <v>8</v>
      </c>
      <c r="D5" s="13"/>
      <c r="E5" s="102"/>
      <c r="F5" s="102"/>
      <c r="G5" s="102"/>
      <c r="H5" s="102"/>
      <c r="I5" s="102"/>
      <c r="J5" s="102"/>
      <c r="K5" s="102"/>
      <c r="L5" s="102"/>
      <c r="M5" s="102"/>
      <c r="N5" s="102"/>
      <c r="O5" s="102"/>
      <c r="P5" s="102"/>
      <c r="Q5" s="102"/>
      <c r="R5" s="102"/>
      <c r="S5" s="102"/>
      <c r="T5" s="102"/>
      <c r="U5" s="102"/>
      <c r="V5" s="102"/>
      <c r="W5" s="102"/>
      <c r="X5" s="102"/>
    </row>
    <row r="6" spans="2:24" ht="12.75" customHeight="1">
      <c r="B6" s="105" t="s">
        <v>50</v>
      </c>
      <c r="C6" s="32"/>
      <c r="D6" s="49">
        <v>78.08</v>
      </c>
      <c r="E6" s="49">
        <v>90.249000000000009</v>
      </c>
      <c r="F6" s="49">
        <v>96.225999999999999</v>
      </c>
      <c r="G6" s="49">
        <v>105.968</v>
      </c>
      <c r="H6" s="49">
        <v>111.92699999999999</v>
      </c>
      <c r="I6" s="49">
        <v>115.47799999999999</v>
      </c>
      <c r="J6" s="49">
        <v>127.68199999999999</v>
      </c>
      <c r="K6" s="49">
        <v>142.51299999999998</v>
      </c>
      <c r="L6" s="49">
        <v>150.78299999999999</v>
      </c>
      <c r="M6" s="49">
        <v>161.66200000000001</v>
      </c>
      <c r="N6" s="49">
        <v>169.81399999999999</v>
      </c>
      <c r="O6" s="49">
        <v>173.10599999999999</v>
      </c>
      <c r="P6" s="49">
        <v>187.395</v>
      </c>
      <c r="Q6" s="49">
        <v>200.755</v>
      </c>
      <c r="R6" s="49">
        <v>221.791</v>
      </c>
      <c r="S6" s="49">
        <v>224.385</v>
      </c>
      <c r="T6" s="49">
        <v>227.71</v>
      </c>
      <c r="U6" s="49">
        <v>231.52100000000002</v>
      </c>
      <c r="V6" s="49">
        <v>228.61000000000004</v>
      </c>
      <c r="W6" s="49">
        <v>242.17499999999995</v>
      </c>
      <c r="X6" s="49">
        <v>249.99999999999997</v>
      </c>
    </row>
    <row r="7" spans="2:24" ht="12.75" customHeight="1">
      <c r="B7" s="97" t="s">
        <v>9</v>
      </c>
      <c r="C7" s="32"/>
      <c r="D7" s="116">
        <v>1.51</v>
      </c>
      <c r="E7" s="116">
        <v>1.6180000000000001</v>
      </c>
      <c r="F7" s="116">
        <v>1.76</v>
      </c>
      <c r="G7" s="116">
        <v>1.833</v>
      </c>
      <c r="H7" s="116">
        <v>2.035</v>
      </c>
      <c r="I7" s="116">
        <v>2.0739999999999998</v>
      </c>
      <c r="J7" s="116">
        <v>2.2709999999999999</v>
      </c>
      <c r="K7" s="116">
        <v>2.5219999999999998</v>
      </c>
      <c r="L7" s="116">
        <v>2.6579999999999999</v>
      </c>
      <c r="M7" s="116">
        <v>2.73</v>
      </c>
      <c r="N7" s="116">
        <v>2.885</v>
      </c>
      <c r="O7" s="116">
        <v>3.0379999999999998</v>
      </c>
      <c r="P7" s="116">
        <v>3.235</v>
      </c>
      <c r="Q7" s="116">
        <v>3.6240000000000001</v>
      </c>
      <c r="R7" s="116">
        <v>3.9729999999999999</v>
      </c>
      <c r="S7" s="116">
        <v>3.9670000000000001</v>
      </c>
      <c r="T7" s="116">
        <v>3.875</v>
      </c>
      <c r="U7" s="116">
        <v>3.7589999999999999</v>
      </c>
      <c r="V7" s="116">
        <v>3.735</v>
      </c>
      <c r="W7" s="116">
        <v>3.83</v>
      </c>
      <c r="X7" s="116">
        <v>3.9929999999999999</v>
      </c>
    </row>
    <row r="8" spans="2:24" ht="12.75" customHeight="1">
      <c r="B8" s="97" t="s">
        <v>51</v>
      </c>
      <c r="C8" s="32"/>
      <c r="D8" s="116">
        <v>1.335</v>
      </c>
      <c r="E8" s="116">
        <v>1.599</v>
      </c>
      <c r="F8" s="116">
        <v>1.21</v>
      </c>
      <c r="G8" s="116">
        <v>1.2669999999999999</v>
      </c>
      <c r="H8" s="116">
        <v>1.137</v>
      </c>
      <c r="I8" s="116">
        <v>1.0960000000000001</v>
      </c>
      <c r="J8" s="116">
        <v>1.415</v>
      </c>
      <c r="K8" s="116">
        <v>1.468</v>
      </c>
      <c r="L8" s="116">
        <v>1.804</v>
      </c>
      <c r="M8" s="116">
        <v>1.829</v>
      </c>
      <c r="N8" s="116">
        <v>1.975</v>
      </c>
      <c r="O8" s="116">
        <v>1.712</v>
      </c>
      <c r="P8" s="116">
        <v>1.891</v>
      </c>
      <c r="Q8" s="116">
        <v>2.31</v>
      </c>
      <c r="R8" s="116">
        <v>2.9140000000000001</v>
      </c>
      <c r="S8" s="116">
        <v>3.205</v>
      </c>
      <c r="T8" s="116">
        <v>2.515</v>
      </c>
      <c r="U8" s="116">
        <v>2.548</v>
      </c>
      <c r="V8" s="116">
        <v>2.145</v>
      </c>
      <c r="W8" s="116">
        <v>2.1240000000000001</v>
      </c>
      <c r="X8" s="116">
        <v>1.8640000000000001</v>
      </c>
    </row>
    <row r="9" spans="2:24" ht="12.75" customHeight="1">
      <c r="B9" s="97" t="s">
        <v>58</v>
      </c>
      <c r="C9" s="32"/>
      <c r="D9" s="116" t="s">
        <v>159</v>
      </c>
      <c r="E9" s="116" t="s">
        <v>159</v>
      </c>
      <c r="F9" s="116" t="s">
        <v>159</v>
      </c>
      <c r="G9" s="116" t="s">
        <v>159</v>
      </c>
      <c r="H9" s="116">
        <v>0.04</v>
      </c>
      <c r="I9" s="116" t="s">
        <v>159</v>
      </c>
      <c r="J9" s="116" t="s">
        <v>159</v>
      </c>
      <c r="K9" s="116" t="s">
        <v>159</v>
      </c>
      <c r="L9" s="116" t="s">
        <v>159</v>
      </c>
      <c r="M9" s="116" t="s">
        <v>159</v>
      </c>
      <c r="N9" s="116">
        <v>0.001</v>
      </c>
      <c r="O9" s="116">
        <v>0.002</v>
      </c>
      <c r="P9" s="116" t="s">
        <v>159</v>
      </c>
      <c r="Q9" s="116">
        <v>0.002</v>
      </c>
      <c r="R9" s="116">
        <v>0.014</v>
      </c>
      <c r="S9" s="116">
        <v>0.014</v>
      </c>
      <c r="T9" s="116">
        <v>0.01</v>
      </c>
      <c r="U9" s="116">
        <v>0.0080000000000000002</v>
      </c>
      <c r="V9" s="116">
        <v>0.0089999999999999993</v>
      </c>
      <c r="W9" s="116">
        <v>0.0070000000000000001</v>
      </c>
      <c r="X9" s="116">
        <v>0.0089999999999999993</v>
      </c>
    </row>
    <row r="10" spans="2:24" ht="12.75" customHeight="1">
      <c r="B10" s="97" t="s">
        <v>52</v>
      </c>
      <c r="C10" s="32"/>
      <c r="D10" s="116">
        <v>74.120999999999995</v>
      </c>
      <c r="E10" s="116">
        <v>86.087999999999994</v>
      </c>
      <c r="F10" s="116">
        <v>92.36</v>
      </c>
      <c r="G10" s="116">
        <v>101.542</v>
      </c>
      <c r="H10" s="116">
        <v>107.46599999999999</v>
      </c>
      <c r="I10" s="116">
        <v>111.532</v>
      </c>
      <c r="J10" s="116">
        <v>123.154</v>
      </c>
      <c r="K10" s="116">
        <v>137.387</v>
      </c>
      <c r="L10" s="116">
        <v>145.61500000000001</v>
      </c>
      <c r="M10" s="116">
        <v>156.328</v>
      </c>
      <c r="N10" s="116">
        <v>163.87299999999999</v>
      </c>
      <c r="O10" s="116">
        <v>167.529</v>
      </c>
      <c r="P10" s="116">
        <v>181.358</v>
      </c>
      <c r="Q10" s="116">
        <v>193.68</v>
      </c>
      <c r="R10" s="116">
        <v>213.35400000000001</v>
      </c>
      <c r="S10" s="116">
        <v>215.78100000000001</v>
      </c>
      <c r="T10" s="116">
        <v>116.306</v>
      </c>
      <c r="U10" s="116">
        <v>120.669</v>
      </c>
      <c r="V10" s="116">
        <v>120.727</v>
      </c>
      <c r="W10" s="116">
        <v>125.23699999999999</v>
      </c>
      <c r="X10" s="116">
        <v>129.30699999999999</v>
      </c>
    </row>
    <row r="11" spans="2:24" ht="12.75" customHeight="1">
      <c r="B11" s="97" t="s">
        <v>14</v>
      </c>
      <c r="C11" s="32"/>
      <c r="D11" s="116">
        <v>0.024</v>
      </c>
      <c r="E11" s="116">
        <v>0.056000000000000001</v>
      </c>
      <c r="F11" s="116">
        <v>0.129</v>
      </c>
      <c r="G11" s="116">
        <v>0.16400000000000001</v>
      </c>
      <c r="H11" s="116">
        <v>0.058999999999999997</v>
      </c>
      <c r="I11" s="116">
        <v>0.017000000000000001</v>
      </c>
      <c r="J11" s="116">
        <v>0.012999999999999999</v>
      </c>
      <c r="K11" s="116">
        <v>0.0060000000000000001</v>
      </c>
      <c r="L11" s="116">
        <v>0.0040000000000000001</v>
      </c>
      <c r="M11" s="116">
        <v>0.0030000000000000001</v>
      </c>
      <c r="N11" s="116">
        <v>0.001</v>
      </c>
      <c r="O11" s="116" t="s">
        <v>159</v>
      </c>
      <c r="P11" s="116">
        <v>0.002</v>
      </c>
      <c r="Q11" s="116">
        <v>0.001</v>
      </c>
      <c r="R11" s="116">
        <v>0.001</v>
      </c>
      <c r="S11" s="116" t="s">
        <v>159</v>
      </c>
      <c r="T11" s="116">
        <v>0.001</v>
      </c>
      <c r="U11" s="116" t="s">
        <v>159</v>
      </c>
      <c r="V11" s="116" t="s">
        <v>159</v>
      </c>
      <c r="W11" s="116" t="s">
        <v>159</v>
      </c>
      <c r="X11" s="116" t="s">
        <v>159</v>
      </c>
    </row>
    <row r="12" spans="2:24" ht="12.75" customHeight="1">
      <c r="B12" s="97" t="s">
        <v>10</v>
      </c>
      <c r="C12" s="32"/>
      <c r="D12" s="116" t="s">
        <v>159</v>
      </c>
      <c r="E12" s="116" t="s">
        <v>159</v>
      </c>
      <c r="F12" s="116" t="s">
        <v>159</v>
      </c>
      <c r="G12" s="116" t="s">
        <v>159</v>
      </c>
      <c r="H12" s="116" t="s">
        <v>159</v>
      </c>
      <c r="I12" s="116" t="s">
        <v>159</v>
      </c>
      <c r="J12" s="116" t="s">
        <v>159</v>
      </c>
      <c r="K12" s="116" t="s">
        <v>159</v>
      </c>
      <c r="L12" s="116" t="s">
        <v>159</v>
      </c>
      <c r="M12" s="116" t="s">
        <v>159</v>
      </c>
      <c r="N12" s="116" t="s">
        <v>159</v>
      </c>
      <c r="O12" s="116" t="s">
        <v>159</v>
      </c>
      <c r="P12" s="116" t="s">
        <v>159</v>
      </c>
      <c r="Q12" s="116" t="s">
        <v>159</v>
      </c>
      <c r="R12" s="116" t="s">
        <v>159</v>
      </c>
      <c r="S12" s="116" t="s">
        <v>159</v>
      </c>
      <c r="T12" s="116" t="s">
        <v>159</v>
      </c>
      <c r="U12" s="116" t="s">
        <v>159</v>
      </c>
      <c r="V12" s="116" t="s">
        <v>159</v>
      </c>
      <c r="W12" s="116" t="s">
        <v>159</v>
      </c>
      <c r="X12" s="116" t="s">
        <v>159</v>
      </c>
    </row>
    <row r="13" spans="2:24" ht="12.75" customHeight="1">
      <c r="B13" s="97" t="s">
        <v>53</v>
      </c>
      <c r="C13" s="32"/>
      <c r="D13" s="116">
        <v>1.0009999999999999</v>
      </c>
      <c r="E13" s="116">
        <v>0.50800000000000001</v>
      </c>
      <c r="F13" s="116">
        <v>0.715</v>
      </c>
      <c r="G13" s="116">
        <v>0.925</v>
      </c>
      <c r="H13" s="116">
        <v>0.79600000000000004</v>
      </c>
      <c r="I13" s="116">
        <v>0.66900000000000004</v>
      </c>
      <c r="J13" s="116">
        <v>0.56000000000000005</v>
      </c>
      <c r="K13" s="116">
        <v>0.86599999999999999</v>
      </c>
      <c r="L13" s="116">
        <v>0.60199999999999998</v>
      </c>
      <c r="M13" s="116">
        <v>0.66900000000000004</v>
      </c>
      <c r="N13" s="116">
        <v>0.79700000000000004</v>
      </c>
      <c r="O13" s="116">
        <v>0.465</v>
      </c>
      <c r="P13" s="116">
        <v>0.46300000000000002</v>
      </c>
      <c r="Q13" s="116">
        <v>0.76100000000000001</v>
      </c>
      <c r="R13" s="116">
        <v>1.129</v>
      </c>
      <c r="S13" s="116">
        <v>0.95199999999999996</v>
      </c>
      <c r="T13" s="116">
        <v>0.81799999999999995</v>
      </c>
      <c r="U13" s="116">
        <v>0.624</v>
      </c>
      <c r="V13" s="116">
        <v>0.252</v>
      </c>
      <c r="W13" s="116">
        <v>0.55200000000000005</v>
      </c>
      <c r="X13" s="116">
        <v>0.39100000000000001</v>
      </c>
    </row>
    <row r="14" spans="2:24" ht="12.75" customHeight="1">
      <c r="B14" s="97" t="s">
        <v>59</v>
      </c>
      <c r="C14" s="32"/>
      <c r="D14" s="116" t="s">
        <v>159</v>
      </c>
      <c r="E14" s="116" t="s">
        <v>159</v>
      </c>
      <c r="F14" s="116" t="s">
        <v>159</v>
      </c>
      <c r="G14" s="116" t="s">
        <v>159</v>
      </c>
      <c r="H14" s="116">
        <v>0.13700000000000001</v>
      </c>
      <c r="I14" s="116">
        <v>0.0089999999999999993</v>
      </c>
      <c r="J14" s="116" t="s">
        <v>159</v>
      </c>
      <c r="K14" s="116">
        <v>0.042999999999999997</v>
      </c>
      <c r="L14" s="116">
        <v>0.035000000000000003</v>
      </c>
      <c r="M14" s="116">
        <v>0.060999999999999999</v>
      </c>
      <c r="N14" s="116" t="s">
        <v>159</v>
      </c>
      <c r="O14" s="116" t="s">
        <v>159</v>
      </c>
      <c r="P14" s="116" t="s">
        <v>159</v>
      </c>
      <c r="Q14" s="116" t="s">
        <v>159</v>
      </c>
      <c r="R14" s="116" t="s">
        <v>159</v>
      </c>
      <c r="S14" s="116">
        <v>0.0030000000000000001</v>
      </c>
      <c r="T14" s="116" t="s">
        <v>159</v>
      </c>
      <c r="U14" s="116" t="s">
        <v>159</v>
      </c>
      <c r="V14" s="116" t="s">
        <v>159</v>
      </c>
      <c r="W14" s="116" t="s">
        <v>159</v>
      </c>
      <c r="X14" s="116" t="s">
        <v>159</v>
      </c>
    </row>
    <row r="15" spans="2:24" ht="12.75" customHeight="1" thickBot="1">
      <c r="B15" s="154" t="s">
        <v>55</v>
      </c>
      <c r="C15" s="33"/>
      <c r="D15" s="120">
        <v>0.088999999999999996</v>
      </c>
      <c r="E15" s="120">
        <v>0.38000000000000006</v>
      </c>
      <c r="F15" s="120">
        <v>0.051999999999999998</v>
      </c>
      <c r="G15" s="120">
        <v>0.23700000000000002</v>
      </c>
      <c r="H15" s="120">
        <v>0.25700000000000001</v>
      </c>
      <c r="I15" s="120">
        <v>0.080999999999999989</v>
      </c>
      <c r="J15" s="120">
        <v>0.26900000000000002</v>
      </c>
      <c r="K15" s="120">
        <v>0.22100000000000003</v>
      </c>
      <c r="L15" s="120">
        <v>0.065</v>
      </c>
      <c r="M15" s="120">
        <v>0.042000000000000003</v>
      </c>
      <c r="N15" s="120">
        <v>0.28200000000000003</v>
      </c>
      <c r="O15" s="120">
        <v>0.36000000000000004</v>
      </c>
      <c r="P15" s="120">
        <v>0.44600000000000001</v>
      </c>
      <c r="Q15" s="120">
        <v>0.377</v>
      </c>
      <c r="R15" s="120">
        <v>0.40600000000000003</v>
      </c>
      <c r="S15" s="120">
        <v>0.46299999999999997</v>
      </c>
      <c r="T15" s="120">
        <v>104.185</v>
      </c>
      <c r="U15" s="120">
        <v>103.913</v>
      </c>
      <c r="V15" s="120">
        <v>101.742</v>
      </c>
      <c r="W15" s="120">
        <v>110.42500000000001</v>
      </c>
      <c r="X15" s="120">
        <v>114.43600000000001</v>
      </c>
    </row>
    <row r="16" spans="3:4" ht="12.75" customHeight="1">
      <c r="C16" s="32" t="s">
        <v>25</v>
      </c>
      <c r="D16" s="13"/>
    </row>
    <row r="17" spans="2:24" ht="12.75" customHeight="1">
      <c r="B17" s="105" t="s">
        <v>50</v>
      </c>
      <c r="C17" s="32"/>
      <c r="D17" s="13"/>
      <c r="E17" s="95">
        <v>15.585297131147556</v>
      </c>
      <c r="F17" s="95">
        <v>6.6227880641336583</v>
      </c>
      <c r="G17" s="95">
        <v>10.124082888200704</v>
      </c>
      <c r="H17" s="95">
        <v>5.6233957421108158</v>
      </c>
      <c r="I17" s="95">
        <v>3.1726035719710239</v>
      </c>
      <c r="J17" s="95">
        <v>10.568246765617701</v>
      </c>
      <c r="K17" s="95">
        <v>11.615576197114706</v>
      </c>
      <c r="L17" s="95">
        <v>5.8029793773199714</v>
      </c>
      <c r="M17" s="95">
        <v>7.2150043439910547</v>
      </c>
      <c r="N17" s="95">
        <v>5.0426197869629164</v>
      </c>
      <c r="O17" s="95">
        <v>1.9385916355541895</v>
      </c>
      <c r="P17" s="95">
        <v>8.2544799140411129</v>
      </c>
      <c r="Q17" s="95">
        <v>7.1293257557565539</v>
      </c>
      <c r="R17" s="95">
        <v>10.47844387437425</v>
      </c>
      <c r="S17" s="95">
        <v>1.1695695497112126</v>
      </c>
      <c r="T17" s="95">
        <v>1.4818281079394922</v>
      </c>
      <c r="U17" s="95">
        <v>1.6736199552061919</v>
      </c>
      <c r="V17" s="95">
        <v>-1.2573373473680505</v>
      </c>
      <c r="W17" s="95">
        <v>5.9336861904553189</v>
      </c>
      <c r="X17" s="95">
        <v>3.2311345101682747</v>
      </c>
    </row>
    <row r="18" spans="2:24" ht="12.75" customHeight="1">
      <c r="B18" s="97" t="s">
        <v>9</v>
      </c>
      <c r="C18" s="32"/>
      <c r="D18" s="13"/>
      <c r="E18" s="38">
        <v>7.1523178807947119</v>
      </c>
      <c r="F18" s="38">
        <v>8.7762669962917101</v>
      </c>
      <c r="G18" s="38">
        <v>4.1477272727272805</v>
      </c>
      <c r="H18" s="38">
        <v>11.020185488270599</v>
      </c>
      <c r="I18" s="38">
        <v>1.9164619164619126</v>
      </c>
      <c r="J18" s="38">
        <v>9.4985535197685635</v>
      </c>
      <c r="K18" s="38">
        <v>11.052399823866139</v>
      </c>
      <c r="L18" s="38">
        <v>5.392545598731175</v>
      </c>
      <c r="M18" s="38">
        <v>2.7088036117381478</v>
      </c>
      <c r="N18" s="38">
        <v>5.6776556776556788</v>
      </c>
      <c r="O18" s="38">
        <v>5.3032928942807587</v>
      </c>
      <c r="P18" s="38">
        <v>6.4845292955891978</v>
      </c>
      <c r="Q18" s="38">
        <v>12.024729520865549</v>
      </c>
      <c r="R18" s="38">
        <v>9.6302428256070556</v>
      </c>
      <c r="S18" s="38">
        <v>-0.15101938082054289</v>
      </c>
      <c r="T18" s="38">
        <v>-2.3191328459793397</v>
      </c>
      <c r="U18" s="38">
        <v>-2.9935483870967801</v>
      </c>
      <c r="V18" s="38">
        <v>-0.6384676775738285</v>
      </c>
      <c r="W18" s="38">
        <v>2.5435073627844815</v>
      </c>
      <c r="X18" s="38">
        <v>4.2558746736292505</v>
      </c>
    </row>
    <row r="19" spans="2:24" ht="12.75" customHeight="1">
      <c r="B19" s="97" t="s">
        <v>51</v>
      </c>
      <c r="C19" s="32"/>
      <c r="D19" s="13"/>
      <c r="E19" s="38">
        <v>19.775280898876417</v>
      </c>
      <c r="F19" s="38">
        <v>-24.327704815509705</v>
      </c>
      <c r="G19" s="38">
        <v>4.7107438016528818</v>
      </c>
      <c r="H19" s="38">
        <v>-10.260457774269923</v>
      </c>
      <c r="I19" s="38">
        <v>-3.6059806508355337</v>
      </c>
      <c r="J19" s="38">
        <v>29.105839416058387</v>
      </c>
      <c r="K19" s="38">
        <v>3.7455830388692561</v>
      </c>
      <c r="L19" s="38">
        <v>22.888283378746593</v>
      </c>
      <c r="M19" s="38">
        <v>1.3858093126385853</v>
      </c>
      <c r="N19" s="38">
        <v>7.9825041006014459</v>
      </c>
      <c r="O19" s="38">
        <v>-13.316455696202539</v>
      </c>
      <c r="P19" s="38">
        <v>10.455607476635521</v>
      </c>
      <c r="Q19" s="38">
        <v>22.157588577472225</v>
      </c>
      <c r="R19" s="38">
        <v>26.147186147186147</v>
      </c>
      <c r="S19" s="38">
        <v>9.9862731640356799</v>
      </c>
      <c r="T19" s="38">
        <v>-21.528861154446176</v>
      </c>
      <c r="U19" s="38">
        <v>1.3121272365805225</v>
      </c>
      <c r="V19" s="38">
        <v>-15.816326530612244</v>
      </c>
      <c r="W19" s="38">
        <v>-0.97902097902097296</v>
      </c>
      <c r="X19" s="38">
        <v>-12.241054613935958</v>
      </c>
    </row>
    <row r="20" spans="2:24" ht="12.75" customHeight="1">
      <c r="B20" s="97" t="s">
        <v>58</v>
      </c>
      <c r="C20" s="32"/>
      <c r="D20" s="13"/>
      <c r="E20" s="38" t="s">
        <v>159</v>
      </c>
      <c r="F20" s="38" t="s">
        <v>159</v>
      </c>
      <c r="G20" s="38" t="s">
        <v>159</v>
      </c>
      <c r="H20" s="38" t="s">
        <v>159</v>
      </c>
      <c r="I20" s="38" t="s">
        <v>159</v>
      </c>
      <c r="J20" s="38" t="s">
        <v>159</v>
      </c>
      <c r="K20" s="38" t="s">
        <v>159</v>
      </c>
      <c r="L20" s="38" t="s">
        <v>159</v>
      </c>
      <c r="M20" s="38" t="s">
        <v>159</v>
      </c>
      <c r="N20" s="38" t="s">
        <v>159</v>
      </c>
      <c r="O20" s="38">
        <v>100</v>
      </c>
      <c r="P20" s="38" t="s">
        <v>159</v>
      </c>
      <c r="Q20" s="38" t="s">
        <v>159</v>
      </c>
      <c r="R20" s="38">
        <v>600</v>
      </c>
      <c r="S20" s="38">
        <v>0</v>
      </c>
      <c r="T20" s="38">
        <v>-28.571428571428569</v>
      </c>
      <c r="U20" s="38">
        <v>-20</v>
      </c>
      <c r="V20" s="38">
        <v>12.50</v>
      </c>
      <c r="W20" s="38">
        <v>-22.222222222222214</v>
      </c>
      <c r="X20" s="38">
        <v>28.571428571428555</v>
      </c>
    </row>
    <row r="21" spans="2:24" ht="12.75" customHeight="1">
      <c r="B21" s="97" t="s">
        <v>52</v>
      </c>
      <c r="C21" s="32"/>
      <c r="D21" s="13"/>
      <c r="E21" s="38">
        <v>16.145222001861811</v>
      </c>
      <c r="F21" s="38">
        <v>7.2855682557383119</v>
      </c>
      <c r="G21" s="38">
        <v>9.9415331312256399</v>
      </c>
      <c r="H21" s="38">
        <v>5.8340391168186585</v>
      </c>
      <c r="I21" s="38">
        <v>3.7835222302867919</v>
      </c>
      <c r="J21" s="38">
        <v>10.42032779830005</v>
      </c>
      <c r="K21" s="38">
        <v>11.557074881855243</v>
      </c>
      <c r="L21" s="38">
        <v>5.9889218048287063</v>
      </c>
      <c r="M21" s="38">
        <v>7.3570717302475543</v>
      </c>
      <c r="N21" s="38">
        <v>4.8263906657796269</v>
      </c>
      <c r="O21" s="38">
        <v>2.2309959541840385</v>
      </c>
      <c r="P21" s="38">
        <v>8.2546902327358396</v>
      </c>
      <c r="Q21" s="38">
        <v>6.7942963640975336</v>
      </c>
      <c r="R21" s="38">
        <v>10.157992565055764</v>
      </c>
      <c r="S21" s="38">
        <v>1.1375460502263763</v>
      </c>
      <c r="T21" s="38">
        <v>-46.099980999253873</v>
      </c>
      <c r="U21" s="38">
        <v>3.7513111963269239</v>
      </c>
      <c r="V21" s="38">
        <v>0.04806536890171742</v>
      </c>
      <c r="W21" s="38">
        <v>3.7357012101684006</v>
      </c>
      <c r="X21" s="38">
        <v>3.249838306570723</v>
      </c>
    </row>
    <row r="22" spans="2:24" ht="12.75" customHeight="1">
      <c r="B22" s="97" t="s">
        <v>14</v>
      </c>
      <c r="C22" s="32"/>
      <c r="D22" s="13"/>
      <c r="E22" s="38">
        <v>133.33333333333334</v>
      </c>
      <c r="F22" s="38">
        <v>130.35714285714283</v>
      </c>
      <c r="G22" s="38">
        <v>27.131782945736433</v>
      </c>
      <c r="H22" s="38">
        <v>-64.024390243902445</v>
      </c>
      <c r="I22" s="38">
        <v>-71.186440677966104</v>
      </c>
      <c r="J22" s="38">
        <v>-23.529411764705884</v>
      </c>
      <c r="K22" s="38">
        <v>-53.846153846153847</v>
      </c>
      <c r="L22" s="38">
        <v>-33.333333333333343</v>
      </c>
      <c r="M22" s="38">
        <v>-25</v>
      </c>
      <c r="N22" s="38">
        <v>-66.666666666666671</v>
      </c>
      <c r="O22" s="38" t="s">
        <v>159</v>
      </c>
      <c r="P22" s="38" t="s">
        <v>159</v>
      </c>
      <c r="Q22" s="38">
        <v>-50</v>
      </c>
      <c r="R22" s="38">
        <v>0</v>
      </c>
      <c r="S22" s="38" t="s">
        <v>159</v>
      </c>
      <c r="T22" s="38" t="s">
        <v>159</v>
      </c>
      <c r="U22" s="38" t="s">
        <v>159</v>
      </c>
      <c r="V22" s="38" t="s">
        <v>159</v>
      </c>
      <c r="W22" s="38" t="s">
        <v>159</v>
      </c>
      <c r="X22" s="38" t="s">
        <v>159</v>
      </c>
    </row>
    <row r="23" spans="2:24" ht="12.75" customHeight="1">
      <c r="B23" s="97" t="s">
        <v>10</v>
      </c>
      <c r="C23" s="32"/>
      <c r="D23" s="13"/>
      <c r="E23" s="38" t="s">
        <v>159</v>
      </c>
      <c r="F23" s="38" t="s">
        <v>159</v>
      </c>
      <c r="G23" s="38" t="s">
        <v>159</v>
      </c>
      <c r="H23" s="38" t="s">
        <v>159</v>
      </c>
      <c r="I23" s="38" t="s">
        <v>159</v>
      </c>
      <c r="J23" s="38" t="s">
        <v>159</v>
      </c>
      <c r="K23" s="38" t="s">
        <v>159</v>
      </c>
      <c r="L23" s="38" t="s">
        <v>159</v>
      </c>
      <c r="M23" s="38" t="s">
        <v>159</v>
      </c>
      <c r="N23" s="38" t="s">
        <v>159</v>
      </c>
      <c r="O23" s="38" t="s">
        <v>159</v>
      </c>
      <c r="P23" s="38" t="s">
        <v>159</v>
      </c>
      <c r="Q23" s="38" t="s">
        <v>159</v>
      </c>
      <c r="R23" s="38" t="s">
        <v>159</v>
      </c>
      <c r="S23" s="38" t="s">
        <v>159</v>
      </c>
      <c r="T23" s="38" t="s">
        <v>159</v>
      </c>
      <c r="U23" s="38" t="s">
        <v>159</v>
      </c>
      <c r="V23" s="38" t="s">
        <v>159</v>
      </c>
      <c r="W23" s="38" t="s">
        <v>159</v>
      </c>
      <c r="X23" s="38" t="s">
        <v>159</v>
      </c>
    </row>
    <row r="24" spans="2:24" ht="12.75" customHeight="1">
      <c r="B24" s="97" t="s">
        <v>53</v>
      </c>
      <c r="C24" s="32"/>
      <c r="D24" s="13"/>
      <c r="E24" s="38">
        <v>-49.250749250749251</v>
      </c>
      <c r="F24" s="38">
        <v>40.748031496062993</v>
      </c>
      <c r="G24" s="38">
        <v>29.370629370629388</v>
      </c>
      <c r="H24" s="38">
        <v>-13.945945945945951</v>
      </c>
      <c r="I24" s="38">
        <v>-15.954773869346724</v>
      </c>
      <c r="J24" s="38">
        <v>-16.292974588938719</v>
      </c>
      <c r="K24" s="38">
        <v>54.642857142857139</v>
      </c>
      <c r="L24" s="38">
        <v>-30.484988452655898</v>
      </c>
      <c r="M24" s="38">
        <v>11.129568106312291</v>
      </c>
      <c r="N24" s="38">
        <v>19.133034379671159</v>
      </c>
      <c r="O24" s="38">
        <v>-41.656210790464243</v>
      </c>
      <c r="P24" s="38">
        <v>-0.43010752688171294</v>
      </c>
      <c r="Q24" s="38">
        <v>64.362850971922256</v>
      </c>
      <c r="R24" s="38">
        <v>48.357424441524302</v>
      </c>
      <c r="S24" s="38">
        <v>-15.677590788308237</v>
      </c>
      <c r="T24" s="38">
        <v>-14.075630252100851</v>
      </c>
      <c r="U24" s="38">
        <v>-23.716381418092908</v>
      </c>
      <c r="V24" s="38">
        <v>-59.615384615384613</v>
      </c>
      <c r="W24" s="38">
        <v>119.04761904761907</v>
      </c>
      <c r="X24" s="38">
        <v>-29.166666666666671</v>
      </c>
    </row>
    <row r="25" spans="2:24" ht="12.75" customHeight="1">
      <c r="B25" s="97" t="s">
        <v>59</v>
      </c>
      <c r="C25" s="32"/>
      <c r="D25" s="13"/>
      <c r="E25" s="38" t="s">
        <v>159</v>
      </c>
      <c r="F25" s="38" t="s">
        <v>159</v>
      </c>
      <c r="G25" s="38" t="s">
        <v>159</v>
      </c>
      <c r="H25" s="38" t="s">
        <v>159</v>
      </c>
      <c r="I25" s="38">
        <v>-93.430656934306569</v>
      </c>
      <c r="J25" s="38" t="s">
        <v>159</v>
      </c>
      <c r="K25" s="38" t="s">
        <v>159</v>
      </c>
      <c r="L25" s="38">
        <v>-18.604651162790688</v>
      </c>
      <c r="M25" s="38">
        <v>74.285714285714278</v>
      </c>
      <c r="N25" s="38" t="s">
        <v>159</v>
      </c>
      <c r="O25" s="38" t="s">
        <v>159</v>
      </c>
      <c r="P25" s="38" t="s">
        <v>159</v>
      </c>
      <c r="Q25" s="38" t="s">
        <v>159</v>
      </c>
      <c r="R25" s="38" t="s">
        <v>159</v>
      </c>
      <c r="S25" s="38" t="s">
        <v>159</v>
      </c>
      <c r="T25" s="38" t="s">
        <v>159</v>
      </c>
      <c r="U25" s="38" t="s">
        <v>159</v>
      </c>
      <c r="V25" s="38" t="s">
        <v>159</v>
      </c>
      <c r="W25" s="38" t="s">
        <v>159</v>
      </c>
      <c r="X25" s="38" t="s">
        <v>159</v>
      </c>
    </row>
    <row r="26" spans="2:24" ht="12.75" customHeight="1" thickBot="1">
      <c r="B26" s="154" t="s">
        <v>55</v>
      </c>
      <c r="C26" s="33"/>
      <c r="D26" s="131"/>
      <c r="E26" s="48">
        <v>326.96629213483152</v>
      </c>
      <c r="F26" s="48">
        <v>-86.31578947368422</v>
      </c>
      <c r="G26" s="48">
        <v>355.76923076923083</v>
      </c>
      <c r="H26" s="48">
        <v>8.4388185654008225</v>
      </c>
      <c r="I26" s="48">
        <v>-68.482490272373553</v>
      </c>
      <c r="J26" s="48">
        <v>232.09876543209884</v>
      </c>
      <c r="K26" s="48">
        <v>-17.843866171003711</v>
      </c>
      <c r="L26" s="48">
        <v>-70.588235294117652</v>
      </c>
      <c r="M26" s="48">
        <v>-35.384615384615387</v>
      </c>
      <c r="N26" s="48">
        <v>571.42857142857144</v>
      </c>
      <c r="O26" s="48">
        <v>27.659574468085111</v>
      </c>
      <c r="P26" s="48">
        <v>23.888888888888872</v>
      </c>
      <c r="Q26" s="48">
        <v>-15.470852017937219</v>
      </c>
      <c r="R26" s="48">
        <v>7.6923076923077076</v>
      </c>
      <c r="S26" s="48">
        <v>14.039408866995061</v>
      </c>
      <c r="T26" s="48">
        <v>22402.159827213825</v>
      </c>
      <c r="U26" s="48">
        <v>-0.26107405096703928</v>
      </c>
      <c r="V26" s="48">
        <v>-2.0892477360869037</v>
      </c>
      <c r="W26" s="48">
        <v>8.5343319376462148</v>
      </c>
      <c r="X26" s="48">
        <v>3.6323296354992038</v>
      </c>
    </row>
    <row r="27" ht="12.75" customHeight="1">
      <c r="B27" s="83" t="s">
        <v>160</v>
      </c>
    </row>
  </sheetData>
  <pageMargins left="0.787401575" right="0.787401575" top="0.984251969" bottom="0.984251969" header="0.4921259845" footer="0.4921259845"/>
  <pageSetup orientation="portrait" paperSize="9"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6">
    <tabColor indexed="41"/>
  </sheetPr>
  <dimension ref="B1:X18"/>
  <sheetViews>
    <sheetView showGridLines="0" zoomScale="120" zoomScaleNormal="120" workbookViewId="0" topLeftCell="A1">
      <selection pane="topLeft" activeCell="T11" sqref="T11:X11"/>
    </sheetView>
  </sheetViews>
  <sheetFormatPr defaultColWidth="6.42578125" defaultRowHeight="12.75" customHeight="1"/>
  <cols>
    <col min="1" max="1" width="2.85714285714286" style="11" customWidth="1"/>
    <col min="2" max="2" width="20.2857142857143" style="11" customWidth="1"/>
    <col min="3" max="4" width="6.42857142857143" style="11" customWidth="1"/>
    <col min="5" max="14" width="6.42857142857143" style="57" customWidth="1"/>
    <col min="15" max="16384" width="6.42857142857143" style="11"/>
  </cols>
  <sheetData>
    <row r="1" spans="2:14" s="22" customFormat="1" ht="12.75" customHeight="1">
      <c r="B1" s="21"/>
      <c r="C1" s="21"/>
      <c r="D1" s="21"/>
      <c r="E1" s="58"/>
      <c r="F1" s="58"/>
      <c r="G1" s="58"/>
      <c r="H1" s="58"/>
      <c r="I1" s="58"/>
      <c r="J1" s="58"/>
      <c r="K1" s="58"/>
      <c r="L1" s="58"/>
      <c r="M1" s="58"/>
      <c r="N1" s="59"/>
    </row>
    <row r="2" spans="2:24" s="22" customFormat="1" ht="15" customHeight="1">
      <c r="B2" s="1" t="s">
        <v>155</v>
      </c>
      <c r="C2" s="1"/>
      <c r="D2" s="1"/>
      <c r="E2" s="60"/>
      <c r="F2" s="60"/>
      <c r="G2" s="60"/>
      <c r="H2" s="60"/>
      <c r="I2" s="60"/>
      <c r="J2" s="60"/>
      <c r="K2" s="60"/>
      <c r="L2" s="60"/>
      <c r="M2" s="60"/>
      <c r="N2" s="60"/>
      <c r="O2" s="60"/>
      <c r="P2" s="60"/>
      <c r="Q2" s="60"/>
      <c r="R2" s="60"/>
      <c r="S2" s="10"/>
      <c r="T2" s="10"/>
      <c r="U2" s="10"/>
      <c r="V2" s="130"/>
      <c r="W2" s="130"/>
      <c r="X2" s="130" t="s">
        <v>13</v>
      </c>
    </row>
    <row r="3" spans="2:24" ht="2.1" customHeight="1" thickBot="1">
      <c r="B3" s="4"/>
      <c r="C3" s="4"/>
      <c r="D3" s="4"/>
      <c r="E3" s="61"/>
      <c r="F3" s="61"/>
      <c r="G3" s="61"/>
      <c r="H3" s="61"/>
      <c r="I3" s="61"/>
      <c r="J3" s="61"/>
      <c r="K3" s="61"/>
      <c r="L3" s="61"/>
      <c r="M3" s="60"/>
      <c r="N3" s="60"/>
      <c r="O3" s="60"/>
      <c r="P3" s="60"/>
      <c r="Q3" s="60"/>
      <c r="R3" s="60"/>
      <c r="S3" s="62"/>
      <c r="T3" s="62"/>
      <c r="U3" s="62"/>
      <c r="V3" s="62"/>
      <c r="W3" s="62"/>
      <c r="X3" s="62"/>
    </row>
    <row r="4" spans="2:24" ht="15" customHeight="1">
      <c r="B4" s="5"/>
      <c r="C4" s="66"/>
      <c r="D4" s="63">
        <v>1995</v>
      </c>
      <c r="E4" s="63">
        <f>D4+1</f>
        <v>1996</v>
      </c>
      <c r="F4" s="63">
        <f t="shared" si="0" ref="F4:S4">E4+1</f>
        <v>1997</v>
      </c>
      <c r="G4" s="63">
        <f t="shared" si="0"/>
        <v>1998</v>
      </c>
      <c r="H4" s="63">
        <f t="shared" si="0"/>
        <v>1999</v>
      </c>
      <c r="I4" s="63">
        <f t="shared" si="0"/>
        <v>2000</v>
      </c>
      <c r="J4" s="63">
        <f t="shared" si="0"/>
        <v>2001</v>
      </c>
      <c r="K4" s="63">
        <f t="shared" si="0"/>
        <v>2002</v>
      </c>
      <c r="L4" s="63">
        <f t="shared" si="0"/>
        <v>2003</v>
      </c>
      <c r="M4" s="63">
        <f t="shared" si="0"/>
        <v>2004</v>
      </c>
      <c r="N4" s="63">
        <f t="shared" si="0"/>
        <v>2005</v>
      </c>
      <c r="O4" s="63">
        <f t="shared" si="0"/>
        <v>2006</v>
      </c>
      <c r="P4" s="63">
        <f t="shared" si="0"/>
        <v>2007</v>
      </c>
      <c r="Q4" s="63">
        <f t="shared" si="0"/>
        <v>2008</v>
      </c>
      <c r="R4" s="63">
        <f t="shared" si="0"/>
        <v>2009</v>
      </c>
      <c r="S4" s="63">
        <f t="shared" si="0"/>
        <v>2010</v>
      </c>
      <c r="T4" s="63">
        <f>S4+1</f>
        <v>2011</v>
      </c>
      <c r="U4" s="63">
        <f>T4+1</f>
        <v>2012</v>
      </c>
      <c r="V4" s="63">
        <f>U4+1</f>
        <v>2013</v>
      </c>
      <c r="W4" s="63">
        <f>V4+1</f>
        <v>2014</v>
      </c>
      <c r="X4" s="63">
        <f>W4+1</f>
        <v>2015</v>
      </c>
    </row>
    <row r="5" spans="2:24" ht="12.75" customHeight="1">
      <c r="B5" s="101"/>
      <c r="C5" s="122" t="s">
        <v>8</v>
      </c>
      <c r="D5" s="42"/>
      <c r="E5" s="42"/>
      <c r="F5" s="42"/>
      <c r="G5" s="42"/>
      <c r="H5" s="42"/>
      <c r="I5" s="42"/>
      <c r="J5" s="42"/>
      <c r="K5" s="42"/>
      <c r="L5" s="42"/>
      <c r="M5" s="42"/>
      <c r="N5" s="42"/>
      <c r="O5" s="42"/>
      <c r="P5" s="42"/>
      <c r="Q5" s="42"/>
      <c r="R5" s="42"/>
      <c r="S5" s="42"/>
      <c r="T5" s="42"/>
      <c r="U5" s="42"/>
      <c r="V5" s="42"/>
      <c r="W5" s="42"/>
      <c r="X5" s="42"/>
    </row>
    <row r="6" spans="2:24" ht="12.75" customHeight="1">
      <c r="B6" s="6" t="s">
        <v>68</v>
      </c>
      <c r="C6" s="68"/>
      <c r="D6" s="42">
        <v>-196.36799999999999</v>
      </c>
      <c r="E6" s="42">
        <v>-55.747</v>
      </c>
      <c r="F6" s="42">
        <v>-68.233000000000004</v>
      </c>
      <c r="G6" s="42">
        <v>-99.507000000000005</v>
      </c>
      <c r="H6" s="42">
        <v>-77.075999999999993</v>
      </c>
      <c r="I6" s="42">
        <v>-82.260999999999996</v>
      </c>
      <c r="J6" s="42">
        <v>-136.78399999999999</v>
      </c>
      <c r="K6" s="42">
        <v>-167.71799999999999</v>
      </c>
      <c r="L6" s="42">
        <v>-179.34800000000001</v>
      </c>
      <c r="M6" s="42">
        <v>-82.896000000000001</v>
      </c>
      <c r="N6" s="42">
        <v>-101.35299999999999</v>
      </c>
      <c r="O6" s="42">
        <v>-79.078999999999994</v>
      </c>
      <c r="P6" s="42">
        <v>-26.603000000000002</v>
      </c>
      <c r="Q6" s="42">
        <v>-84.61</v>
      </c>
      <c r="R6" s="42">
        <v>-216.239</v>
      </c>
      <c r="S6" s="42">
        <v>-174.517</v>
      </c>
      <c r="T6" s="42">
        <v>-109.896</v>
      </c>
      <c r="U6" s="42">
        <v>-159.55199999999999</v>
      </c>
      <c r="V6" s="42">
        <v>-51.128999999999998</v>
      </c>
      <c r="W6" s="42">
        <v>-83.063000000000002</v>
      </c>
      <c r="X6" s="42">
        <v>-18.681999999999999</v>
      </c>
    </row>
    <row r="7" spans="2:24" ht="12.75" customHeight="1">
      <c r="B7" s="7" t="s">
        <v>69</v>
      </c>
      <c r="C7" s="67"/>
      <c r="D7" s="64">
        <v>-223.13399999999999</v>
      </c>
      <c r="E7" s="64">
        <v>-91.507999999999996</v>
      </c>
      <c r="F7" s="64">
        <v>-54.597000000000001</v>
      </c>
      <c r="G7" s="64">
        <v>-105.172</v>
      </c>
      <c r="H7" s="64">
        <v>-78.525000000000006</v>
      </c>
      <c r="I7" s="64">
        <v>-76.870999999999995</v>
      </c>
      <c r="J7" s="64">
        <v>-123.39</v>
      </c>
      <c r="K7" s="64">
        <v>-150.13800000000001</v>
      </c>
      <c r="L7" s="64">
        <v>-160.96100000000001</v>
      </c>
      <c r="M7" s="64">
        <v>-76.233999999999995</v>
      </c>
      <c r="N7" s="64">
        <v>-99.900999999999996</v>
      </c>
      <c r="O7" s="64">
        <v>-81.489999999999995</v>
      </c>
      <c r="P7" s="64">
        <v>-55.548000000000002</v>
      </c>
      <c r="Q7" s="64">
        <v>-89.575999999999993</v>
      </c>
      <c r="R7" s="64">
        <v>-183.642</v>
      </c>
      <c r="S7" s="64">
        <v>-149.96100000000001</v>
      </c>
      <c r="T7" s="64">
        <v>-91.715999999999994</v>
      </c>
      <c r="U7" s="64">
        <v>-150.63900000000001</v>
      </c>
      <c r="V7" s="64">
        <v>-64.174000000000007</v>
      </c>
      <c r="W7" s="64">
        <v>-88.063999999999993</v>
      </c>
      <c r="X7" s="64">
        <v>-45.012</v>
      </c>
    </row>
    <row r="8" spans="2:24" ht="12.75" customHeight="1">
      <c r="B8" s="7" t="s">
        <v>70</v>
      </c>
      <c r="C8" s="67"/>
      <c r="D8" s="64">
        <v>31.115</v>
      </c>
      <c r="E8" s="64">
        <v>40.180999999999997</v>
      </c>
      <c r="F8" s="64">
        <v>-12.484</v>
      </c>
      <c r="G8" s="64">
        <v>6.8120000000000003</v>
      </c>
      <c r="H8" s="64">
        <v>0.92400000000000004</v>
      </c>
      <c r="I8" s="64">
        <v>-9.2729999999999997</v>
      </c>
      <c r="J8" s="64">
        <v>-10.712999999999999</v>
      </c>
      <c r="K8" s="64">
        <v>-11.396000000000001</v>
      </c>
      <c r="L8" s="64">
        <v>-13.798999999999999</v>
      </c>
      <c r="M8" s="64">
        <v>-3.9889999999999999</v>
      </c>
      <c r="N8" s="64">
        <v>-1.226</v>
      </c>
      <c r="O8" s="64">
        <v>-9.3780000000000001</v>
      </c>
      <c r="P8" s="64">
        <v>12.851000000000001</v>
      </c>
      <c r="Q8" s="64">
        <v>-5.05</v>
      </c>
      <c r="R8" s="64">
        <v>-21.936</v>
      </c>
      <c r="S8" s="64">
        <v>-15.83</v>
      </c>
      <c r="T8" s="64">
        <v>-11.254</v>
      </c>
      <c r="U8" s="64">
        <v>-2.085</v>
      </c>
      <c r="V8" s="64">
        <v>12.13</v>
      </c>
      <c r="W8" s="64">
        <v>7.6929999999999996</v>
      </c>
      <c r="X8" s="64">
        <v>24.53</v>
      </c>
    </row>
    <row r="9" spans="2:24" ht="12.75" customHeight="1" thickBot="1">
      <c r="B9" s="121" t="s">
        <v>12</v>
      </c>
      <c r="C9" s="69"/>
      <c r="D9" s="65">
        <v>-4.3490000000000002</v>
      </c>
      <c r="E9" s="65">
        <v>-4.42</v>
      </c>
      <c r="F9" s="65">
        <v>-1.1519999999999999</v>
      </c>
      <c r="G9" s="65">
        <v>-1.147</v>
      </c>
      <c r="H9" s="65">
        <v>0.525</v>
      </c>
      <c r="I9" s="65">
        <v>3.883</v>
      </c>
      <c r="J9" s="65">
        <v>-2.681</v>
      </c>
      <c r="K9" s="65">
        <v>-6.1840000000000002</v>
      </c>
      <c r="L9" s="65">
        <v>-4.5880000000000001</v>
      </c>
      <c r="M9" s="65">
        <v>-2.673</v>
      </c>
      <c r="N9" s="65">
        <v>-0.22600000000000001</v>
      </c>
      <c r="O9" s="65">
        <v>11.789</v>
      </c>
      <c r="P9" s="65">
        <v>16.094000000000001</v>
      </c>
      <c r="Q9" s="65">
        <v>10.016</v>
      </c>
      <c r="R9" s="65">
        <v>-10.661</v>
      </c>
      <c r="S9" s="65">
        <v>-8.7260000000000009</v>
      </c>
      <c r="T9" s="65">
        <v>-6.9260000000000002</v>
      </c>
      <c r="U9" s="65">
        <v>-6.8280000000000003</v>
      </c>
      <c r="V9" s="65">
        <v>0.915</v>
      </c>
      <c r="W9" s="65">
        <v>-2.6920000000000002</v>
      </c>
      <c r="X9" s="65">
        <v>1.80</v>
      </c>
    </row>
    <row r="10" spans="2:24" ht="12.75" customHeight="1">
      <c r="B10" s="7"/>
      <c r="C10" s="122" t="s">
        <v>11</v>
      </c>
      <c r="D10" s="64"/>
      <c r="E10" s="64"/>
      <c r="F10" s="64"/>
      <c r="G10" s="64"/>
      <c r="H10" s="64"/>
      <c r="I10" s="64"/>
      <c r="J10" s="64"/>
      <c r="K10" s="64"/>
      <c r="L10" s="64"/>
      <c r="M10" s="64"/>
      <c r="N10" s="64"/>
      <c r="O10" s="64"/>
      <c r="P10" s="64"/>
      <c r="Q10" s="64"/>
      <c r="R10" s="64"/>
      <c r="S10" s="64"/>
      <c r="T10" s="64"/>
      <c r="U10" s="64"/>
      <c r="V10" s="64"/>
      <c r="W10" s="64"/>
      <c r="X10" s="64"/>
    </row>
    <row r="11" spans="2:24" ht="12.75" customHeight="1">
      <c r="B11" s="6" t="s">
        <v>68</v>
      </c>
      <c r="C11" s="68"/>
      <c r="D11" s="95">
        <v>-12.42744990079836</v>
      </c>
      <c r="E11" s="34">
        <v>-3.0754895394627231</v>
      </c>
      <c r="F11" s="34">
        <v>-3.4931969358694035</v>
      </c>
      <c r="G11" s="34">
        <v>-4.6442454845474188</v>
      </c>
      <c r="H11" s="34">
        <v>-3.4450453671836585</v>
      </c>
      <c r="I11" s="34">
        <v>-3.4670808343483808</v>
      </c>
      <c r="J11" s="34">
        <v>-5.3375393484708775</v>
      </c>
      <c r="K11" s="34">
        <v>-6.2706897467092695</v>
      </c>
      <c r="L11" s="34">
        <v>-6.4026263377033041</v>
      </c>
      <c r="M11" s="34">
        <v>-2.7110927964521889</v>
      </c>
      <c r="N11" s="34">
        <v>-3.1109229913578136</v>
      </c>
      <c r="O11" s="34">
        <v>-2.2548059938451113</v>
      </c>
      <c r="P11" s="34">
        <v>-0.69426556943321172</v>
      </c>
      <c r="Q11" s="34">
        <v>-2.107165858185073</v>
      </c>
      <c r="R11" s="34">
        <v>-5.513731227818055</v>
      </c>
      <c r="S11" s="34">
        <v>-4.4140719552636289</v>
      </c>
      <c r="T11" s="34">
        <v>-2.7320248471663597</v>
      </c>
      <c r="U11" s="34">
        <v>-3.9477337001838371</v>
      </c>
      <c r="V11" s="34">
        <v>-1.2540503577412327</v>
      </c>
      <c r="W11" s="34">
        <v>-1.9494302358711308</v>
      </c>
      <c r="X11" s="34">
        <v>-0.41772465501157785</v>
      </c>
    </row>
    <row r="12" spans="2:24" ht="12.75" customHeight="1">
      <c r="B12" s="7" t="s">
        <v>69</v>
      </c>
      <c r="C12" s="67"/>
      <c r="D12" s="35">
        <v>-14.121377241529887</v>
      </c>
      <c r="E12" s="35">
        <v>-5.0483774333534503</v>
      </c>
      <c r="F12" s="35">
        <v>-2.7951002170161332</v>
      </c>
      <c r="G12" s="35">
        <v>-4.908645483240587</v>
      </c>
      <c r="H12" s="35">
        <v>-3.5098109328208107</v>
      </c>
      <c r="I12" s="35">
        <v>-3.2399067701242923</v>
      </c>
      <c r="J12" s="35">
        <v>-4.8148831749899221</v>
      </c>
      <c r="K12" s="35">
        <v>-5.6134035535329323</v>
      </c>
      <c r="L12" s="35">
        <v>-5.7462204091657654</v>
      </c>
      <c r="M12" s="35">
        <v>-2.49321376477437</v>
      </c>
      <c r="N12" s="35">
        <v>-3.0663553891807536</v>
      </c>
      <c r="O12" s="35">
        <v>-2.3235516437794881</v>
      </c>
      <c r="P12" s="35">
        <v>-1.4496509360175938</v>
      </c>
      <c r="Q12" s="35">
        <v>-2.2308413770569206</v>
      </c>
      <c r="R12" s="35">
        <v>-4.6825624893703877</v>
      </c>
      <c r="S12" s="35">
        <v>-3.7929751513221581</v>
      </c>
      <c r="T12" s="35">
        <v>-2.2800683453693473</v>
      </c>
      <c r="U12" s="35">
        <v>-3.7272027731522837</v>
      </c>
      <c r="V12" s="35">
        <v>-1.5740074646029822</v>
      </c>
      <c r="W12" s="35">
        <v>-2.0668001913217107</v>
      </c>
      <c r="X12" s="35">
        <v>-1.0064565984038725</v>
      </c>
    </row>
    <row r="13" spans="2:24" ht="12.75" customHeight="1">
      <c r="B13" s="7" t="s">
        <v>70</v>
      </c>
      <c r="C13" s="67"/>
      <c r="D13" s="35">
        <v>1.9691604724972549</v>
      </c>
      <c r="E13" s="35">
        <v>2.2167335495210803</v>
      </c>
      <c r="F13" s="35">
        <v>-0.63911993533031863</v>
      </c>
      <c r="G13" s="35">
        <v>0.31793341413907583</v>
      </c>
      <c r="H13" s="35">
        <v>0.041299780986009921</v>
      </c>
      <c r="I13" s="35">
        <v>-0.39083211457327943</v>
      </c>
      <c r="J13" s="35">
        <v>-0.41803909112300053</v>
      </c>
      <c r="K13" s="35">
        <v>-0.42607698847767583</v>
      </c>
      <c r="L13" s="35">
        <v>-0.49261681665793811</v>
      </c>
      <c r="M13" s="35">
        <v>-0.13045924007247373</v>
      </c>
      <c r="N13" s="35">
        <v>-0.037630771535175869</v>
      </c>
      <c r="O13" s="35">
        <v>-0.2673980527103208</v>
      </c>
      <c r="P13" s="35">
        <v>0.33537596634914124</v>
      </c>
      <c r="Q13" s="35">
        <v>-0.1257674930130554</v>
      </c>
      <c r="R13" s="35">
        <v>-0.55933114846728327</v>
      </c>
      <c r="S13" s="35">
        <v>-0.40038941221670804</v>
      </c>
      <c r="T13" s="35">
        <v>-0.2797754934666431</v>
      </c>
      <c r="U13" s="35">
        <v>-0.051588352166587075</v>
      </c>
      <c r="V13" s="35">
        <v>0.29751473409222073</v>
      </c>
      <c r="W13" s="35">
        <v>0.18054930359554325</v>
      </c>
      <c r="X13" s="35">
        <v>0.54848441213114263</v>
      </c>
    </row>
    <row r="14" spans="2:24" ht="12.75" customHeight="1" thickBot="1">
      <c r="B14" s="121" t="s">
        <v>12</v>
      </c>
      <c r="C14" s="69"/>
      <c r="D14" s="36">
        <v>-0.27523313176572595</v>
      </c>
      <c r="E14" s="36">
        <v>-0.24384565563035204</v>
      </c>
      <c r="F14" s="36">
        <v>-0.058976783522951534</v>
      </c>
      <c r="G14" s="36">
        <v>-0.053533415445907208</v>
      </c>
      <c r="H14" s="36">
        <v>0.023465784651142001</v>
      </c>
      <c r="I14" s="36">
        <v>0.16365805034919056</v>
      </c>
      <c r="J14" s="36">
        <v>-0.10461708235795431</v>
      </c>
      <c r="K14" s="36">
        <v>-0.2312092046986616</v>
      </c>
      <c r="L14" s="36">
        <v>-0.16378911187960143</v>
      </c>
      <c r="M14" s="36">
        <v>-0.087419791605345271</v>
      </c>
      <c r="N14" s="36">
        <v>-0.0069368306418839685</v>
      </c>
      <c r="O14" s="36">
        <v>0.33614370264469734</v>
      </c>
      <c r="P14" s="36">
        <v>0.4200094002352408</v>
      </c>
      <c r="Q14" s="36">
        <v>0.24944301188490359</v>
      </c>
      <c r="R14" s="36">
        <v>-0.2718375899803841</v>
      </c>
      <c r="S14" s="36">
        <v>-0.22070739172476281</v>
      </c>
      <c r="T14" s="36">
        <v>-0.17218100833036878</v>
      </c>
      <c r="U14" s="36">
        <v>-0.16894257486496719</v>
      </c>
      <c r="V14" s="36">
        <v>0.022442372769528606</v>
      </c>
      <c r="W14" s="36">
        <v>-0.063179348144963274</v>
      </c>
      <c r="X14" s="36">
        <v>0.040247531261151923</v>
      </c>
    </row>
    <row r="15" spans="2:4" ht="12.75" customHeight="1">
      <c r="B15" s="83" t="s">
        <v>160</v>
      </c>
      <c r="C15" s="83"/>
      <c r="D15" s="83"/>
    </row>
    <row r="16" spans="2:4" ht="12.75" customHeight="1">
      <c r="B16" s="12"/>
      <c r="C16" s="12"/>
      <c r="D16" s="12"/>
    </row>
    <row r="17" spans="2:4" ht="12.75" customHeight="1">
      <c r="B17" s="12"/>
      <c r="C17" s="12"/>
      <c r="D17" s="12"/>
    </row>
    <row r="18" spans="2:4" ht="12.75" customHeight="1">
      <c r="B18" s="12"/>
      <c r="C18" s="12"/>
      <c r="D18" s="12"/>
    </row>
  </sheetData>
  <pageMargins left="0.787401575" right="0.787401575" top="0.984251969" bottom="0.984251969" header="0.4921259845" footer="0.4921259845"/>
  <pageSetup orientation="portrait" paperSize="9"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8">
    <tabColor indexed="41"/>
  </sheetPr>
  <dimension ref="B2:X40"/>
  <sheetViews>
    <sheetView showGridLines="0" zoomScale="120" zoomScaleNormal="120" workbookViewId="0" topLeftCell="A1">
      <selection pane="topLeft" activeCell="B40" sqref="B40"/>
    </sheetView>
  </sheetViews>
  <sheetFormatPr defaultColWidth="6.42578125" defaultRowHeight="12.75" customHeight="1"/>
  <cols>
    <col min="1" max="1" width="2.85714285714286" style="11" customWidth="1"/>
    <col min="2" max="2" width="31.8571428571429" style="11" customWidth="1"/>
    <col min="3" max="4" width="6.42857142857143" style="12" customWidth="1"/>
    <col min="5" max="5" width="6.42857142857143" style="11" customWidth="1"/>
    <col min="6" max="16384" width="6.42857142857143" style="11"/>
  </cols>
  <sheetData>
    <row r="2" spans="2:24" ht="15" customHeight="1">
      <c r="B2" s="2" t="s">
        <v>156</v>
      </c>
      <c r="S2" s="10"/>
      <c r="T2" s="10"/>
      <c r="U2" s="10"/>
      <c r="V2" s="130"/>
      <c r="W2" s="130"/>
      <c r="X2" s="130" t="s">
        <v>30</v>
      </c>
    </row>
    <row r="3" spans="2:24" ht="2.1" customHeight="1" thickBot="1">
      <c r="B3" s="28"/>
      <c r="C3" s="28"/>
      <c r="D3" s="28"/>
      <c r="E3" s="28"/>
      <c r="F3" s="28"/>
      <c r="G3" s="28"/>
      <c r="H3" s="28"/>
      <c r="I3" s="28"/>
      <c r="J3" s="28"/>
      <c r="K3" s="28"/>
      <c r="L3" s="28"/>
      <c r="M3" s="28"/>
      <c r="N3" s="28"/>
      <c r="O3" s="28"/>
      <c r="P3" s="28"/>
      <c r="Q3" s="28"/>
      <c r="R3" s="28"/>
      <c r="S3" s="28"/>
      <c r="T3" s="28"/>
      <c r="U3" s="28"/>
      <c r="V3" s="28"/>
      <c r="W3" s="28"/>
      <c r="X3" s="28"/>
    </row>
    <row r="4" spans="2:24" ht="15" customHeight="1">
      <c r="B4" s="30"/>
      <c r="C4" s="45"/>
      <c r="D4" s="40">
        <v>1995</v>
      </c>
      <c r="E4" s="40">
        <f>D4+1</f>
        <v>1996</v>
      </c>
      <c r="F4" s="40">
        <f t="shared" si="0" ref="F4:S4">E4+1</f>
        <v>1997</v>
      </c>
      <c r="G4" s="40">
        <f t="shared" si="0"/>
        <v>1998</v>
      </c>
      <c r="H4" s="40">
        <f t="shared" si="0"/>
        <v>1999</v>
      </c>
      <c r="I4" s="40">
        <f t="shared" si="0"/>
        <v>2000</v>
      </c>
      <c r="J4" s="40">
        <f t="shared" si="0"/>
        <v>2001</v>
      </c>
      <c r="K4" s="40">
        <f t="shared" si="0"/>
        <v>2002</v>
      </c>
      <c r="L4" s="40">
        <f t="shared" si="0"/>
        <v>2003</v>
      </c>
      <c r="M4" s="40">
        <f t="shared" si="0"/>
        <v>2004</v>
      </c>
      <c r="N4" s="40">
        <f t="shared" si="0"/>
        <v>2005</v>
      </c>
      <c r="O4" s="40">
        <f t="shared" si="0"/>
        <v>2006</v>
      </c>
      <c r="P4" s="40">
        <f t="shared" si="0"/>
        <v>2007</v>
      </c>
      <c r="Q4" s="40">
        <f t="shared" si="0"/>
        <v>2008</v>
      </c>
      <c r="R4" s="40">
        <f t="shared" si="0"/>
        <v>2009</v>
      </c>
      <c r="S4" s="40">
        <f t="shared" si="0"/>
        <v>2010</v>
      </c>
      <c r="T4" s="40">
        <f>S4+1</f>
        <v>2011</v>
      </c>
      <c r="U4" s="40">
        <f>T4+1</f>
        <v>2012</v>
      </c>
      <c r="V4" s="40">
        <f>U4+1</f>
        <v>2013</v>
      </c>
      <c r="W4" s="40">
        <f>V4+1</f>
        <v>2014</v>
      </c>
      <c r="X4" s="40">
        <f>W4+1</f>
        <v>2015</v>
      </c>
    </row>
    <row r="5" spans="2:24" ht="12.75" customHeight="1">
      <c r="B5" s="101"/>
      <c r="C5" s="32" t="s">
        <v>8</v>
      </c>
      <c r="D5" s="13"/>
      <c r="E5" s="102"/>
      <c r="F5" s="102"/>
      <c r="G5" s="102"/>
      <c r="H5" s="102"/>
      <c r="I5" s="102"/>
      <c r="J5" s="102"/>
      <c r="K5" s="102"/>
      <c r="L5" s="102"/>
      <c r="M5" s="102"/>
      <c r="N5" s="102"/>
      <c r="O5" s="102"/>
      <c r="P5" s="102"/>
      <c r="Q5" s="102"/>
      <c r="R5" s="102"/>
      <c r="S5" s="102"/>
      <c r="T5" s="102"/>
      <c r="U5" s="102"/>
      <c r="V5" s="102"/>
      <c r="W5" s="102"/>
      <c r="X5" s="102"/>
    </row>
    <row r="6" spans="2:24" ht="12.75" customHeight="1">
      <c r="B6" s="105" t="s">
        <v>71</v>
      </c>
      <c r="C6" s="32"/>
      <c r="D6" s="49">
        <v>214.59700000000001</v>
      </c>
      <c r="E6" s="49">
        <v>210.11</v>
      </c>
      <c r="F6" s="49">
        <v>237.19900000000001</v>
      </c>
      <c r="G6" s="49">
        <v>298.51600000000002</v>
      </c>
      <c r="H6" s="49">
        <v>340.12400000000002</v>
      </c>
      <c r="I6" s="49">
        <v>403.945</v>
      </c>
      <c r="J6" s="49">
        <v>583.83299999999997</v>
      </c>
      <c r="K6" s="49">
        <v>693.37699999999995</v>
      </c>
      <c r="L6" s="49">
        <v>788.455</v>
      </c>
      <c r="M6" s="49">
        <v>870.03399999999999</v>
      </c>
      <c r="N6" s="49">
        <v>912.75900000000001</v>
      </c>
      <c r="O6" s="49">
        <v>978.87</v>
      </c>
      <c r="P6" s="49">
        <v>1065.509</v>
      </c>
      <c r="Q6" s="49">
        <v>1150.7270000000001</v>
      </c>
      <c r="R6" s="49">
        <v>1335.6790000000001</v>
      </c>
      <c r="S6" s="49">
        <v>1508.518</v>
      </c>
      <c r="T6" s="49">
        <v>1606.492</v>
      </c>
      <c r="U6" s="49">
        <v>1805.4290000000001</v>
      </c>
      <c r="V6" s="49">
        <v>1840.412</v>
      </c>
      <c r="W6" s="49">
        <v>1819.098</v>
      </c>
      <c r="X6" s="49">
        <v>1836.16602495198</v>
      </c>
    </row>
    <row r="7" spans="2:24" ht="12.75" customHeight="1">
      <c r="B7" s="152" t="s">
        <v>72</v>
      </c>
      <c r="C7" s="32"/>
      <c r="D7" s="116" t="s">
        <v>159</v>
      </c>
      <c r="E7" s="116" t="s">
        <v>159</v>
      </c>
      <c r="F7" s="116" t="s">
        <v>159</v>
      </c>
      <c r="G7" s="116" t="s">
        <v>159</v>
      </c>
      <c r="H7" s="116" t="s">
        <v>159</v>
      </c>
      <c r="I7" s="116" t="s">
        <v>159</v>
      </c>
      <c r="J7" s="116">
        <v>7.1630000000000003</v>
      </c>
      <c r="K7" s="116">
        <v>24.416</v>
      </c>
      <c r="L7" s="116">
        <v>5.6109999999999998</v>
      </c>
      <c r="M7" s="116">
        <v>6.9539999999999997</v>
      </c>
      <c r="N7" s="116">
        <v>4.0679999999999996</v>
      </c>
      <c r="O7" s="116">
        <v>3.298</v>
      </c>
      <c r="P7" s="116">
        <v>5.2640000000000002</v>
      </c>
      <c r="Q7" s="116">
        <v>5.673</v>
      </c>
      <c r="R7" s="116">
        <v>4.6840000000000002</v>
      </c>
      <c r="S7" s="116">
        <v>5.9509999999999996</v>
      </c>
      <c r="T7" s="116">
        <v>3.3119999999999998</v>
      </c>
      <c r="U7" s="116">
        <v>8.4060000000000006</v>
      </c>
      <c r="V7" s="116">
        <v>6.835</v>
      </c>
      <c r="W7" s="116">
        <v>9.9580000000000002</v>
      </c>
      <c r="X7" s="116">
        <v>5.3350249519800004</v>
      </c>
    </row>
    <row r="8" spans="2:24" ht="12.75" customHeight="1">
      <c r="B8" s="97" t="s">
        <v>73</v>
      </c>
      <c r="C8" s="32"/>
      <c r="D8" s="116">
        <v>132.76900000000001</v>
      </c>
      <c r="E8" s="116">
        <v>147.691</v>
      </c>
      <c r="F8" s="116">
        <v>160.334</v>
      </c>
      <c r="G8" s="116">
        <v>196.43600000000001</v>
      </c>
      <c r="H8" s="116">
        <v>232.13</v>
      </c>
      <c r="I8" s="116">
        <v>275.63600000000002</v>
      </c>
      <c r="J8" s="116">
        <v>355.29</v>
      </c>
      <c r="K8" s="116">
        <v>427.976</v>
      </c>
      <c r="L8" s="116">
        <v>546.25</v>
      </c>
      <c r="M8" s="116">
        <v>650.96299999999997</v>
      </c>
      <c r="N8" s="116">
        <v>723.04899999999998</v>
      </c>
      <c r="O8" s="116">
        <v>815.51700000000005</v>
      </c>
      <c r="P8" s="116">
        <v>908.27300000000002</v>
      </c>
      <c r="Q8" s="116">
        <v>990.49300000000005</v>
      </c>
      <c r="R8" s="116">
        <v>1155.2660000000001</v>
      </c>
      <c r="S8" s="116">
        <v>1321.8920000000001</v>
      </c>
      <c r="T8" s="116">
        <v>1408.153</v>
      </c>
      <c r="U8" s="116">
        <v>1603.4760000000001</v>
      </c>
      <c r="V8" s="116">
        <v>1639.1110000000001</v>
      </c>
      <c r="W8" s="116">
        <v>1622.9639999999999</v>
      </c>
      <c r="X8" s="116">
        <v>1648.28</v>
      </c>
    </row>
    <row r="9" spans="2:24" ht="12.75" customHeight="1">
      <c r="B9" s="152" t="s">
        <v>74</v>
      </c>
      <c r="C9" s="32"/>
      <c r="D9" s="116">
        <v>81.828000000000003</v>
      </c>
      <c r="E9" s="116">
        <v>62.418999999999997</v>
      </c>
      <c r="F9" s="116">
        <v>76.864999999999995</v>
      </c>
      <c r="G9" s="116">
        <v>102.08</v>
      </c>
      <c r="H9" s="116">
        <v>107.994</v>
      </c>
      <c r="I9" s="116">
        <v>128.309</v>
      </c>
      <c r="J9" s="116">
        <v>221.38</v>
      </c>
      <c r="K9" s="116">
        <v>240.985</v>
      </c>
      <c r="L9" s="116">
        <v>236.59399999999999</v>
      </c>
      <c r="M9" s="116">
        <v>212.11699999999999</v>
      </c>
      <c r="N9" s="116">
        <v>185.642</v>
      </c>
      <c r="O9" s="116">
        <v>160.05500000000001</v>
      </c>
      <c r="P9" s="116">
        <v>151.97200000000001</v>
      </c>
      <c r="Q9" s="116">
        <v>154.56100000000001</v>
      </c>
      <c r="R9" s="116">
        <v>175.72900000000001</v>
      </c>
      <c r="S9" s="116">
        <v>180.675</v>
      </c>
      <c r="T9" s="116">
        <v>195.02699999999999</v>
      </c>
      <c r="U9" s="116">
        <v>193.547</v>
      </c>
      <c r="V9" s="116">
        <v>194.46600000000001</v>
      </c>
      <c r="W9" s="116">
        <v>186.17599999999999</v>
      </c>
      <c r="X9" s="116">
        <v>182.55099999999999</v>
      </c>
    </row>
    <row r="10" spans="2:24" ht="12.75" customHeight="1">
      <c r="B10" s="105" t="s">
        <v>75</v>
      </c>
      <c r="C10" s="32"/>
      <c r="D10" s="49">
        <v>197.85400000000001</v>
      </c>
      <c r="E10" s="49">
        <v>187.523</v>
      </c>
      <c r="F10" s="49">
        <v>211.48699999999999</v>
      </c>
      <c r="G10" s="49">
        <v>270.23099999999999</v>
      </c>
      <c r="H10" s="49">
        <v>314.04899999999998</v>
      </c>
      <c r="I10" s="49">
        <v>376.635</v>
      </c>
      <c r="J10" s="49">
        <v>553.04999999999995</v>
      </c>
      <c r="K10" s="49">
        <v>653.18700000000001</v>
      </c>
      <c r="L10" s="49">
        <v>740.96199999999999</v>
      </c>
      <c r="M10" s="49">
        <v>806.795</v>
      </c>
      <c r="N10" s="49">
        <v>841.14200000000005</v>
      </c>
      <c r="O10" s="49">
        <v>898.02</v>
      </c>
      <c r="P10" s="49">
        <v>981.38</v>
      </c>
      <c r="Q10" s="49">
        <v>1063.144</v>
      </c>
      <c r="R10" s="49">
        <v>1241.4949999999999</v>
      </c>
      <c r="S10" s="49">
        <v>1412.9760000000001</v>
      </c>
      <c r="T10" s="49">
        <v>1506.2439999999999</v>
      </c>
      <c r="U10" s="49">
        <v>1697.9880000000001</v>
      </c>
      <c r="V10" s="49">
        <v>1734.1379999999999</v>
      </c>
      <c r="W10" s="49">
        <v>1713.712</v>
      </c>
      <c r="X10" s="49">
        <v>1740.26302495198</v>
      </c>
    </row>
    <row r="11" spans="2:24" ht="12.75" customHeight="1">
      <c r="B11" s="152" t="s">
        <v>72</v>
      </c>
      <c r="C11" s="32"/>
      <c r="D11" s="116" t="s">
        <v>159</v>
      </c>
      <c r="E11" s="116" t="s">
        <v>159</v>
      </c>
      <c r="F11" s="116" t="s">
        <v>159</v>
      </c>
      <c r="G11" s="116" t="s">
        <v>159</v>
      </c>
      <c r="H11" s="116" t="s">
        <v>159</v>
      </c>
      <c r="I11" s="116" t="s">
        <v>159</v>
      </c>
      <c r="J11" s="116">
        <v>7.1630000000000003</v>
      </c>
      <c r="K11" s="116">
        <v>24.416</v>
      </c>
      <c r="L11" s="116">
        <v>5.6109999999999998</v>
      </c>
      <c r="M11" s="116">
        <v>6.9539999999999997</v>
      </c>
      <c r="N11" s="116">
        <v>4.0679999999999996</v>
      </c>
      <c r="O11" s="116">
        <v>3.298</v>
      </c>
      <c r="P11" s="116">
        <v>5.2640000000000002</v>
      </c>
      <c r="Q11" s="116">
        <v>5.673</v>
      </c>
      <c r="R11" s="116">
        <v>4.6840000000000002</v>
      </c>
      <c r="S11" s="116">
        <v>5.9509999999999996</v>
      </c>
      <c r="T11" s="116">
        <v>3.3570000000000002</v>
      </c>
      <c r="U11" s="116">
        <v>8.4540000000000006</v>
      </c>
      <c r="V11" s="116">
        <v>6.8970000000000002</v>
      </c>
      <c r="W11" s="116">
        <v>10.018000000000001</v>
      </c>
      <c r="X11" s="116">
        <v>5.3910249519799995</v>
      </c>
    </row>
    <row r="12" spans="2:24" ht="12.75" customHeight="1">
      <c r="B12" s="97" t="s">
        <v>73</v>
      </c>
      <c r="C12" s="32"/>
      <c r="D12" s="116">
        <v>124.211</v>
      </c>
      <c r="E12" s="116">
        <v>135.90299999999999</v>
      </c>
      <c r="F12" s="116">
        <v>145.745</v>
      </c>
      <c r="G12" s="116">
        <v>184.98400000000001</v>
      </c>
      <c r="H12" s="116">
        <v>222.365</v>
      </c>
      <c r="I12" s="116">
        <v>267.87900000000002</v>
      </c>
      <c r="J12" s="116">
        <v>347.80399999999997</v>
      </c>
      <c r="K12" s="116">
        <v>415.365</v>
      </c>
      <c r="L12" s="116">
        <v>534.91499999999996</v>
      </c>
      <c r="M12" s="116">
        <v>627.65200000000004</v>
      </c>
      <c r="N12" s="116">
        <v>698.03599999999994</v>
      </c>
      <c r="O12" s="116">
        <v>790.71600000000001</v>
      </c>
      <c r="P12" s="116">
        <v>883.055</v>
      </c>
      <c r="Q12" s="116">
        <v>965.81100000000004</v>
      </c>
      <c r="R12" s="116">
        <v>1139.2670000000001</v>
      </c>
      <c r="S12" s="116">
        <v>1306.607</v>
      </c>
      <c r="T12" s="116">
        <v>1394.305</v>
      </c>
      <c r="U12" s="116">
        <v>1591.6079999999999</v>
      </c>
      <c r="V12" s="116">
        <v>1627.34</v>
      </c>
      <c r="W12" s="116">
        <v>1612.933</v>
      </c>
      <c r="X12" s="116">
        <v>1638.2329999999999</v>
      </c>
    </row>
    <row r="13" spans="2:24" ht="12.75" customHeight="1">
      <c r="B13" s="152" t="s">
        <v>74</v>
      </c>
      <c r="C13" s="32"/>
      <c r="D13" s="116">
        <v>73.643000000000001</v>
      </c>
      <c r="E13" s="116">
        <v>51.62</v>
      </c>
      <c r="F13" s="116">
        <v>65.742000000000004</v>
      </c>
      <c r="G13" s="116">
        <v>85.247</v>
      </c>
      <c r="H13" s="116">
        <v>91.683999999999997</v>
      </c>
      <c r="I13" s="116">
        <v>108.756</v>
      </c>
      <c r="J13" s="116">
        <v>198.083</v>
      </c>
      <c r="K13" s="116">
        <v>213.40600000000001</v>
      </c>
      <c r="L13" s="116">
        <v>200.43600000000001</v>
      </c>
      <c r="M13" s="116">
        <v>172.18899999999999</v>
      </c>
      <c r="N13" s="116">
        <v>139.03800000000001</v>
      </c>
      <c r="O13" s="116">
        <v>104.006</v>
      </c>
      <c r="P13" s="116">
        <v>93.061000000000007</v>
      </c>
      <c r="Q13" s="116">
        <v>91.66</v>
      </c>
      <c r="R13" s="116">
        <v>97.543999999999997</v>
      </c>
      <c r="S13" s="116">
        <v>100.41800000000001</v>
      </c>
      <c r="T13" s="116">
        <v>108.58199999999999</v>
      </c>
      <c r="U13" s="116">
        <v>97.926000000000002</v>
      </c>
      <c r="V13" s="116">
        <v>99.900999999999996</v>
      </c>
      <c r="W13" s="116">
        <v>90.760999999999996</v>
      </c>
      <c r="X13" s="116">
        <v>96.638999999999996</v>
      </c>
    </row>
    <row r="14" spans="2:24" ht="12.75" customHeight="1">
      <c r="B14" s="105" t="s">
        <v>76</v>
      </c>
      <c r="C14" s="32"/>
      <c r="D14" s="49">
        <v>20.045999999999999</v>
      </c>
      <c r="E14" s="49">
        <v>27.35</v>
      </c>
      <c r="F14" s="49">
        <v>32.070999999999998</v>
      </c>
      <c r="G14" s="49">
        <v>36.127000000000002</v>
      </c>
      <c r="H14" s="49">
        <v>34.590000000000003</v>
      </c>
      <c r="I14" s="49">
        <v>35.954000000000001</v>
      </c>
      <c r="J14" s="49">
        <v>39.415</v>
      </c>
      <c r="K14" s="49">
        <v>48.438000000000002</v>
      </c>
      <c r="L14" s="49">
        <v>57.085</v>
      </c>
      <c r="M14" s="49">
        <v>70.565</v>
      </c>
      <c r="N14" s="49">
        <v>78.147999999999996</v>
      </c>
      <c r="O14" s="49">
        <v>86.236000000000004</v>
      </c>
      <c r="P14" s="49">
        <v>87.847999999999999</v>
      </c>
      <c r="Q14" s="49">
        <v>90.688999999999993</v>
      </c>
      <c r="R14" s="49">
        <v>96.662999999999997</v>
      </c>
      <c r="S14" s="49">
        <v>98.063999999999993</v>
      </c>
      <c r="T14" s="49">
        <v>103.262</v>
      </c>
      <c r="U14" s="49">
        <v>112.764</v>
      </c>
      <c r="V14" s="49">
        <v>116.41</v>
      </c>
      <c r="W14" s="49">
        <v>116.241</v>
      </c>
      <c r="X14" s="49">
        <v>110.694</v>
      </c>
    </row>
    <row r="15" spans="2:24" ht="12.75" customHeight="1">
      <c r="B15" s="152" t="s">
        <v>72</v>
      </c>
      <c r="C15" s="32"/>
      <c r="D15" s="116" t="s">
        <v>159</v>
      </c>
      <c r="E15" s="116" t="s">
        <v>159</v>
      </c>
      <c r="F15" s="116" t="s">
        <v>159</v>
      </c>
      <c r="G15" s="116" t="s">
        <v>159</v>
      </c>
      <c r="H15" s="116" t="s">
        <v>159</v>
      </c>
      <c r="I15" s="116" t="s">
        <v>159</v>
      </c>
      <c r="J15" s="116" t="s">
        <v>159</v>
      </c>
      <c r="K15" s="116" t="s">
        <v>159</v>
      </c>
      <c r="L15" s="116" t="s">
        <v>159</v>
      </c>
      <c r="M15" s="116" t="s">
        <v>159</v>
      </c>
      <c r="N15" s="116" t="s">
        <v>159</v>
      </c>
      <c r="O15" s="116" t="s">
        <v>159</v>
      </c>
      <c r="P15" s="116" t="s">
        <v>159</v>
      </c>
      <c r="Q15" s="116" t="s">
        <v>159</v>
      </c>
      <c r="R15" s="116" t="s">
        <v>159</v>
      </c>
      <c r="S15" s="116" t="s">
        <v>159</v>
      </c>
      <c r="T15" s="116" t="s">
        <v>159</v>
      </c>
      <c r="U15" s="116" t="s">
        <v>159</v>
      </c>
      <c r="V15" s="116" t="s">
        <v>159</v>
      </c>
      <c r="W15" s="116" t="s">
        <v>159</v>
      </c>
      <c r="X15" s="116" t="s">
        <v>159</v>
      </c>
    </row>
    <row r="16" spans="2:24" ht="12.75" customHeight="1">
      <c r="B16" s="97" t="s">
        <v>73</v>
      </c>
      <c r="C16" s="32"/>
      <c r="D16" s="116">
        <v>8.5579999999999998</v>
      </c>
      <c r="E16" s="116">
        <v>11.811999999999999</v>
      </c>
      <c r="F16" s="116">
        <v>14.66</v>
      </c>
      <c r="G16" s="116">
        <v>12.013</v>
      </c>
      <c r="H16" s="116">
        <v>10.083</v>
      </c>
      <c r="I16" s="116">
        <v>8.2170000000000005</v>
      </c>
      <c r="J16" s="116">
        <v>7.6539999999999999</v>
      </c>
      <c r="K16" s="116">
        <v>12.891</v>
      </c>
      <c r="L16" s="116">
        <v>12.194000000000001</v>
      </c>
      <c r="M16" s="116">
        <v>23.678999999999998</v>
      </c>
      <c r="N16" s="116">
        <v>25.530999999999999</v>
      </c>
      <c r="O16" s="116">
        <v>25.251999999999999</v>
      </c>
      <c r="P16" s="116">
        <v>25.718</v>
      </c>
      <c r="Q16" s="116">
        <v>25.603999999999999</v>
      </c>
      <c r="R16" s="116">
        <v>17.085</v>
      </c>
      <c r="S16" s="116">
        <v>16.986999999999998</v>
      </c>
      <c r="T16" s="116">
        <v>15.04</v>
      </c>
      <c r="U16" s="116">
        <v>15.395</v>
      </c>
      <c r="V16" s="116">
        <v>16.16</v>
      </c>
      <c r="W16" s="116">
        <v>13.395</v>
      </c>
      <c r="X16" s="116">
        <v>13.007999999999999</v>
      </c>
    </row>
    <row r="17" spans="2:24" ht="12.75" customHeight="1">
      <c r="B17" s="152" t="s">
        <v>74</v>
      </c>
      <c r="C17" s="32"/>
      <c r="D17" s="116">
        <v>11.488</v>
      </c>
      <c r="E17" s="116">
        <v>15.538</v>
      </c>
      <c r="F17" s="116">
        <v>17.411000000000001</v>
      </c>
      <c r="G17" s="116">
        <v>24.114000000000001</v>
      </c>
      <c r="H17" s="116">
        <v>24.507000000000001</v>
      </c>
      <c r="I17" s="116">
        <v>27.736999999999998</v>
      </c>
      <c r="J17" s="116">
        <v>31.760999999999999</v>
      </c>
      <c r="K17" s="116">
        <v>35.546999999999997</v>
      </c>
      <c r="L17" s="116">
        <v>44.890999999999998</v>
      </c>
      <c r="M17" s="116">
        <v>46.886000000000003</v>
      </c>
      <c r="N17" s="116">
        <v>52.616999999999997</v>
      </c>
      <c r="O17" s="116">
        <v>60.984000000000002</v>
      </c>
      <c r="P17" s="116">
        <v>62.13</v>
      </c>
      <c r="Q17" s="116">
        <v>65.084999999999994</v>
      </c>
      <c r="R17" s="116">
        <v>79.578000000000003</v>
      </c>
      <c r="S17" s="116">
        <v>81.076999999999998</v>
      </c>
      <c r="T17" s="116">
        <v>88.221999999999994</v>
      </c>
      <c r="U17" s="116">
        <v>97.369</v>
      </c>
      <c r="V17" s="116">
        <v>100.25</v>
      </c>
      <c r="W17" s="116">
        <v>102.846</v>
      </c>
      <c r="X17" s="116">
        <v>97.686000000000007</v>
      </c>
    </row>
    <row r="18" spans="2:24" ht="12.75" customHeight="1">
      <c r="B18" s="105" t="s">
        <v>77</v>
      </c>
      <c r="C18" s="32"/>
      <c r="D18" s="49">
        <v>0.60299999999999998</v>
      </c>
      <c r="E18" s="49">
        <v>1.897</v>
      </c>
      <c r="F18" s="49">
        <v>2.4159999999999999</v>
      </c>
      <c r="G18" s="49">
        <v>1.742</v>
      </c>
      <c r="H18" s="49">
        <v>1.1890000000000001</v>
      </c>
      <c r="I18" s="49">
        <v>0.748</v>
      </c>
      <c r="J18" s="49">
        <v>0.49</v>
      </c>
      <c r="K18" s="49">
        <v>0.39300000000000002</v>
      </c>
      <c r="L18" s="49">
        <v>0.315</v>
      </c>
      <c r="M18" s="49">
        <v>0.23400000000000001</v>
      </c>
      <c r="N18" s="49">
        <v>0.27500000000000002</v>
      </c>
      <c r="O18" s="49">
        <v>0.191</v>
      </c>
      <c r="P18" s="49">
        <v>0.058999999999999997</v>
      </c>
      <c r="Q18" s="49">
        <v>0.096000000000000002</v>
      </c>
      <c r="R18" s="49">
        <v>0.052999999999999999</v>
      </c>
      <c r="S18" s="49">
        <v>0.039</v>
      </c>
      <c r="T18" s="49">
        <v>0.20100000000000001</v>
      </c>
      <c r="U18" s="49">
        <v>0.183</v>
      </c>
      <c r="V18" s="49">
        <v>1.8819999999999999</v>
      </c>
      <c r="W18" s="49">
        <v>1.07</v>
      </c>
      <c r="X18" s="49">
        <v>0.63</v>
      </c>
    </row>
    <row r="19" spans="2:24" ht="12.75" customHeight="1">
      <c r="B19" s="152" t="s">
        <v>72</v>
      </c>
      <c r="C19" s="32"/>
      <c r="D19" s="116" t="s">
        <v>159</v>
      </c>
      <c r="E19" s="116" t="s">
        <v>159</v>
      </c>
      <c r="F19" s="116" t="s">
        <v>159</v>
      </c>
      <c r="G19" s="116" t="s">
        <v>159</v>
      </c>
      <c r="H19" s="116" t="s">
        <v>159</v>
      </c>
      <c r="I19" s="116" t="s">
        <v>159</v>
      </c>
      <c r="J19" s="116" t="s">
        <v>159</v>
      </c>
      <c r="K19" s="116" t="s">
        <v>159</v>
      </c>
      <c r="L19" s="116" t="s">
        <v>159</v>
      </c>
      <c r="M19" s="116" t="s">
        <v>159</v>
      </c>
      <c r="N19" s="116" t="s">
        <v>159</v>
      </c>
      <c r="O19" s="116" t="s">
        <v>159</v>
      </c>
      <c r="P19" s="116" t="s">
        <v>159</v>
      </c>
      <c r="Q19" s="116" t="s">
        <v>159</v>
      </c>
      <c r="R19" s="116" t="s">
        <v>159</v>
      </c>
      <c r="S19" s="116" t="s">
        <v>159</v>
      </c>
      <c r="T19" s="116" t="s">
        <v>159</v>
      </c>
      <c r="U19" s="116" t="s">
        <v>159</v>
      </c>
      <c r="V19" s="116" t="s">
        <v>159</v>
      </c>
      <c r="W19" s="116" t="s">
        <v>159</v>
      </c>
      <c r="X19" s="116" t="s">
        <v>159</v>
      </c>
    </row>
    <row r="20" spans="2:24" ht="12.75" customHeight="1">
      <c r="B20" s="97" t="s">
        <v>73</v>
      </c>
      <c r="C20" s="32"/>
      <c r="D20" s="116" t="s">
        <v>159</v>
      </c>
      <c r="E20" s="116" t="s">
        <v>159</v>
      </c>
      <c r="F20" s="116" t="s">
        <v>159</v>
      </c>
      <c r="G20" s="116" t="s">
        <v>159</v>
      </c>
      <c r="H20" s="116" t="s">
        <v>159</v>
      </c>
      <c r="I20" s="116" t="s">
        <v>159</v>
      </c>
      <c r="J20" s="116" t="s">
        <v>159</v>
      </c>
      <c r="K20" s="116" t="s">
        <v>159</v>
      </c>
      <c r="L20" s="116" t="s">
        <v>159</v>
      </c>
      <c r="M20" s="116" t="s">
        <v>159</v>
      </c>
      <c r="N20" s="116" t="s">
        <v>159</v>
      </c>
      <c r="O20" s="116" t="s">
        <v>159</v>
      </c>
      <c r="P20" s="116" t="s">
        <v>159</v>
      </c>
      <c r="Q20" s="116" t="s">
        <v>159</v>
      </c>
      <c r="R20" s="116" t="s">
        <v>159</v>
      </c>
      <c r="S20" s="116" t="s">
        <v>159</v>
      </c>
      <c r="T20" s="116" t="s">
        <v>159</v>
      </c>
      <c r="U20" s="116" t="s">
        <v>159</v>
      </c>
      <c r="V20" s="116" t="s">
        <v>159</v>
      </c>
      <c r="W20" s="116" t="s">
        <v>159</v>
      </c>
      <c r="X20" s="116" t="s">
        <v>159</v>
      </c>
    </row>
    <row r="21" spans="2:24" ht="12.75" customHeight="1" thickBot="1">
      <c r="B21" s="153" t="s">
        <v>74</v>
      </c>
      <c r="C21" s="33"/>
      <c r="D21" s="120">
        <v>0.60299999999999998</v>
      </c>
      <c r="E21" s="120">
        <v>1.897</v>
      </c>
      <c r="F21" s="120">
        <v>2.4159999999999999</v>
      </c>
      <c r="G21" s="120">
        <v>1.742</v>
      </c>
      <c r="H21" s="120">
        <v>1.1890000000000001</v>
      </c>
      <c r="I21" s="120">
        <v>0.748</v>
      </c>
      <c r="J21" s="120">
        <v>0.49</v>
      </c>
      <c r="K21" s="120">
        <v>0.39300000000000002</v>
      </c>
      <c r="L21" s="120">
        <v>0.315</v>
      </c>
      <c r="M21" s="120">
        <v>0.23400000000000001</v>
      </c>
      <c r="N21" s="120">
        <v>0.27500000000000002</v>
      </c>
      <c r="O21" s="120">
        <v>0.191</v>
      </c>
      <c r="P21" s="120">
        <v>0.058999999999999997</v>
      </c>
      <c r="Q21" s="120">
        <v>0.096000000000000002</v>
      </c>
      <c r="R21" s="120">
        <v>0.052999999999999999</v>
      </c>
      <c r="S21" s="120">
        <v>0.039</v>
      </c>
      <c r="T21" s="120">
        <v>0.20100000000000001</v>
      </c>
      <c r="U21" s="120">
        <v>0.183</v>
      </c>
      <c r="V21" s="120">
        <v>1.8819999999999999</v>
      </c>
      <c r="W21" s="120">
        <v>1.07</v>
      </c>
      <c r="X21" s="120">
        <v>0.63</v>
      </c>
    </row>
    <row r="22" spans="3:4" ht="12.75" customHeight="1">
      <c r="C22" s="32" t="s">
        <v>25</v>
      </c>
      <c r="D22" s="13"/>
    </row>
    <row r="23" spans="2:24" ht="12.75" customHeight="1">
      <c r="B23" s="105" t="s">
        <v>71</v>
      </c>
      <c r="C23" s="32"/>
      <c r="D23" s="132"/>
      <c r="E23" s="95">
        <v>-2.0908959584709947</v>
      </c>
      <c r="F23" s="95">
        <v>12.892770453571927</v>
      </c>
      <c r="G23" s="95">
        <v>25.850446249773398</v>
      </c>
      <c r="H23" s="95">
        <v>13.93828136515296</v>
      </c>
      <c r="I23" s="95">
        <v>18.764038997542059</v>
      </c>
      <c r="J23" s="95">
        <v>44.532795306291689</v>
      </c>
      <c r="K23" s="95">
        <v>18.762899664801409</v>
      </c>
      <c r="L23" s="95">
        <v>13.712309465125045</v>
      </c>
      <c r="M23" s="95">
        <v>10.34669067987393</v>
      </c>
      <c r="N23" s="95">
        <v>4.9107276267364313</v>
      </c>
      <c r="O23" s="95">
        <v>7.2429852786989812</v>
      </c>
      <c r="P23" s="95">
        <v>8.8509199382962152</v>
      </c>
      <c r="Q23" s="95">
        <v>7.9978676857727322</v>
      </c>
      <c r="R23" s="95">
        <v>16.072621916405879</v>
      </c>
      <c r="S23" s="95">
        <v>12.940160023478683</v>
      </c>
      <c r="T23" s="95">
        <v>6.4947186576494289</v>
      </c>
      <c r="U23" s="95">
        <v>12.383317190499568</v>
      </c>
      <c r="V23" s="95">
        <v>1.9376558147675667</v>
      </c>
      <c r="W23" s="95">
        <v>-1.1581102492268087</v>
      </c>
      <c r="X23" s="95">
        <v>0.93826857882204706</v>
      </c>
    </row>
    <row r="24" spans="2:24" ht="12.75" customHeight="1">
      <c r="B24" s="152" t="s">
        <v>72</v>
      </c>
      <c r="C24" s="32"/>
      <c r="D24" s="132"/>
      <c r="E24" s="55" t="s">
        <v>159</v>
      </c>
      <c r="F24" s="55" t="s">
        <v>159</v>
      </c>
      <c r="G24" s="55" t="s">
        <v>159</v>
      </c>
      <c r="H24" s="55" t="s">
        <v>159</v>
      </c>
      <c r="I24" s="55" t="s">
        <v>159</v>
      </c>
      <c r="J24" s="55" t="s">
        <v>159</v>
      </c>
      <c r="K24" s="55">
        <v>240.86276699706826</v>
      </c>
      <c r="L24" s="55">
        <v>-77.019167758846663</v>
      </c>
      <c r="M24" s="55">
        <v>23.935127428265915</v>
      </c>
      <c r="N24" s="55">
        <v>-41.501294219154452</v>
      </c>
      <c r="O24" s="55">
        <v>-18.928220255653869</v>
      </c>
      <c r="P24" s="55">
        <v>59.611885991510007</v>
      </c>
      <c r="Q24" s="55">
        <v>7.7697568389057778</v>
      </c>
      <c r="R24" s="55">
        <v>-17.433456724836944</v>
      </c>
      <c r="S24" s="55">
        <v>27.049530315969236</v>
      </c>
      <c r="T24" s="55">
        <v>-44.345488153251559</v>
      </c>
      <c r="U24" s="55">
        <v>153.804347826087</v>
      </c>
      <c r="V24" s="55">
        <v>-18.689031644063775</v>
      </c>
      <c r="W24" s="55">
        <v>45.691294806144839</v>
      </c>
      <c r="X24" s="55">
        <v>-46.424734364531027</v>
      </c>
    </row>
    <row r="25" spans="2:24" ht="12.75" customHeight="1">
      <c r="B25" s="97" t="s">
        <v>73</v>
      </c>
      <c r="C25" s="32"/>
      <c r="D25" s="132"/>
      <c r="E25" s="55">
        <v>11.239069361070733</v>
      </c>
      <c r="F25" s="55">
        <v>8.5604403788991874</v>
      </c>
      <c r="G25" s="55">
        <v>22.516746292115215</v>
      </c>
      <c r="H25" s="55">
        <v>18.170803722331954</v>
      </c>
      <c r="I25" s="55">
        <v>18.742084176969811</v>
      </c>
      <c r="J25" s="55">
        <v>28.898257121711225</v>
      </c>
      <c r="K25" s="55">
        <v>20.458217230994393</v>
      </c>
      <c r="L25" s="55">
        <v>27.635661812811946</v>
      </c>
      <c r="M25" s="55">
        <v>19.169427917620126</v>
      </c>
      <c r="N25" s="55">
        <v>11.073747663077626</v>
      </c>
      <c r="O25" s="55">
        <v>12.78862151804374</v>
      </c>
      <c r="P25" s="55">
        <v>11.373889201573959</v>
      </c>
      <c r="Q25" s="55">
        <v>9.0523443942515058</v>
      </c>
      <c r="R25" s="55">
        <v>16.635453254086599</v>
      </c>
      <c r="S25" s="55">
        <v>14.423171806319928</v>
      </c>
      <c r="T25" s="55">
        <v>6.5255709240996822</v>
      </c>
      <c r="U25" s="55">
        <v>13.870864884710699</v>
      </c>
      <c r="V25" s="55">
        <v>2.2223594241510369</v>
      </c>
      <c r="W25" s="55">
        <v>-0.9851071708993544</v>
      </c>
      <c r="X25" s="55">
        <v>1.5598620795039153</v>
      </c>
    </row>
    <row r="26" spans="2:24" ht="12.75" customHeight="1">
      <c r="B26" s="152" t="s">
        <v>74</v>
      </c>
      <c r="C26" s="32"/>
      <c r="D26" s="132"/>
      <c r="E26" s="55">
        <v>-23.719264799335193</v>
      </c>
      <c r="F26" s="55">
        <v>23.143594097950952</v>
      </c>
      <c r="G26" s="55">
        <v>32.804267221752411</v>
      </c>
      <c r="H26" s="55">
        <v>5.7934952978056344</v>
      </c>
      <c r="I26" s="55">
        <v>18.811230253532599</v>
      </c>
      <c r="J26" s="55">
        <v>72.536610837899133</v>
      </c>
      <c r="K26" s="55">
        <v>8.8558135332911831</v>
      </c>
      <c r="L26" s="55">
        <v>-1.8221051102765813</v>
      </c>
      <c r="M26" s="55">
        <v>-10.345570893598321</v>
      </c>
      <c r="N26" s="55">
        <v>-12.481319271911246</v>
      </c>
      <c r="O26" s="55">
        <v>-13.782980144579355</v>
      </c>
      <c r="P26" s="55">
        <v>-5.0501390147136931</v>
      </c>
      <c r="Q26" s="55">
        <v>1.7036032953438678</v>
      </c>
      <c r="R26" s="55">
        <v>13.695563563900336</v>
      </c>
      <c r="S26" s="55">
        <v>2.8145610570822157</v>
      </c>
      <c r="T26" s="55">
        <v>7.9435450394354348</v>
      </c>
      <c r="U26" s="55">
        <v>-0.75886928476569437</v>
      </c>
      <c r="V26" s="55">
        <v>0.4748200695438527</v>
      </c>
      <c r="W26" s="55">
        <v>-4.2629559923071554</v>
      </c>
      <c r="X26" s="55">
        <v>-1.9470823306978389</v>
      </c>
    </row>
    <row r="27" spans="2:24" ht="12.75" customHeight="1">
      <c r="B27" s="105" t="s">
        <v>75</v>
      </c>
      <c r="C27" s="32"/>
      <c r="D27" s="132"/>
      <c r="E27" s="95">
        <v>-5.2215269845441696</v>
      </c>
      <c r="F27" s="95">
        <v>12.779232414157192</v>
      </c>
      <c r="G27" s="95">
        <v>27.776648210055455</v>
      </c>
      <c r="H27" s="95">
        <v>16.215016041830864</v>
      </c>
      <c r="I27" s="95">
        <v>19.928737235272195</v>
      </c>
      <c r="J27" s="95">
        <v>46.839778565454594</v>
      </c>
      <c r="K27" s="95">
        <v>18.106319500949297</v>
      </c>
      <c r="L27" s="95">
        <v>13.437958808120797</v>
      </c>
      <c r="M27" s="95">
        <v>8.8848011099084516</v>
      </c>
      <c r="N27" s="95">
        <v>4.2572152777347441</v>
      </c>
      <c r="O27" s="95">
        <v>6.7619973797527564</v>
      </c>
      <c r="P27" s="95">
        <v>9.2826440391082627</v>
      </c>
      <c r="Q27" s="95">
        <v>8.3315331472008722</v>
      </c>
      <c r="R27" s="95">
        <v>16.775808357099308</v>
      </c>
      <c r="S27" s="95">
        <v>13.812459977688206</v>
      </c>
      <c r="T27" s="95">
        <v>6.6008198299192458</v>
      </c>
      <c r="U27" s="95">
        <v>12.729942824668527</v>
      </c>
      <c r="V27" s="95">
        <v>2.1289903108855839</v>
      </c>
      <c r="W27" s="95">
        <v>-1.1778762705159522</v>
      </c>
      <c r="X27" s="95">
        <v>1.5493282974023685</v>
      </c>
    </row>
    <row r="28" spans="2:24" ht="12.75" customHeight="1">
      <c r="B28" s="152" t="s">
        <v>72</v>
      </c>
      <c r="C28" s="32"/>
      <c r="D28" s="132"/>
      <c r="E28" s="55" t="s">
        <v>159</v>
      </c>
      <c r="F28" s="55" t="s">
        <v>159</v>
      </c>
      <c r="G28" s="55" t="s">
        <v>159</v>
      </c>
      <c r="H28" s="55" t="s">
        <v>159</v>
      </c>
      <c r="I28" s="55" t="s">
        <v>159</v>
      </c>
      <c r="J28" s="55" t="s">
        <v>159</v>
      </c>
      <c r="K28" s="55">
        <v>240.86276699706826</v>
      </c>
      <c r="L28" s="55">
        <v>-77.019167758846663</v>
      </c>
      <c r="M28" s="55">
        <v>23.935127428265915</v>
      </c>
      <c r="N28" s="55">
        <v>-41.501294219154452</v>
      </c>
      <c r="O28" s="55">
        <v>-18.928220255653869</v>
      </c>
      <c r="P28" s="55">
        <v>59.611885991510007</v>
      </c>
      <c r="Q28" s="55">
        <v>7.7697568389057778</v>
      </c>
      <c r="R28" s="55">
        <v>-17.433456724836944</v>
      </c>
      <c r="S28" s="55">
        <v>27.049530315969236</v>
      </c>
      <c r="T28" s="55">
        <v>-43.589312720551163</v>
      </c>
      <c r="U28" s="55">
        <v>151.8319928507596</v>
      </c>
      <c r="V28" s="55">
        <v>-18.417317246273953</v>
      </c>
      <c r="W28" s="55">
        <v>45.251558648687848</v>
      </c>
      <c r="X28" s="55">
        <v>-46.186614573966864</v>
      </c>
    </row>
    <row r="29" spans="2:24" ht="12.75" customHeight="1">
      <c r="B29" s="97" t="s">
        <v>73</v>
      </c>
      <c r="C29" s="32"/>
      <c r="D29" s="132"/>
      <c r="E29" s="55">
        <v>9.4130149503667013</v>
      </c>
      <c r="F29" s="55">
        <v>7.2419299058887674</v>
      </c>
      <c r="G29" s="55">
        <v>26.923050533465997</v>
      </c>
      <c r="H29" s="55">
        <v>20.207693638368724</v>
      </c>
      <c r="I29" s="55">
        <v>20.468149214129909</v>
      </c>
      <c r="J29" s="55">
        <v>29.836232030133004</v>
      </c>
      <c r="K29" s="55">
        <v>19.425020988832813</v>
      </c>
      <c r="L29" s="55">
        <v>28.781914701527569</v>
      </c>
      <c r="M29" s="55">
        <v>17.3367731321799</v>
      </c>
      <c r="N29" s="55">
        <v>11.213857360448131</v>
      </c>
      <c r="O29" s="55">
        <v>13.277252176105534</v>
      </c>
      <c r="P29" s="55">
        <v>11.677896994622586</v>
      </c>
      <c r="Q29" s="55">
        <v>9.3715566980539222</v>
      </c>
      <c r="R29" s="55">
        <v>17.959621499444495</v>
      </c>
      <c r="S29" s="55">
        <v>14.68839174662304</v>
      </c>
      <c r="T29" s="55">
        <v>6.7118881193809727</v>
      </c>
      <c r="U29" s="55">
        <v>14.150634186924663</v>
      </c>
      <c r="V29" s="55">
        <v>2.245025156948202</v>
      </c>
      <c r="W29" s="55">
        <v>-0.88530976931680527</v>
      </c>
      <c r="X29" s="55">
        <v>1.5685710441785119</v>
      </c>
    </row>
    <row r="30" spans="2:24" ht="12.75" customHeight="1">
      <c r="B30" s="152" t="s">
        <v>74</v>
      </c>
      <c r="C30" s="32"/>
      <c r="D30" s="132"/>
      <c r="E30" s="55">
        <v>-29.905082628355714</v>
      </c>
      <c r="F30" s="55">
        <v>27.357613328167389</v>
      </c>
      <c r="G30" s="55">
        <v>29.669009157007707</v>
      </c>
      <c r="H30" s="55">
        <v>7.5509988621300437</v>
      </c>
      <c r="I30" s="55">
        <v>18.620479036691236</v>
      </c>
      <c r="J30" s="55">
        <v>82.135238515576162</v>
      </c>
      <c r="K30" s="55">
        <v>7.7356461685253066</v>
      </c>
      <c r="L30" s="55">
        <v>-6.0776173116032339</v>
      </c>
      <c r="M30" s="55">
        <v>-14.092777744516965</v>
      </c>
      <c r="N30" s="55">
        <v>-19.252681646330473</v>
      </c>
      <c r="O30" s="55">
        <v>-25.195989585580918</v>
      </c>
      <c r="P30" s="55">
        <v>-10.523431340499585</v>
      </c>
      <c r="Q30" s="55">
        <v>-1.5054641579179417</v>
      </c>
      <c r="R30" s="55">
        <v>6.4193759546148783</v>
      </c>
      <c r="S30" s="55">
        <v>2.9463626671040828</v>
      </c>
      <c r="T30" s="55">
        <v>8.1300165309008179</v>
      </c>
      <c r="U30" s="55">
        <v>-9.8137812897165162</v>
      </c>
      <c r="V30" s="55">
        <v>2.0168290341686372</v>
      </c>
      <c r="W30" s="55">
        <v>-9.1490575669913312</v>
      </c>
      <c r="X30" s="55">
        <v>6.4763499741078192</v>
      </c>
    </row>
    <row r="31" spans="2:24" ht="12.75" customHeight="1">
      <c r="B31" s="105" t="s">
        <v>76</v>
      </c>
      <c r="C31" s="32"/>
      <c r="D31" s="132"/>
      <c r="E31" s="95">
        <v>36.436196747480807</v>
      </c>
      <c r="F31" s="95">
        <v>17.261425959780624</v>
      </c>
      <c r="G31" s="95">
        <v>12.646939602756404</v>
      </c>
      <c r="H31" s="95">
        <v>-4.2544357405818261</v>
      </c>
      <c r="I31" s="95">
        <v>3.9433362243422891</v>
      </c>
      <c r="J31" s="95">
        <v>9.62618901930243</v>
      </c>
      <c r="K31" s="95">
        <v>22.892299885830283</v>
      </c>
      <c r="L31" s="95">
        <v>17.851686692266398</v>
      </c>
      <c r="M31" s="95">
        <v>23.613909082946478</v>
      </c>
      <c r="N31" s="95">
        <v>10.746120598030174</v>
      </c>
      <c r="O31" s="95">
        <v>10.34959307979733</v>
      </c>
      <c r="P31" s="95">
        <v>1.8692889280578839</v>
      </c>
      <c r="Q31" s="95">
        <v>3.2339950824150634</v>
      </c>
      <c r="R31" s="95">
        <v>6.5873479694340062</v>
      </c>
      <c r="S31" s="95">
        <v>1.4493653207535431</v>
      </c>
      <c r="T31" s="95">
        <v>5.3006200032631909</v>
      </c>
      <c r="U31" s="95">
        <v>9.2018361062152536</v>
      </c>
      <c r="V31" s="95">
        <v>3.2333014082508669</v>
      </c>
      <c r="W31" s="95">
        <v>-0.14517653122582885</v>
      </c>
      <c r="X31" s="95">
        <v>-4.7719823470204119</v>
      </c>
    </row>
    <row r="32" spans="2:24" ht="12.75" customHeight="1">
      <c r="B32" s="152" t="s">
        <v>72</v>
      </c>
      <c r="C32" s="32"/>
      <c r="D32" s="132"/>
      <c r="E32" s="55" t="s">
        <v>159</v>
      </c>
      <c r="F32" s="55" t="s">
        <v>159</v>
      </c>
      <c r="G32" s="55" t="s">
        <v>159</v>
      </c>
      <c r="H32" s="55" t="s">
        <v>159</v>
      </c>
      <c r="I32" s="55" t="s">
        <v>159</v>
      </c>
      <c r="J32" s="55" t="s">
        <v>159</v>
      </c>
      <c r="K32" s="55" t="s">
        <v>159</v>
      </c>
      <c r="L32" s="55" t="s">
        <v>159</v>
      </c>
      <c r="M32" s="55" t="s">
        <v>159</v>
      </c>
      <c r="N32" s="55" t="s">
        <v>159</v>
      </c>
      <c r="O32" s="55" t="s">
        <v>159</v>
      </c>
      <c r="P32" s="55" t="s">
        <v>159</v>
      </c>
      <c r="Q32" s="55" t="s">
        <v>159</v>
      </c>
      <c r="R32" s="55" t="s">
        <v>159</v>
      </c>
      <c r="S32" s="55" t="s">
        <v>159</v>
      </c>
      <c r="T32" s="55" t="s">
        <v>159</v>
      </c>
      <c r="U32" s="55" t="s">
        <v>159</v>
      </c>
      <c r="V32" s="55" t="s">
        <v>159</v>
      </c>
      <c r="W32" s="55" t="s">
        <v>159</v>
      </c>
      <c r="X32" s="55" t="s">
        <v>159</v>
      </c>
    </row>
    <row r="33" spans="2:24" ht="12.75" customHeight="1">
      <c r="B33" s="97" t="s">
        <v>73</v>
      </c>
      <c r="C33" s="32"/>
      <c r="D33" s="132"/>
      <c r="E33" s="55">
        <v>38.022902547324151</v>
      </c>
      <c r="F33" s="55">
        <v>24.111073484591941</v>
      </c>
      <c r="G33" s="55">
        <v>-18.055934515688961</v>
      </c>
      <c r="H33" s="55">
        <v>-16.065928577374507</v>
      </c>
      <c r="I33" s="55">
        <v>-18.506396905682834</v>
      </c>
      <c r="J33" s="55">
        <v>-6.8516490203237197</v>
      </c>
      <c r="K33" s="55">
        <v>68.421740266527308</v>
      </c>
      <c r="L33" s="55">
        <v>-5.4068730121790338</v>
      </c>
      <c r="M33" s="55">
        <v>94.185665081187437</v>
      </c>
      <c r="N33" s="55">
        <v>7.821276236327563</v>
      </c>
      <c r="O33" s="55">
        <v>-1.0927891582781797</v>
      </c>
      <c r="P33" s="55">
        <v>1.8453983842863835</v>
      </c>
      <c r="Q33" s="55">
        <v>-0.44326930554476007</v>
      </c>
      <c r="R33" s="55">
        <v>-33.272144977347281</v>
      </c>
      <c r="S33" s="55">
        <v>-0.57360257535850678</v>
      </c>
      <c r="T33" s="55">
        <v>-11.461706010478593</v>
      </c>
      <c r="U33" s="55">
        <v>2.3603723404255419</v>
      </c>
      <c r="V33" s="55">
        <v>4.9691458265670718</v>
      </c>
      <c r="W33" s="55">
        <v>-17.110148514851488</v>
      </c>
      <c r="X33" s="55">
        <v>-2.8891377379619314</v>
      </c>
    </row>
    <row r="34" spans="2:24" ht="12.75" customHeight="1">
      <c r="B34" s="152" t="s">
        <v>74</v>
      </c>
      <c r="C34" s="32"/>
      <c r="D34" s="132"/>
      <c r="E34" s="55">
        <v>35.254178272980511</v>
      </c>
      <c r="F34" s="55">
        <v>12.054318445102339</v>
      </c>
      <c r="G34" s="55">
        <v>38.498650278559523</v>
      </c>
      <c r="H34" s="55">
        <v>1.6297586464294653</v>
      </c>
      <c r="I34" s="55">
        <v>13.179907781450197</v>
      </c>
      <c r="J34" s="55">
        <v>14.507697299635879</v>
      </c>
      <c r="K34" s="55">
        <v>11.920279588174168</v>
      </c>
      <c r="L34" s="55">
        <v>26.286325146988503</v>
      </c>
      <c r="M34" s="55">
        <v>4.4440979260876361</v>
      </c>
      <c r="N34" s="55">
        <v>12.223264940493948</v>
      </c>
      <c r="O34" s="55">
        <v>15.901704772221919</v>
      </c>
      <c r="P34" s="55">
        <v>1.8791814246359735</v>
      </c>
      <c r="Q34" s="55">
        <v>4.7561564461612562</v>
      </c>
      <c r="R34" s="55">
        <v>22.267803641392049</v>
      </c>
      <c r="S34" s="55">
        <v>1.8836864460026561</v>
      </c>
      <c r="T34" s="55">
        <v>8.8126102347151374</v>
      </c>
      <c r="U34" s="55">
        <v>10.368162136428566</v>
      </c>
      <c r="V34" s="55">
        <v>2.9588472717189376</v>
      </c>
      <c r="W34" s="55">
        <v>2.5895261845386415</v>
      </c>
      <c r="X34" s="55">
        <v>-5.0172101977714334</v>
      </c>
    </row>
    <row r="35" spans="2:24" ht="12.75" customHeight="1">
      <c r="B35" s="105" t="s">
        <v>77</v>
      </c>
      <c r="C35" s="32"/>
      <c r="D35" s="132"/>
      <c r="E35" s="95">
        <v>214.59369817578772</v>
      </c>
      <c r="F35" s="95">
        <v>27.35898787559303</v>
      </c>
      <c r="G35" s="95">
        <v>-27.897350993377472</v>
      </c>
      <c r="H35" s="95">
        <v>-31.745120551090693</v>
      </c>
      <c r="I35" s="95">
        <v>-37.089991589571071</v>
      </c>
      <c r="J35" s="95">
        <v>-34.491978609625676</v>
      </c>
      <c r="K35" s="95">
        <v>-19.795918367346928</v>
      </c>
      <c r="L35" s="95">
        <v>-19.847328244274806</v>
      </c>
      <c r="M35" s="95">
        <v>-25.714285714285708</v>
      </c>
      <c r="N35" s="95">
        <v>17.521367521367523</v>
      </c>
      <c r="O35" s="95">
        <v>-30.545454545454547</v>
      </c>
      <c r="P35" s="95">
        <v>-69.109947643979055</v>
      </c>
      <c r="Q35" s="95">
        <v>62.711864406779682</v>
      </c>
      <c r="R35" s="95">
        <v>-44.791666666666671</v>
      </c>
      <c r="S35" s="95">
        <v>-26.415094339622641</v>
      </c>
      <c r="T35" s="95">
        <v>415.38461538461547</v>
      </c>
      <c r="U35" s="95">
        <v>-8.9552238805970177</v>
      </c>
      <c r="V35" s="95">
        <v>928.41530054644795</v>
      </c>
      <c r="W35" s="95">
        <v>-43.145589798087137</v>
      </c>
      <c r="X35" s="95">
        <v>-41.121495327102807</v>
      </c>
    </row>
    <row r="36" spans="2:24" ht="12.75" customHeight="1">
      <c r="B36" s="152" t="s">
        <v>72</v>
      </c>
      <c r="C36" s="32"/>
      <c r="D36" s="132"/>
      <c r="E36" s="55" t="s">
        <v>159</v>
      </c>
      <c r="F36" s="55" t="s">
        <v>159</v>
      </c>
      <c r="G36" s="55" t="s">
        <v>159</v>
      </c>
      <c r="H36" s="55" t="s">
        <v>159</v>
      </c>
      <c r="I36" s="55" t="s">
        <v>159</v>
      </c>
      <c r="J36" s="55" t="s">
        <v>159</v>
      </c>
      <c r="K36" s="55" t="s">
        <v>159</v>
      </c>
      <c r="L36" s="55" t="s">
        <v>159</v>
      </c>
      <c r="M36" s="55" t="s">
        <v>159</v>
      </c>
      <c r="N36" s="55" t="s">
        <v>159</v>
      </c>
      <c r="O36" s="55" t="s">
        <v>159</v>
      </c>
      <c r="P36" s="55" t="s">
        <v>159</v>
      </c>
      <c r="Q36" s="55" t="s">
        <v>159</v>
      </c>
      <c r="R36" s="55" t="s">
        <v>159</v>
      </c>
      <c r="S36" s="55" t="s">
        <v>159</v>
      </c>
      <c r="T36" s="55" t="s">
        <v>159</v>
      </c>
      <c r="U36" s="55" t="s">
        <v>159</v>
      </c>
      <c r="V36" s="55" t="s">
        <v>159</v>
      </c>
      <c r="W36" s="55" t="s">
        <v>159</v>
      </c>
      <c r="X36" s="55" t="s">
        <v>159</v>
      </c>
    </row>
    <row r="37" spans="2:24" ht="12.75" customHeight="1">
      <c r="B37" s="97" t="s">
        <v>73</v>
      </c>
      <c r="C37" s="32"/>
      <c r="D37" s="132"/>
      <c r="E37" s="55" t="s">
        <v>159</v>
      </c>
      <c r="F37" s="55" t="s">
        <v>159</v>
      </c>
      <c r="G37" s="55" t="s">
        <v>159</v>
      </c>
      <c r="H37" s="55" t="s">
        <v>159</v>
      </c>
      <c r="I37" s="55" t="s">
        <v>159</v>
      </c>
      <c r="J37" s="55" t="s">
        <v>159</v>
      </c>
      <c r="K37" s="55" t="s">
        <v>159</v>
      </c>
      <c r="L37" s="55" t="s">
        <v>159</v>
      </c>
      <c r="M37" s="55" t="s">
        <v>159</v>
      </c>
      <c r="N37" s="55" t="s">
        <v>159</v>
      </c>
      <c r="O37" s="55" t="s">
        <v>159</v>
      </c>
      <c r="P37" s="55" t="s">
        <v>159</v>
      </c>
      <c r="Q37" s="55" t="s">
        <v>159</v>
      </c>
      <c r="R37" s="55" t="s">
        <v>159</v>
      </c>
      <c r="S37" s="55" t="s">
        <v>159</v>
      </c>
      <c r="T37" s="55" t="s">
        <v>159</v>
      </c>
      <c r="U37" s="55" t="s">
        <v>159</v>
      </c>
      <c r="V37" s="55" t="s">
        <v>159</v>
      </c>
      <c r="W37" s="55" t="s">
        <v>159</v>
      </c>
      <c r="X37" s="55" t="s">
        <v>159</v>
      </c>
    </row>
    <row r="38" spans="2:24" ht="12.75" customHeight="1" thickBot="1">
      <c r="B38" s="153" t="s">
        <v>74</v>
      </c>
      <c r="C38" s="33"/>
      <c r="D38" s="131"/>
      <c r="E38" s="129">
        <v>214.59369817578772</v>
      </c>
      <c r="F38" s="129">
        <v>27.35898787559303</v>
      </c>
      <c r="G38" s="129">
        <v>-27.897350993377472</v>
      </c>
      <c r="H38" s="129">
        <v>-31.745120551090693</v>
      </c>
      <c r="I38" s="129">
        <v>-37.089991589571071</v>
      </c>
      <c r="J38" s="129">
        <v>-34.491978609625676</v>
      </c>
      <c r="K38" s="129">
        <v>-19.795918367346928</v>
      </c>
      <c r="L38" s="129">
        <v>-19.847328244274806</v>
      </c>
      <c r="M38" s="129">
        <v>-25.714285714285708</v>
      </c>
      <c r="N38" s="129">
        <v>17.521367521367523</v>
      </c>
      <c r="O38" s="129">
        <v>-30.545454545454547</v>
      </c>
      <c r="P38" s="129">
        <v>-69.109947643979055</v>
      </c>
      <c r="Q38" s="129">
        <v>62.711864406779682</v>
      </c>
      <c r="R38" s="129">
        <v>-44.791666666666671</v>
      </c>
      <c r="S38" s="129">
        <v>-26.415094339622641</v>
      </c>
      <c r="T38" s="129">
        <v>415.38461538461547</v>
      </c>
      <c r="U38" s="129">
        <v>-8.9552238805970177</v>
      </c>
      <c r="V38" s="129">
        <v>928.41530054644795</v>
      </c>
      <c r="W38" s="129">
        <v>-43.145589798087137</v>
      </c>
      <c r="X38" s="129">
        <v>-41.121495327102807</v>
      </c>
    </row>
    <row r="39" spans="2:4" s="83" customFormat="1" ht="12.75" customHeight="1">
      <c r="B39" s="83" t="s">
        <v>78</v>
      </c>
      <c r="C39" s="12"/>
      <c r="D39" s="12"/>
    </row>
    <row r="40" ht="12.75" customHeight="1">
      <c r="B40" s="83" t="s">
        <v>160</v>
      </c>
    </row>
  </sheetData>
  <pageMargins left="0.787401575" right="0.787401575" top="0.984251969" bottom="0.984251969" header="0.4921259845" footer="0.4921259845"/>
  <pageSetup orientation="portrait" paperSize="9"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9">
    <tabColor indexed="41"/>
  </sheetPr>
  <dimension ref="B2:W22"/>
  <sheetViews>
    <sheetView showGridLines="0" zoomScale="120" zoomScaleNormal="120" workbookViewId="0" topLeftCell="A1">
      <selection pane="topLeft" activeCell="S5" sqref="S5:W5"/>
    </sheetView>
  </sheetViews>
  <sheetFormatPr defaultColWidth="6.42578125" defaultRowHeight="12.75" customHeight="1"/>
  <cols>
    <col min="1" max="1" width="2.85714285714286" style="11" customWidth="1"/>
    <col min="2" max="2" width="27.4285714285714" style="11" customWidth="1"/>
    <col min="3" max="16384" width="6.42857142857143" style="11"/>
  </cols>
  <sheetData>
    <row r="2" spans="2:23" ht="15" customHeight="1">
      <c r="B2" s="2" t="s">
        <v>157</v>
      </c>
      <c r="C2" s="2"/>
      <c r="R2" s="10"/>
      <c r="S2" s="10"/>
      <c r="T2" s="10"/>
      <c r="U2" s="130"/>
      <c r="V2" s="130"/>
      <c r="W2" s="130" t="s">
        <v>11</v>
      </c>
    </row>
    <row r="3" spans="2:23" ht="2.1" customHeight="1" thickBot="1">
      <c r="B3" s="28"/>
      <c r="C3" s="28"/>
      <c r="D3" s="28"/>
      <c r="E3" s="28"/>
      <c r="F3" s="28"/>
      <c r="G3" s="28"/>
      <c r="H3" s="28"/>
      <c r="I3" s="28"/>
      <c r="J3" s="28"/>
      <c r="K3" s="28"/>
      <c r="L3" s="28"/>
      <c r="M3" s="28"/>
      <c r="N3" s="28"/>
      <c r="O3" s="28"/>
      <c r="P3" s="28"/>
      <c r="Q3" s="28"/>
      <c r="R3" s="28"/>
      <c r="S3" s="28"/>
      <c r="T3" s="28"/>
      <c r="U3" s="28"/>
      <c r="V3" s="28"/>
      <c r="W3" s="28"/>
    </row>
    <row r="4" spans="2:23" ht="15" customHeight="1">
      <c r="B4" s="85"/>
      <c r="C4" s="111">
        <v>1995</v>
      </c>
      <c r="D4" s="40">
        <f>C4+1</f>
        <v>1996</v>
      </c>
      <c r="E4" s="40">
        <f t="shared" si="0" ref="E4:R4">D4+1</f>
        <v>1997</v>
      </c>
      <c r="F4" s="40">
        <f t="shared" si="0"/>
        <v>1998</v>
      </c>
      <c r="G4" s="40">
        <f t="shared" si="0"/>
        <v>1999</v>
      </c>
      <c r="H4" s="40">
        <f t="shared" si="0"/>
        <v>2000</v>
      </c>
      <c r="I4" s="40">
        <f t="shared" si="0"/>
        <v>2001</v>
      </c>
      <c r="J4" s="40">
        <f t="shared" si="0"/>
        <v>2002</v>
      </c>
      <c r="K4" s="40">
        <f t="shared" si="0"/>
        <v>2003</v>
      </c>
      <c r="L4" s="40">
        <f t="shared" si="0"/>
        <v>2004</v>
      </c>
      <c r="M4" s="40">
        <f t="shared" si="0"/>
        <v>2005</v>
      </c>
      <c r="N4" s="40">
        <f t="shared" si="0"/>
        <v>2006</v>
      </c>
      <c r="O4" s="40">
        <f t="shared" si="0"/>
        <v>2007</v>
      </c>
      <c r="P4" s="40">
        <f t="shared" si="0"/>
        <v>2008</v>
      </c>
      <c r="Q4" s="40">
        <f t="shared" si="0"/>
        <v>2009</v>
      </c>
      <c r="R4" s="40">
        <f t="shared" si="0"/>
        <v>2010</v>
      </c>
      <c r="S4" s="40">
        <f>R4+1</f>
        <v>2011</v>
      </c>
      <c r="T4" s="40">
        <f>S4+1</f>
        <v>2012</v>
      </c>
      <c r="U4" s="40">
        <f>T4+1</f>
        <v>2013</v>
      </c>
      <c r="V4" s="40">
        <f>U4+1</f>
        <v>2014</v>
      </c>
      <c r="W4" s="40">
        <f>V4+1</f>
        <v>2015</v>
      </c>
    </row>
    <row r="5" spans="2:23" ht="12.75" customHeight="1">
      <c r="B5" s="91" t="s">
        <v>71</v>
      </c>
      <c r="C5" s="95">
        <v>13.581100109802136</v>
      </c>
      <c r="D5" s="95">
        <v>11.59149563450074</v>
      </c>
      <c r="E5" s="95">
        <v>12.143432356649813</v>
      </c>
      <c r="F5" s="95">
        <v>13.932503090889659</v>
      </c>
      <c r="G5" s="95">
        <v>15.202431502257186</v>
      </c>
      <c r="H5" s="95">
        <v>17.025199883673391</v>
      </c>
      <c r="I5" s="95">
        <v>22.782135413760361</v>
      </c>
      <c r="J5" s="95">
        <v>25.924182523664918</v>
      </c>
      <c r="K5" s="95">
        <v>28.147415912604874</v>
      </c>
      <c r="L5" s="95">
        <v>28.454242786967814</v>
      </c>
      <c r="M5" s="95">
        <v>28.016170795820223</v>
      </c>
      <c r="N5" s="95">
        <v>27.910847926695638</v>
      </c>
      <c r="O5" s="95">
        <v>27.806871879908734</v>
      </c>
      <c r="P5" s="95">
        <v>28.658227709392914</v>
      </c>
      <c r="Q5" s="95">
        <v>34.0575706169599</v>
      </c>
      <c r="R5" s="95">
        <v>38.155062244998362</v>
      </c>
      <c r="S5" s="95">
        <v>39.937541500818767</v>
      </c>
      <c r="T5" s="95">
        <v>44.671034562958823</v>
      </c>
      <c r="U5" s="95">
        <v>45.140122572146097</v>
      </c>
      <c r="V5" s="95">
        <v>42.692951653717088</v>
      </c>
      <c r="W5" s="95">
        <v>41.0561941610666</v>
      </c>
    </row>
    <row r="6" spans="2:23" ht="12.75" customHeight="1">
      <c r="B6" s="89" t="s">
        <v>72</v>
      </c>
      <c r="C6" s="38" t="s">
        <v>159</v>
      </c>
      <c r="D6" s="38" t="s">
        <v>159</v>
      </c>
      <c r="E6" s="38" t="s">
        <v>159</v>
      </c>
      <c r="F6" s="38" t="s">
        <v>159</v>
      </c>
      <c r="G6" s="38" t="s">
        <v>159</v>
      </c>
      <c r="H6" s="38" t="s">
        <v>159</v>
      </c>
      <c r="I6" s="38">
        <v>0.27951218236852915</v>
      </c>
      <c r="J6" s="38">
        <v>0.91287256499393932</v>
      </c>
      <c r="K6" s="38">
        <v>0.20030965709599904</v>
      </c>
      <c r="L6" s="38">
        <v>0.22742881811581409</v>
      </c>
      <c r="M6" s="38">
        <v>0.12486295155391142</v>
      </c>
      <c r="N6" s="38">
        <v>0.094036977803224342</v>
      </c>
      <c r="O6" s="38">
        <v>0.13737600862671229</v>
      </c>
      <c r="P6" s="38">
        <v>0.14128296789367592</v>
      </c>
      <c r="Q6" s="38">
        <v>0.11943413108227365</v>
      </c>
      <c r="R6" s="38">
        <v>0.15051910247009662</v>
      </c>
      <c r="S6" s="38">
        <v>0.082336630030346719</v>
      </c>
      <c r="T6" s="38">
        <v>0.20798642125291655</v>
      </c>
      <c r="U6" s="38">
        <v>0.16764329822921095</v>
      </c>
      <c r="V6" s="38">
        <v>0.23370726182301049</v>
      </c>
      <c r="W6" s="38">
        <v>0.11928976862991143</v>
      </c>
    </row>
    <row r="7" spans="2:23" ht="12.75" customHeight="1">
      <c r="B7" s="88" t="s">
        <v>73</v>
      </c>
      <c r="C7" s="38">
        <v>8.4024896922059469</v>
      </c>
      <c r="D7" s="38">
        <v>8.1479205261769962</v>
      </c>
      <c r="E7" s="38">
        <v>8.2083191053549598</v>
      </c>
      <c r="F7" s="38">
        <v>9.1681691338554749</v>
      </c>
      <c r="G7" s="38">
        <v>10.375452554418271</v>
      </c>
      <c r="H7" s="38">
        <v>11.617319177452869</v>
      </c>
      <c r="I7" s="38">
        <v>13.864007158134125</v>
      </c>
      <c r="J7" s="38">
        <v>16.001292139410474</v>
      </c>
      <c r="K7" s="38">
        <v>19.500828762910263</v>
      </c>
      <c r="L7" s="38">
        <v>21.289580921358162</v>
      </c>
      <c r="M7" s="38">
        <v>22.193223268953812</v>
      </c>
      <c r="N7" s="38">
        <v>23.253109165297793</v>
      </c>
      <c r="O7" s="38">
        <v>23.703442151103694</v>
      </c>
      <c r="P7" s="38">
        <v>24.667687417223821</v>
      </c>
      <c r="Q7" s="38">
        <v>29.457342203008956</v>
      </c>
      <c r="R7" s="38">
        <v>33.434716417812297</v>
      </c>
      <c r="S7" s="38">
        <v>35.006815394662688</v>
      </c>
      <c r="T7" s="38">
        <v>39.674189246364691</v>
      </c>
      <c r="U7" s="38">
        <v>40.202776035666453</v>
      </c>
      <c r="V7" s="38">
        <v>38.089824510676884</v>
      </c>
      <c r="W7" s="38">
        <v>36.855111570628608</v>
      </c>
    </row>
    <row r="8" spans="2:23" ht="12.75" customHeight="1">
      <c r="B8" s="93" t="s">
        <v>74</v>
      </c>
      <c r="C8" s="56">
        <v>5.1786104175961878</v>
      </c>
      <c r="D8" s="56">
        <v>3.4435751083237429</v>
      </c>
      <c r="E8" s="56">
        <v>3.9351132512948528</v>
      </c>
      <c r="F8" s="56">
        <v>4.7643339570341841</v>
      </c>
      <c r="G8" s="56">
        <v>4.8269789478389127</v>
      </c>
      <c r="H8" s="56">
        <v>5.4078807062205225</v>
      </c>
      <c r="I8" s="56">
        <v>8.6386160732577117</v>
      </c>
      <c r="J8" s="56">
        <v>9.0100178192605043</v>
      </c>
      <c r="K8" s="56">
        <v>8.4462774925986093</v>
      </c>
      <c r="L8" s="56">
        <v>6.9372330474938346</v>
      </c>
      <c r="M8" s="56">
        <v>5.6980845753124942</v>
      </c>
      <c r="N8" s="56">
        <v>4.5637017835946248</v>
      </c>
      <c r="O8" s="56">
        <v>3.9660537201783281</v>
      </c>
      <c r="P8" s="56">
        <v>3.8492573242754173</v>
      </c>
      <c r="Q8" s="56">
        <v>4.4807942828686738</v>
      </c>
      <c r="R8" s="56">
        <v>4.5698267247159654</v>
      </c>
      <c r="S8" s="56">
        <v>4.8483894761257336</v>
      </c>
      <c r="T8" s="56">
        <v>4.788858895341213</v>
      </c>
      <c r="U8" s="56">
        <v>4.769703238250437</v>
      </c>
      <c r="V8" s="56">
        <v>4.3694198812171923</v>
      </c>
      <c r="W8" s="56">
        <v>4.0817928218080803</v>
      </c>
    </row>
    <row r="9" spans="2:23" ht="12.75" customHeight="1">
      <c r="B9" s="87" t="s">
        <v>75</v>
      </c>
      <c r="C9" s="95">
        <v>12.521493688750503</v>
      </c>
      <c r="D9" s="95">
        <v>10.345400199269344</v>
      </c>
      <c r="E9" s="95">
        <v>10.827103313297268</v>
      </c>
      <c r="F9" s="95">
        <v>12.612369999444597</v>
      </c>
      <c r="G9" s="95">
        <v>14.036964197917129</v>
      </c>
      <c r="H9" s="95">
        <v>15.874156526723507</v>
      </c>
      <c r="I9" s="95">
        <v>21.580931517369127</v>
      </c>
      <c r="J9" s="95">
        <v>24.421547022882383</v>
      </c>
      <c r="K9" s="95">
        <v>26.451941568555633</v>
      </c>
      <c r="L9" s="95">
        <v>26.386027223432297</v>
      </c>
      <c r="M9" s="95">
        <v>25.817962830865337</v>
      </c>
      <c r="N9" s="95">
        <v>25.6055448171169</v>
      </c>
      <c r="O9" s="95">
        <v>25.611334982158606</v>
      </c>
      <c r="P9" s="95">
        <v>26.477020909281539</v>
      </c>
      <c r="Q9" s="95">
        <v>31.656036842012657</v>
      </c>
      <c r="R9" s="95">
        <v>35.738511062306713</v>
      </c>
      <c r="S9" s="95">
        <v>37.445366836784281</v>
      </c>
      <c r="T9" s="95">
        <v>42.012663270330386</v>
      </c>
      <c r="U9" s="95">
        <v>42.533520688311249</v>
      </c>
      <c r="V9" s="95">
        <v>40.219616295765718</v>
      </c>
      <c r="W9" s="95">
        <v>38.91182805521202</v>
      </c>
    </row>
    <row r="10" spans="2:23" ht="12.75" customHeight="1">
      <c r="B10" s="89" t="s">
        <v>72</v>
      </c>
      <c r="C10" s="38" t="s">
        <v>159</v>
      </c>
      <c r="D10" s="38" t="s">
        <v>159</v>
      </c>
      <c r="E10" s="38" t="s">
        <v>159</v>
      </c>
      <c r="F10" s="38" t="s">
        <v>159</v>
      </c>
      <c r="G10" s="38" t="s">
        <v>159</v>
      </c>
      <c r="H10" s="38" t="s">
        <v>159</v>
      </c>
      <c r="I10" s="38">
        <v>0.27951218236852915</v>
      </c>
      <c r="J10" s="38">
        <v>0.91287256499393932</v>
      </c>
      <c r="K10" s="38">
        <v>0.20030965709599904</v>
      </c>
      <c r="L10" s="38">
        <v>0.22742881811581409</v>
      </c>
      <c r="M10" s="38">
        <v>0.12486295155391142</v>
      </c>
      <c r="N10" s="38">
        <v>0.094036977803224342</v>
      </c>
      <c r="O10" s="38">
        <v>0.13737600862671229</v>
      </c>
      <c r="P10" s="38">
        <v>0.14128296789367592</v>
      </c>
      <c r="Q10" s="38">
        <v>0.11943413108227365</v>
      </c>
      <c r="R10" s="38">
        <v>0.15051910247009662</v>
      </c>
      <c r="S10" s="38">
        <v>0.083455334242715562</v>
      </c>
      <c r="T10" s="38">
        <v>0.20917406677042069</v>
      </c>
      <c r="U10" s="38">
        <v>0.16916398359720086</v>
      </c>
      <c r="V10" s="38">
        <v>0.2351154196568507</v>
      </c>
      <c r="W10" s="38">
        <v>0.12054191404692505</v>
      </c>
    </row>
    <row r="11" spans="2:23" ht="12.75" customHeight="1">
      <c r="B11" s="88" t="s">
        <v>73</v>
      </c>
      <c r="C11" s="38">
        <v>7.8608835432864064</v>
      </c>
      <c r="D11" s="38">
        <v>7.497591886228899</v>
      </c>
      <c r="E11" s="38">
        <v>7.4614334327713303</v>
      </c>
      <c r="F11" s="38">
        <v>8.6336750853057538</v>
      </c>
      <c r="G11" s="38">
        <v>9.9389889599070305</v>
      </c>
      <c r="H11" s="38">
        <v>11.290382402650225</v>
      </c>
      <c r="I11" s="38">
        <v>13.57189097815216</v>
      </c>
      <c r="J11" s="38">
        <v>15.529788374783241</v>
      </c>
      <c r="K11" s="38">
        <v>19.096175409999343</v>
      </c>
      <c r="L11" s="38">
        <v>20.527200538974249</v>
      </c>
      <c r="M11" s="38">
        <v>21.425475725389902</v>
      </c>
      <c r="N11" s="38">
        <v>22.545949951684154</v>
      </c>
      <c r="O11" s="38">
        <v>23.045321295186437</v>
      </c>
      <c r="P11" s="38">
        <v>24.052995682065756</v>
      </c>
      <c r="Q11" s="38">
        <v>29.049394580638054</v>
      </c>
      <c r="R11" s="38">
        <v>33.048111732674435</v>
      </c>
      <c r="S11" s="38">
        <v>34.662552818376383</v>
      </c>
      <c r="T11" s="38">
        <v>39.380543892161782</v>
      </c>
      <c r="U11" s="38">
        <v>39.914066560398552</v>
      </c>
      <c r="V11" s="38">
        <v>37.85440399015603</v>
      </c>
      <c r="W11" s="38">
        <v>36.630463266972605</v>
      </c>
    </row>
    <row r="12" spans="2:23" ht="12.75" customHeight="1">
      <c r="B12" s="93" t="s">
        <v>74</v>
      </c>
      <c r="C12" s="56">
        <v>4.660610145464096</v>
      </c>
      <c r="D12" s="56">
        <v>2.8478083130404461</v>
      </c>
      <c r="E12" s="56">
        <v>3.365669880525938</v>
      </c>
      <c r="F12" s="56">
        <v>3.9786949141388424</v>
      </c>
      <c r="G12" s="56">
        <v>4.0979752380101004</v>
      </c>
      <c r="H12" s="56">
        <v>4.5837741240732859</v>
      </c>
      <c r="I12" s="56">
        <v>7.7295283568484381</v>
      </c>
      <c r="J12" s="56">
        <v>7.978886083105202</v>
      </c>
      <c r="K12" s="56">
        <v>7.1554565014602858</v>
      </c>
      <c r="L12" s="56">
        <v>5.6313978663422359</v>
      </c>
      <c r="M12" s="56">
        <v>4.2676241539215187</v>
      </c>
      <c r="N12" s="56">
        <v>2.9655578876295183</v>
      </c>
      <c r="O12" s="56">
        <v>2.4286376783454542</v>
      </c>
      <c r="P12" s="56">
        <v>2.2827422593221107</v>
      </c>
      <c r="Q12" s="56">
        <v>2.4872081302923355</v>
      </c>
      <c r="R12" s="56">
        <v>2.5398802271621852</v>
      </c>
      <c r="S12" s="56">
        <v>2.6993586841651891</v>
      </c>
      <c r="T12" s="56">
        <v>2.4229453113981805</v>
      </c>
      <c r="U12" s="56">
        <v>2.4502901443154941</v>
      </c>
      <c r="V12" s="56">
        <v>2.1300968859528275</v>
      </c>
      <c r="W12" s="56">
        <v>2.1608228741924784</v>
      </c>
    </row>
    <row r="13" spans="2:23" ht="12.75" customHeight="1">
      <c r="B13" s="87" t="s">
        <v>76</v>
      </c>
      <c r="C13" s="95">
        <v>1.2686418393597934</v>
      </c>
      <c r="D13" s="95">
        <v>1.5088639550882643</v>
      </c>
      <c r="E13" s="95">
        <v>1.6418788405942526</v>
      </c>
      <c r="F13" s="95">
        <v>1.686139232619259</v>
      </c>
      <c r="G13" s="95">
        <v>1.5460599830152415</v>
      </c>
      <c r="H13" s="95">
        <v>1.5153648061433937</v>
      </c>
      <c r="I13" s="95">
        <v>1.5380389038190112</v>
      </c>
      <c r="J13" s="95">
        <v>1.8110141424957582</v>
      </c>
      <c r="K13" s="95">
        <v>2.0379035422072906</v>
      </c>
      <c r="L13" s="95">
        <v>2.3078105479353495</v>
      </c>
      <c r="M13" s="95">
        <v>2.3986700929289753</v>
      </c>
      <c r="N13" s="95">
        <v>2.458875930211903</v>
      </c>
      <c r="O13" s="95">
        <v>2.2925926302886439</v>
      </c>
      <c r="P13" s="95">
        <v>2.2585600344279171</v>
      </c>
      <c r="Q13" s="95">
        <v>2.4647441103342902</v>
      </c>
      <c r="R13" s="95">
        <v>2.4803403234124612</v>
      </c>
      <c r="S13" s="95">
        <v>2.567102986169584</v>
      </c>
      <c r="T13" s="95">
        <v>2.7900762319966543</v>
      </c>
      <c r="U13" s="95">
        <v>2.8552094143178413</v>
      </c>
      <c r="V13" s="95">
        <v>2.7280945793902953</v>
      </c>
      <c r="W13" s="95">
        <v>2.4750890141233062</v>
      </c>
    </row>
    <row r="14" spans="2:23" ht="12.75" customHeight="1">
      <c r="B14" s="89" t="s">
        <v>72</v>
      </c>
      <c r="C14" s="38" t="s">
        <v>159</v>
      </c>
      <c r="D14" s="38" t="s">
        <v>159</v>
      </c>
      <c r="E14" s="38" t="s">
        <v>159</v>
      </c>
      <c r="F14" s="38" t="s">
        <v>159</v>
      </c>
      <c r="G14" s="38" t="s">
        <v>159</v>
      </c>
      <c r="H14" s="38" t="s">
        <v>159</v>
      </c>
      <c r="I14" s="38" t="s">
        <v>159</v>
      </c>
      <c r="J14" s="38" t="s">
        <v>159</v>
      </c>
      <c r="K14" s="38" t="s">
        <v>159</v>
      </c>
      <c r="L14" s="38" t="s">
        <v>159</v>
      </c>
      <c r="M14" s="38" t="s">
        <v>159</v>
      </c>
      <c r="N14" s="38" t="s">
        <v>159</v>
      </c>
      <c r="O14" s="38" t="s">
        <v>159</v>
      </c>
      <c r="P14" s="38" t="s">
        <v>159</v>
      </c>
      <c r="Q14" s="38" t="s">
        <v>159</v>
      </c>
      <c r="R14" s="38" t="s">
        <v>159</v>
      </c>
      <c r="S14" s="38" t="s">
        <v>159</v>
      </c>
      <c r="T14" s="38" t="s">
        <v>159</v>
      </c>
      <c r="U14" s="38" t="s">
        <v>159</v>
      </c>
      <c r="V14" s="38" t="s">
        <v>159</v>
      </c>
      <c r="W14" s="38" t="s">
        <v>159</v>
      </c>
    </row>
    <row r="15" spans="2:23" ht="12.75" customHeight="1">
      <c r="B15" s="88" t="s">
        <v>73</v>
      </c>
      <c r="C15" s="38">
        <v>0.54160614891954062</v>
      </c>
      <c r="D15" s="38">
        <v>0.65165268875694982</v>
      </c>
      <c r="E15" s="38">
        <v>0.75052052642922717</v>
      </c>
      <c r="F15" s="38">
        <v>0.56067734939117997</v>
      </c>
      <c r="G15" s="38">
        <v>0.45067715549993292</v>
      </c>
      <c r="H15" s="38">
        <v>0.34632454280692732</v>
      </c>
      <c r="I15" s="38">
        <v>0.29867181960752792</v>
      </c>
      <c r="J15" s="38">
        <v>0.48197248670285359</v>
      </c>
      <c r="K15" s="38">
        <v>0.43531918706622935</v>
      </c>
      <c r="L15" s="38">
        <v>0.77441572967563432</v>
      </c>
      <c r="M15" s="38">
        <v>0.78364700494663542</v>
      </c>
      <c r="N15" s="38">
        <v>0.72001872755822349</v>
      </c>
      <c r="O15" s="38">
        <v>0.67116948895550643</v>
      </c>
      <c r="P15" s="38">
        <v>0.63765364180322193</v>
      </c>
      <c r="Q15" s="38">
        <v>0.43563879793779786</v>
      </c>
      <c r="R15" s="38">
        <v>0.42965350254739221</v>
      </c>
      <c r="S15" s="38">
        <v>0.37389580786727494</v>
      </c>
      <c r="T15" s="38">
        <v>0.38091255712451222</v>
      </c>
      <c r="U15" s="38">
        <v>0.39635928301156537</v>
      </c>
      <c r="V15" s="38">
        <v>0.31437123640482278</v>
      </c>
      <c r="W15" s="38">
        <v>0.29085549258059124</v>
      </c>
    </row>
    <row r="16" spans="2:23" ht="12.75" customHeight="1">
      <c r="B16" s="93" t="s">
        <v>74</v>
      </c>
      <c r="C16" s="56">
        <v>0.72703569044025274</v>
      </c>
      <c r="D16" s="56">
        <v>0.8572112663313145</v>
      </c>
      <c r="E16" s="56">
        <v>0.89135831416502553</v>
      </c>
      <c r="F16" s="56">
        <v>1.1254618832280789</v>
      </c>
      <c r="G16" s="56">
        <v>1.0953828275153086</v>
      </c>
      <c r="H16" s="56">
        <v>1.1690402633364663</v>
      </c>
      <c r="I16" s="56">
        <v>1.2393670842114834</v>
      </c>
      <c r="J16" s="56">
        <v>1.3290416557929046</v>
      </c>
      <c r="K16" s="56">
        <v>1.602584355141061</v>
      </c>
      <c r="L16" s="56">
        <v>1.533394818259715</v>
      </c>
      <c r="M16" s="56">
        <v>1.6150230879823395</v>
      </c>
      <c r="N16" s="56">
        <v>1.738857202653679</v>
      </c>
      <c r="O16" s="56">
        <v>1.6214231413331373</v>
      </c>
      <c r="P16" s="56">
        <v>1.6209063926246954</v>
      </c>
      <c r="Q16" s="56">
        <v>2.0291053123964931</v>
      </c>
      <c r="R16" s="56">
        <v>2.0506868208650686</v>
      </c>
      <c r="S16" s="56">
        <v>2.193207178302309</v>
      </c>
      <c r="T16" s="56">
        <v>2.4091636748721426</v>
      </c>
      <c r="U16" s="56">
        <v>2.4588501313062761</v>
      </c>
      <c r="V16" s="56">
        <v>2.413723342985473</v>
      </c>
      <c r="W16" s="56">
        <v>2.1842335215427151</v>
      </c>
    </row>
    <row r="17" spans="2:23" ht="12.75" customHeight="1">
      <c r="B17" s="91" t="s">
        <v>77</v>
      </c>
      <c r="C17" s="95">
        <v>0.038161779364160202</v>
      </c>
      <c r="D17" s="95">
        <v>0.10465502459972351</v>
      </c>
      <c r="E17" s="95">
        <v>0.12368742099952337</v>
      </c>
      <c r="F17" s="95">
        <v>0.081303583005030836</v>
      </c>
      <c r="G17" s="95">
        <v>0.053144415143253028</v>
      </c>
      <c r="H17" s="95">
        <v>0.03152619666783274</v>
      </c>
      <c r="I17" s="95">
        <v>0.019120615574560837</v>
      </c>
      <c r="J17" s="95">
        <v>0.014693599198993209</v>
      </c>
      <c r="K17" s="95">
        <v>0.011245329172204544</v>
      </c>
      <c r="L17" s="95">
        <v>0.0076529110496261852</v>
      </c>
      <c r="M17" s="95">
        <v>0.0084408337456552719</v>
      </c>
      <c r="N17" s="95">
        <v>0.0054460469255354308</v>
      </c>
      <c r="O17" s="95">
        <v>0.0015397386985136821</v>
      </c>
      <c r="P17" s="95">
        <v>0.0023908275899511525</v>
      </c>
      <c r="Q17" s="95">
        <v>0.0013514109622887495</v>
      </c>
      <c r="R17" s="95">
        <v>0.00098643001114665906</v>
      </c>
      <c r="S17" s="95">
        <v>0.0049968788152474908</v>
      </c>
      <c r="T17" s="95">
        <v>0.0045278985354846209</v>
      </c>
      <c r="U17" s="95">
        <v>0.046160159073500365</v>
      </c>
      <c r="V17" s="95">
        <v>0.025112148036816752</v>
      </c>
      <c r="W17" s="95">
        <v>0.014086635941403173</v>
      </c>
    </row>
    <row r="18" spans="2:23" ht="12.75" customHeight="1">
      <c r="B18" s="89" t="s">
        <v>72</v>
      </c>
      <c r="C18" s="38" t="s">
        <v>159</v>
      </c>
      <c r="D18" s="38" t="s">
        <v>159</v>
      </c>
      <c r="E18" s="38" t="s">
        <v>159</v>
      </c>
      <c r="F18" s="38" t="s">
        <v>159</v>
      </c>
      <c r="G18" s="38" t="s">
        <v>159</v>
      </c>
      <c r="H18" s="38" t="s">
        <v>159</v>
      </c>
      <c r="I18" s="38" t="s">
        <v>159</v>
      </c>
      <c r="J18" s="38" t="s">
        <v>159</v>
      </c>
      <c r="K18" s="38" t="s">
        <v>159</v>
      </c>
      <c r="L18" s="38" t="s">
        <v>159</v>
      </c>
      <c r="M18" s="38" t="s">
        <v>159</v>
      </c>
      <c r="N18" s="38" t="s">
        <v>159</v>
      </c>
      <c r="O18" s="38" t="s">
        <v>159</v>
      </c>
      <c r="P18" s="38" t="s">
        <v>159</v>
      </c>
      <c r="Q18" s="38" t="s">
        <v>159</v>
      </c>
      <c r="R18" s="38" t="s">
        <v>159</v>
      </c>
      <c r="S18" s="38" t="s">
        <v>159</v>
      </c>
      <c r="T18" s="38" t="s">
        <v>159</v>
      </c>
      <c r="U18" s="38" t="s">
        <v>159</v>
      </c>
      <c r="V18" s="38" t="s">
        <v>159</v>
      </c>
      <c r="W18" s="38" t="s">
        <v>159</v>
      </c>
    </row>
    <row r="19" spans="2:23" ht="12.75" customHeight="1">
      <c r="B19" s="88" t="s">
        <v>73</v>
      </c>
      <c r="C19" s="38" t="s">
        <v>159</v>
      </c>
      <c r="D19" s="38" t="s">
        <v>159</v>
      </c>
      <c r="E19" s="38" t="s">
        <v>159</v>
      </c>
      <c r="F19" s="38" t="s">
        <v>159</v>
      </c>
      <c r="G19" s="38" t="s">
        <v>159</v>
      </c>
      <c r="H19" s="38" t="s">
        <v>159</v>
      </c>
      <c r="I19" s="38" t="s">
        <v>159</v>
      </c>
      <c r="J19" s="38" t="s">
        <v>159</v>
      </c>
      <c r="K19" s="38" t="s">
        <v>159</v>
      </c>
      <c r="L19" s="38" t="s">
        <v>159</v>
      </c>
      <c r="M19" s="38" t="s">
        <v>159</v>
      </c>
      <c r="N19" s="38" t="s">
        <v>159</v>
      </c>
      <c r="O19" s="38" t="s">
        <v>159</v>
      </c>
      <c r="P19" s="38" t="s">
        <v>159</v>
      </c>
      <c r="Q19" s="38" t="s">
        <v>159</v>
      </c>
      <c r="R19" s="38" t="s">
        <v>159</v>
      </c>
      <c r="S19" s="38" t="s">
        <v>159</v>
      </c>
      <c r="T19" s="38" t="s">
        <v>159</v>
      </c>
      <c r="U19" s="38" t="s">
        <v>159</v>
      </c>
      <c r="V19" s="38" t="s">
        <v>159</v>
      </c>
      <c r="W19" s="38" t="s">
        <v>159</v>
      </c>
    </row>
    <row r="20" spans="2:23" ht="12.75" customHeight="1" thickBot="1">
      <c r="B20" s="94" t="s">
        <v>74</v>
      </c>
      <c r="C20" s="48">
        <v>0.038161779364160202</v>
      </c>
      <c r="D20" s="48">
        <v>0.10465502459972351</v>
      </c>
      <c r="E20" s="48">
        <v>0.12368742099952337</v>
      </c>
      <c r="F20" s="48">
        <v>0.081303583005030836</v>
      </c>
      <c r="G20" s="48">
        <v>0.053144415143253028</v>
      </c>
      <c r="H20" s="48">
        <v>0.03152619666783274</v>
      </c>
      <c r="I20" s="48">
        <v>0.019120615574560837</v>
      </c>
      <c r="J20" s="48">
        <v>0.014693599198993209</v>
      </c>
      <c r="K20" s="48">
        <v>0.011245329172204544</v>
      </c>
      <c r="L20" s="48">
        <v>0.0076529110496261852</v>
      </c>
      <c r="M20" s="48">
        <v>0.0084408337456552719</v>
      </c>
      <c r="N20" s="48">
        <v>0.0054460469255354308</v>
      </c>
      <c r="O20" s="48">
        <v>0.0015397386985136821</v>
      </c>
      <c r="P20" s="48">
        <v>0.0023908275899511525</v>
      </c>
      <c r="Q20" s="48">
        <v>0.0013514109622887495</v>
      </c>
      <c r="R20" s="48">
        <v>0.00098643001114665906</v>
      </c>
      <c r="S20" s="48">
        <v>0.0049968788152474908</v>
      </c>
      <c r="T20" s="48">
        <v>0.0045278985354846209</v>
      </c>
      <c r="U20" s="48">
        <v>0.046160159073500365</v>
      </c>
      <c r="V20" s="48">
        <v>0.025112148036816752</v>
      </c>
      <c r="W20" s="48">
        <v>0.014086635941403173</v>
      </c>
    </row>
    <row r="21" spans="2:3" ht="12.75" customHeight="1">
      <c r="B21" s="83" t="s">
        <v>79</v>
      </c>
      <c r="C21" s="83"/>
    </row>
    <row r="22" spans="2:3" ht="12.75" customHeight="1">
      <c r="B22" s="83" t="s">
        <v>160</v>
      </c>
      <c r="C22" s="83"/>
    </row>
  </sheetData>
  <pageMargins left="0.787401575" right="0.787401575" top="0.984251969" bottom="0.984251969" header="0.4921259845" footer="0.4921259845"/>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indexed="41"/>
  </sheetPr>
  <dimension ref="B1:M41"/>
  <sheetViews>
    <sheetView showGridLines="0" zoomScale="120" zoomScaleNormal="120" workbookViewId="0" topLeftCell="A1"/>
  </sheetViews>
  <sheetFormatPr defaultColWidth="7.140625" defaultRowHeight="12.75" customHeight="1"/>
  <cols>
    <col min="1" max="1" width="2.85714285714286" style="19" customWidth="1"/>
    <col min="2" max="2" width="20.2857142857143" style="19" customWidth="1"/>
    <col min="3" max="9" width="7.14285714285714" style="19"/>
    <col min="10" max="13" width="7.14285714285714" style="19" customWidth="1"/>
    <col min="14" max="16384" width="7.14285714285714" style="19"/>
  </cols>
  <sheetData>
    <row r="1" spans="2:12" ht="12.75" customHeight="1">
      <c r="B1" s="20"/>
      <c r="C1" s="15"/>
      <c r="D1" s="15"/>
      <c r="E1" s="15"/>
      <c r="F1" s="15"/>
      <c r="G1" s="15"/>
      <c r="H1" s="16"/>
      <c r="I1" s="16"/>
      <c r="J1" s="16"/>
      <c r="K1" s="16"/>
      <c r="L1" s="16"/>
    </row>
    <row r="2" spans="2:12" ht="15" customHeight="1">
      <c r="B2" s="14" t="str">
        <f>CONCATENATE("Table B-15: General Government Balance and Debt of EU Countries (",C5,"–",G5,")")</f>
        <v>Table B-15: General Government Balance and Debt of EU Countries (2012–2016)</v>
      </c>
      <c r="C2" s="15"/>
      <c r="D2" s="15"/>
      <c r="E2" s="15"/>
      <c r="F2" s="15"/>
      <c r="G2" s="15"/>
      <c r="H2" s="16"/>
      <c r="I2" s="16"/>
      <c r="J2" s="16"/>
      <c r="K2" s="16"/>
      <c r="L2" s="130" t="s">
        <v>11</v>
      </c>
    </row>
    <row r="3" spans="2:12" ht="2.1" customHeight="1" thickBot="1">
      <c r="B3" s="37"/>
      <c r="C3" s="37"/>
      <c r="D3" s="37"/>
      <c r="E3" s="37"/>
      <c r="F3" s="37"/>
      <c r="G3" s="37"/>
      <c r="H3" s="37"/>
      <c r="I3" s="37"/>
      <c r="J3" s="37"/>
      <c r="K3" s="37"/>
      <c r="L3" s="37"/>
    </row>
    <row r="4" spans="2:12" ht="11.25" customHeight="1">
      <c r="B4" s="144"/>
      <c r="C4" s="175" t="s">
        <v>142</v>
      </c>
      <c r="D4" s="175"/>
      <c r="E4" s="175"/>
      <c r="F4" s="175"/>
      <c r="G4" s="176"/>
      <c r="H4" s="175" t="s">
        <v>143</v>
      </c>
      <c r="I4" s="175"/>
      <c r="J4" s="175"/>
      <c r="K4" s="175"/>
      <c r="L4" s="175"/>
    </row>
    <row r="5" spans="2:12" ht="11.25" customHeight="1">
      <c r="B5" s="145"/>
      <c r="C5" s="146">
        <v>2012</v>
      </c>
      <c r="D5" s="146">
        <v>2013</v>
      </c>
      <c r="E5" s="146">
        <v>2014</v>
      </c>
      <c r="F5" s="146">
        <v>2015</v>
      </c>
      <c r="G5" s="147">
        <v>2016</v>
      </c>
      <c r="H5" s="146">
        <v>2012</v>
      </c>
      <c r="I5" s="146">
        <v>2013</v>
      </c>
      <c r="J5" s="146">
        <v>2014</v>
      </c>
      <c r="K5" s="146">
        <v>2015</v>
      </c>
      <c r="L5" s="146">
        <v>2016</v>
      </c>
    </row>
    <row r="6" spans="2:12" ht="12.75" customHeight="1">
      <c r="B6" s="51" t="s">
        <v>1</v>
      </c>
      <c r="C6" s="73">
        <v>-4.1637405680151192</v>
      </c>
      <c r="D6" s="73">
        <v>-3.5544428706055764</v>
      </c>
      <c r="E6" s="73">
        <v>-3.0046798476615049</v>
      </c>
      <c r="F6" s="73">
        <v>-2.472585104219998</v>
      </c>
      <c r="G6" s="74">
        <v>-1.8035088078735408</v>
      </c>
      <c r="H6" s="73">
        <v>84.841465943609691</v>
      </c>
      <c r="I6" s="73">
        <v>86.838046821945028</v>
      </c>
      <c r="J6" s="73">
        <v>87.882086193202653</v>
      </c>
      <c r="K6" s="73">
        <v>86.676219642935123</v>
      </c>
      <c r="L6" s="23" t="s">
        <v>165</v>
      </c>
    </row>
    <row r="7" spans="2:12" ht="12.75" customHeight="1">
      <c r="B7" s="71" t="s">
        <v>80</v>
      </c>
      <c r="C7" s="75">
        <v>-3.658788596480453</v>
      </c>
      <c r="D7" s="75">
        <v>-2.9766212543965911</v>
      </c>
      <c r="E7" s="75">
        <v>-2.5853711715981262</v>
      </c>
      <c r="F7" s="75">
        <v>-2.06695322656266</v>
      </c>
      <c r="G7" s="76">
        <v>-1.8035088078735408</v>
      </c>
      <c r="H7" s="75">
        <v>91.307416897163861</v>
      </c>
      <c r="I7" s="75">
        <v>93.42676898594226</v>
      </c>
      <c r="J7" s="75">
        <v>94.402568737191871</v>
      </c>
      <c r="K7" s="75">
        <v>92.873085836614123</v>
      </c>
      <c r="L7" s="75" t="s">
        <v>165</v>
      </c>
    </row>
    <row r="8" spans="2:12" ht="12.75" customHeight="1">
      <c r="B8" s="52" t="s">
        <v>81</v>
      </c>
      <c r="C8" s="73">
        <v>-2.1696482640290675</v>
      </c>
      <c r="D8" s="73">
        <v>-1.311640929391287</v>
      </c>
      <c r="E8" s="73">
        <v>-2.7027355327729459</v>
      </c>
      <c r="F8" s="73">
        <v>-1.1522650832537475</v>
      </c>
      <c r="G8" s="148">
        <v>-1.4478571142433661</v>
      </c>
      <c r="H8" s="73">
        <v>81.624381812676631</v>
      </c>
      <c r="I8" s="73">
        <v>80.798939537534295</v>
      </c>
      <c r="J8" s="73">
        <v>84.253680579174969</v>
      </c>
      <c r="K8" s="73">
        <v>86.224426240205005</v>
      </c>
      <c r="L8" s="77">
        <v>84.440400363967242</v>
      </c>
    </row>
    <row r="9" spans="2:12" ht="12.75" customHeight="1">
      <c r="B9" s="52" t="s">
        <v>82</v>
      </c>
      <c r="C9" s="73">
        <v>-4.2086216731755544</v>
      </c>
      <c r="D9" s="73">
        <v>-3.0298014509840869</v>
      </c>
      <c r="E9" s="73">
        <v>-3.0763048399697484</v>
      </c>
      <c r="F9" s="73">
        <v>-2.6012280119482241</v>
      </c>
      <c r="G9" s="74">
        <v>-2.402803864812304</v>
      </c>
      <c r="H9" s="73">
        <v>104.12292634073185</v>
      </c>
      <c r="I9" s="73">
        <v>105.17979419351717</v>
      </c>
      <c r="J9" s="73">
        <v>106.50554234068734</v>
      </c>
      <c r="K9" s="73">
        <v>105.95898166767537</v>
      </c>
      <c r="L9" s="77">
        <v>106.34573875711473</v>
      </c>
    </row>
    <row r="10" spans="2:12" ht="12.75" customHeight="1">
      <c r="B10" s="70" t="s">
        <v>83</v>
      </c>
      <c r="C10" s="78">
        <v>-0.31026194447169625</v>
      </c>
      <c r="D10" s="78">
        <v>-0.40014151346207799</v>
      </c>
      <c r="E10" s="78">
        <v>-5.4453906137874943</v>
      </c>
      <c r="F10" s="78">
        <v>-2.053882579046693</v>
      </c>
      <c r="G10" s="76">
        <v>-1.9300821573880003</v>
      </c>
      <c r="H10" s="78">
        <v>16.800745609732168</v>
      </c>
      <c r="I10" s="78">
        <v>17.051152236766661</v>
      </c>
      <c r="J10" s="78">
        <v>26.981772951251017</v>
      </c>
      <c r="K10" s="78">
        <v>26.659951605247013</v>
      </c>
      <c r="L10" s="79">
        <v>31.699525885741824</v>
      </c>
    </row>
    <row r="11" spans="2:12" ht="12.75" customHeight="1">
      <c r="B11" s="72" t="s">
        <v>84</v>
      </c>
      <c r="C11" s="73">
        <v>-5.3105405863412978</v>
      </c>
      <c r="D11" s="73">
        <v>-5.2935482794299258</v>
      </c>
      <c r="E11" s="73">
        <v>-5.5043525123998647</v>
      </c>
      <c r="F11" s="73">
        <v>-3.2032888614950079</v>
      </c>
      <c r="G11" s="74">
        <v>-2.6262749471434215</v>
      </c>
      <c r="H11" s="73">
        <v>70.677488077081364</v>
      </c>
      <c r="I11" s="73">
        <v>82.184718922478012</v>
      </c>
      <c r="J11" s="73">
        <v>86.527763822538063</v>
      </c>
      <c r="K11" s="73">
        <v>86.670416702820603</v>
      </c>
      <c r="L11" s="77">
        <v>85.938988406403197</v>
      </c>
    </row>
    <row r="12" spans="2:12" ht="12.75" customHeight="1">
      <c r="B12" s="52" t="s">
        <v>85</v>
      </c>
      <c r="C12" s="73">
        <v>-5.8040988237711231</v>
      </c>
      <c r="D12" s="73">
        <v>-4.9321893163575981</v>
      </c>
      <c r="E12" s="73">
        <v>-8.870875014372773</v>
      </c>
      <c r="F12" s="73">
        <v>-1.0332357499569484</v>
      </c>
      <c r="G12" s="74">
        <v>0.16360148933769603</v>
      </c>
      <c r="H12" s="73">
        <v>79.259335353639116</v>
      </c>
      <c r="I12" s="73">
        <v>102.5131469692776</v>
      </c>
      <c r="J12" s="73">
        <v>108.19018052201908</v>
      </c>
      <c r="K12" s="73">
        <v>108.85712645657539</v>
      </c>
      <c r="L12" s="77">
        <v>104.06747151077514</v>
      </c>
    </row>
    <row r="13" spans="2:12" ht="12.75" customHeight="1">
      <c r="B13" s="70" t="s">
        <v>86</v>
      </c>
      <c r="C13" s="78">
        <v>-3.947733700183838</v>
      </c>
      <c r="D13" s="78">
        <v>-1.2540503577412327</v>
      </c>
      <c r="E13" s="78">
        <v>-1.9494302358711308</v>
      </c>
      <c r="F13" s="78">
        <v>-0.41772465501157785</v>
      </c>
      <c r="G13" s="76">
        <v>-0.59426882530039138</v>
      </c>
      <c r="H13" s="78">
        <v>44.671034562958823</v>
      </c>
      <c r="I13" s="78">
        <v>45.140122572146097</v>
      </c>
      <c r="J13" s="78">
        <v>42.692951653717095</v>
      </c>
      <c r="K13" s="78">
        <v>41.056193603146816</v>
      </c>
      <c r="L13" s="79">
        <v>41.051647980088774</v>
      </c>
    </row>
    <row r="14" spans="2:12" ht="12.75" customHeight="1">
      <c r="B14" s="52" t="s">
        <v>87</v>
      </c>
      <c r="C14" s="73">
        <v>-3.5134453223557531</v>
      </c>
      <c r="D14" s="73">
        <v>-1.0694397747331261</v>
      </c>
      <c r="E14" s="73">
        <v>1.4668091572874069</v>
      </c>
      <c r="F14" s="73">
        <v>-2.0684970274513832</v>
      </c>
      <c r="G14" s="74">
        <v>-2.7566417160148289</v>
      </c>
      <c r="H14" s="73">
        <v>45.189349976761171</v>
      </c>
      <c r="I14" s="73">
        <v>44.650857358998067</v>
      </c>
      <c r="J14" s="73">
        <v>44.765116978210465</v>
      </c>
      <c r="K14" s="73">
        <v>40.170547647894743</v>
      </c>
      <c r="L14" s="23">
        <v>38.402625447325597</v>
      </c>
    </row>
    <row r="15" spans="2:12" ht="12.75" customHeight="1">
      <c r="B15" s="52" t="s">
        <v>88</v>
      </c>
      <c r="C15" s="73">
        <v>-0.25769188048428299</v>
      </c>
      <c r="D15" s="73">
        <v>-0.16934177587984101</v>
      </c>
      <c r="E15" s="73">
        <v>0.76592845657150588</v>
      </c>
      <c r="F15" s="73">
        <v>0.44523945671989007</v>
      </c>
      <c r="G15" s="74">
        <v>-0.42263442122563982</v>
      </c>
      <c r="H15" s="73">
        <v>9.5157169832278132</v>
      </c>
      <c r="I15" s="73">
        <v>9.9348928203294271</v>
      </c>
      <c r="J15" s="73">
        <v>10.371342553862954</v>
      </c>
      <c r="K15" s="73">
        <v>9.7390632865611959</v>
      </c>
      <c r="L15" s="23">
        <v>9.7863348203803717</v>
      </c>
    </row>
    <row r="16" spans="2:12" ht="12.75" customHeight="1">
      <c r="B16" s="70" t="s">
        <v>89</v>
      </c>
      <c r="C16" s="78">
        <v>-2.1832596737623442</v>
      </c>
      <c r="D16" s="78">
        <v>-2.6138744356686896</v>
      </c>
      <c r="E16" s="78">
        <v>-3.1890016953446225</v>
      </c>
      <c r="F16" s="78">
        <v>-2.7487694238007916</v>
      </c>
      <c r="G16" s="76">
        <v>-2.5504898213090077</v>
      </c>
      <c r="H16" s="78">
        <v>52.948802010080428</v>
      </c>
      <c r="I16" s="78">
        <v>55.472661283183669</v>
      </c>
      <c r="J16" s="78">
        <v>59.328779936473296</v>
      </c>
      <c r="K16" s="78">
        <v>63.095261075185796</v>
      </c>
      <c r="L16" s="79">
        <v>65.01873335011183</v>
      </c>
    </row>
    <row r="17" spans="2:12" ht="12.75" customHeight="1">
      <c r="B17" s="52" t="s">
        <v>90</v>
      </c>
      <c r="C17" s="73">
        <v>-4.8131968073662303</v>
      </c>
      <c r="D17" s="73">
        <v>-4.0362017647036579</v>
      </c>
      <c r="E17" s="73">
        <v>-3.9648330532663167</v>
      </c>
      <c r="F17" s="73">
        <v>-3.5352825093761897</v>
      </c>
      <c r="G17" s="148">
        <v>-3.2570494355502784</v>
      </c>
      <c r="H17" s="73">
        <v>89.589918967056377</v>
      </c>
      <c r="I17" s="73">
        <v>92.402007132942771</v>
      </c>
      <c r="J17" s="73">
        <v>95.35020215293342</v>
      </c>
      <c r="K17" s="73">
        <v>95.75279367998678</v>
      </c>
      <c r="L17" s="77" t="s">
        <v>165</v>
      </c>
    </row>
    <row r="18" spans="2:12" ht="12.75" customHeight="1">
      <c r="B18" s="52" t="s">
        <v>91</v>
      </c>
      <c r="C18" s="73">
        <v>-0.099460589648838776</v>
      </c>
      <c r="D18" s="73">
        <v>-0.13559886841414906</v>
      </c>
      <c r="E18" s="73">
        <v>0.28645413544149673</v>
      </c>
      <c r="F18" s="73">
        <v>0.70075019002610794</v>
      </c>
      <c r="G18" s="74">
        <v>-0.116769133844583</v>
      </c>
      <c r="H18" s="73">
        <v>79.614136471544839</v>
      </c>
      <c r="I18" s="73">
        <v>77.205564339447392</v>
      </c>
      <c r="J18" s="73">
        <v>74.691235230566079</v>
      </c>
      <c r="K18" s="73">
        <v>71.150500677484388</v>
      </c>
      <c r="L18" s="77">
        <v>68.172535899719762</v>
      </c>
    </row>
    <row r="19" spans="2:12" ht="12.75" customHeight="1">
      <c r="B19" s="70" t="s">
        <v>92</v>
      </c>
      <c r="C19" s="78">
        <v>-8.8230371749544982</v>
      </c>
      <c r="D19" s="78">
        <v>-13.029064965158629</v>
      </c>
      <c r="E19" s="78">
        <v>-3.647238382734753</v>
      </c>
      <c r="F19" s="78">
        <v>-7.2473483578850484</v>
      </c>
      <c r="G19" s="76">
        <v>-2.1139532355784909</v>
      </c>
      <c r="H19" s="78">
        <v>159.56465345913264</v>
      </c>
      <c r="I19" s="78">
        <v>177.67713108892448</v>
      </c>
      <c r="J19" s="78">
        <v>180.06296498628623</v>
      </c>
      <c r="K19" s="78">
        <v>176.93824102532056</v>
      </c>
      <c r="L19" s="79">
        <v>183.64789949139256</v>
      </c>
    </row>
    <row r="20" spans="2:12" ht="12.75" customHeight="1">
      <c r="B20" s="72" t="s">
        <v>93</v>
      </c>
      <c r="C20" s="73">
        <v>-2.3134189181745115</v>
      </c>
      <c r="D20" s="73">
        <v>-2.6033722595422817</v>
      </c>
      <c r="E20" s="73">
        <v>-2.297609303962322</v>
      </c>
      <c r="F20" s="73">
        <v>-2.0161848181529098</v>
      </c>
      <c r="G20" s="74">
        <v>-1.9230172531369341</v>
      </c>
      <c r="H20" s="73">
        <v>78.294459643880828</v>
      </c>
      <c r="I20" s="73">
        <v>76.754502452269662</v>
      </c>
      <c r="J20" s="73">
        <v>76.17909707328846</v>
      </c>
      <c r="K20" s="73">
        <v>75.326428340903377</v>
      </c>
      <c r="L20" s="77">
        <v>75.086268526095651</v>
      </c>
    </row>
    <row r="21" spans="2:12" ht="12.75" customHeight="1">
      <c r="B21" s="52" t="s">
        <v>94</v>
      </c>
      <c r="C21" s="73">
        <v>-8.0150990877634474</v>
      </c>
      <c r="D21" s="73">
        <v>-5.6801970487272078</v>
      </c>
      <c r="E21" s="73">
        <v>-3.8059519905208257</v>
      </c>
      <c r="F21" s="73">
        <v>-2.299846707948356</v>
      </c>
      <c r="G21" s="74">
        <v>-1.1328536214492728</v>
      </c>
      <c r="H21" s="73">
        <v>120.09837284451943</v>
      </c>
      <c r="I21" s="73">
        <v>119.97793232579912</v>
      </c>
      <c r="J21" s="73">
        <v>107.5373189594067</v>
      </c>
      <c r="K21" s="73">
        <v>93.776529076566817</v>
      </c>
      <c r="L21" s="77">
        <v>88.833052466501755</v>
      </c>
    </row>
    <row r="22" spans="2:12" ht="12.75" customHeight="1">
      <c r="B22" s="70" t="s">
        <v>95</v>
      </c>
      <c r="C22" s="78">
        <v>-2.9466950562988719</v>
      </c>
      <c r="D22" s="78">
        <v>-2.9267462688799721</v>
      </c>
      <c r="E22" s="78">
        <v>-3.0359504778259478</v>
      </c>
      <c r="F22" s="78">
        <v>-2.590364538136805</v>
      </c>
      <c r="G22" s="76">
        <v>-2.3499267760399718</v>
      </c>
      <c r="H22" s="78">
        <v>123.33875711677871</v>
      </c>
      <c r="I22" s="78">
        <v>129.00438647335767</v>
      </c>
      <c r="J22" s="78">
        <v>132.52839534358552</v>
      </c>
      <c r="K22" s="78">
        <v>132.7125494691916</v>
      </c>
      <c r="L22" s="75">
        <v>132.43665888163562</v>
      </c>
    </row>
    <row r="23" spans="2:12" ht="12.75" customHeight="1">
      <c r="B23" s="52" t="s">
        <v>96</v>
      </c>
      <c r="C23" s="73">
        <v>-0.8214798769547681</v>
      </c>
      <c r="D23" s="73">
        <v>-0.89372658744122557</v>
      </c>
      <c r="E23" s="73">
        <v>-1.5523347147356916</v>
      </c>
      <c r="F23" s="73">
        <v>-1.2561269080543735</v>
      </c>
      <c r="G23" s="74">
        <v>-1.0261381483045895</v>
      </c>
      <c r="H23" s="73">
        <v>41.356408073976795</v>
      </c>
      <c r="I23" s="73">
        <v>39.06673098187445</v>
      </c>
      <c r="J23" s="73">
        <v>40.780178236017441</v>
      </c>
      <c r="K23" s="73">
        <v>36.392677048608988</v>
      </c>
      <c r="L23" s="23">
        <v>41.12214567371624</v>
      </c>
    </row>
    <row r="24" spans="2:12" ht="12.75" customHeight="1">
      <c r="B24" s="52" t="s">
        <v>97</v>
      </c>
      <c r="C24" s="73">
        <v>-3.1468426578671065</v>
      </c>
      <c r="D24" s="73">
        <v>-2.622847663177164</v>
      </c>
      <c r="E24" s="73">
        <v>-0.68872791131599165</v>
      </c>
      <c r="F24" s="73">
        <v>-0.20973379940844314</v>
      </c>
      <c r="G24" s="74">
        <v>-1.1809593023255813</v>
      </c>
      <c r="H24" s="73">
        <v>39.790010499475024</v>
      </c>
      <c r="I24" s="73">
        <v>38.756364052399746</v>
      </c>
      <c r="J24" s="73">
        <v>40.678849742070028</v>
      </c>
      <c r="K24" s="73">
        <v>42.705028233396078</v>
      </c>
      <c r="L24" s="23">
        <v>41.221968438538205</v>
      </c>
    </row>
    <row r="25" spans="2:12" ht="12.75" customHeight="1">
      <c r="B25" s="70" t="s">
        <v>98</v>
      </c>
      <c r="C25" s="78">
        <v>0.26391885069077892</v>
      </c>
      <c r="D25" s="78">
        <v>0.77995745686598905</v>
      </c>
      <c r="E25" s="78">
        <v>1.7056261120314129</v>
      </c>
      <c r="F25" s="78">
        <v>1.2434517298946519</v>
      </c>
      <c r="G25" s="76">
        <v>0.43376404700025623</v>
      </c>
      <c r="H25" s="78">
        <v>21.987882682333503</v>
      </c>
      <c r="I25" s="78">
        <v>23.334264412023806</v>
      </c>
      <c r="J25" s="78">
        <v>22.92369675031188</v>
      </c>
      <c r="K25" s="78">
        <v>21.441866712720433</v>
      </c>
      <c r="L25" s="79">
        <v>23.348219188110839</v>
      </c>
    </row>
    <row r="26" spans="2:12" ht="12.75" customHeight="1">
      <c r="B26" s="52" t="s">
        <v>0</v>
      </c>
      <c r="C26" s="73">
        <v>-3.546688833471876</v>
      </c>
      <c r="D26" s="73">
        <v>-2.5882352941176472</v>
      </c>
      <c r="E26" s="73">
        <v>-2.0163285502226622</v>
      </c>
      <c r="F26" s="73">
        <v>-1.4665757162346522</v>
      </c>
      <c r="G26" s="148">
        <v>-0.70475173518419654</v>
      </c>
      <c r="H26" s="73">
        <v>67.497921862011637</v>
      </c>
      <c r="I26" s="73">
        <v>68.562091503267979</v>
      </c>
      <c r="J26" s="73">
        <v>67.070757050964872</v>
      </c>
      <c r="K26" s="73">
        <v>63.904047294224654</v>
      </c>
      <c r="L26" s="77">
        <v>62.765616657768284</v>
      </c>
    </row>
    <row r="27" spans="2:12" ht="12.75" customHeight="1">
      <c r="B27" s="52" t="s">
        <v>99</v>
      </c>
      <c r="C27" s="73">
        <v>-3.8849036834045294</v>
      </c>
      <c r="D27" s="73">
        <v>-2.3871603132485322</v>
      </c>
      <c r="E27" s="73">
        <v>-2.3564735881225767</v>
      </c>
      <c r="F27" s="73">
        <v>-1.8322300360168118</v>
      </c>
      <c r="G27" s="74">
        <v>-1.7155248919298045</v>
      </c>
      <c r="H27" s="73">
        <v>66.431325988430842</v>
      </c>
      <c r="I27" s="73">
        <v>67.940730452311342</v>
      </c>
      <c r="J27" s="73">
        <v>68.207070326055799</v>
      </c>
      <c r="K27" s="73">
        <v>65.087271505455575</v>
      </c>
      <c r="L27" s="77">
        <v>65.408233374366603</v>
      </c>
    </row>
    <row r="28" spans="2:12" ht="12.75" customHeight="1">
      <c r="B28" s="70" t="s">
        <v>100</v>
      </c>
      <c r="C28" s="78">
        <v>-3.6930199779986643</v>
      </c>
      <c r="D28" s="78">
        <v>-4.0267674349665921</v>
      </c>
      <c r="E28" s="78">
        <v>-3.3131566487081376</v>
      </c>
      <c r="F28" s="78">
        <v>-2.607481941067086</v>
      </c>
      <c r="G28" s="76">
        <v>-2.6281867851929479</v>
      </c>
      <c r="H28" s="78">
        <v>53.980130043609783</v>
      </c>
      <c r="I28" s="78">
        <v>55.968668287508429</v>
      </c>
      <c r="J28" s="78">
        <v>50.485589938260048</v>
      </c>
      <c r="K28" s="78">
        <v>51.280887927335151</v>
      </c>
      <c r="L28" s="79">
        <v>52.017096045264466</v>
      </c>
    </row>
    <row r="29" spans="2:12" ht="12.75" customHeight="1">
      <c r="B29" s="72" t="s">
        <v>101</v>
      </c>
      <c r="C29" s="73">
        <v>-5.6586182733761685</v>
      </c>
      <c r="D29" s="73">
        <v>-4.8423377126781739</v>
      </c>
      <c r="E29" s="73">
        <v>-7.1757203971264838</v>
      </c>
      <c r="F29" s="73">
        <v>-4.4001806231498675</v>
      </c>
      <c r="G29" s="74">
        <v>-2.2138379631617364</v>
      </c>
      <c r="H29" s="73">
        <v>126.20636824665377</v>
      </c>
      <c r="I29" s="73">
        <v>129.00116873887791</v>
      </c>
      <c r="J29" s="73">
        <v>130.16558467765182</v>
      </c>
      <c r="K29" s="73">
        <v>128.96994631478603</v>
      </c>
      <c r="L29" s="77">
        <v>127.72637499463313</v>
      </c>
    </row>
    <row r="30" spans="2:12" ht="12.75" customHeight="1">
      <c r="B30" s="52" t="s">
        <v>102</v>
      </c>
      <c r="C30" s="73">
        <v>-3.6903288223902231</v>
      </c>
      <c r="D30" s="73">
        <v>-2.1080670665896939</v>
      </c>
      <c r="E30" s="73">
        <v>-0.86911322589004714</v>
      </c>
      <c r="F30" s="73">
        <v>-0.74182977195187649</v>
      </c>
      <c r="G30" s="74">
        <v>-2.8812558534591055</v>
      </c>
      <c r="H30" s="73">
        <v>37.434557172298767</v>
      </c>
      <c r="I30" s="73">
        <v>38.015486559072315</v>
      </c>
      <c r="J30" s="73">
        <v>39.819077050287831</v>
      </c>
      <c r="K30" s="73">
        <v>38.423499506195007</v>
      </c>
      <c r="L30" s="77">
        <v>39.022180069244193</v>
      </c>
    </row>
    <row r="31" spans="2:12" ht="12.75" customHeight="1">
      <c r="B31" s="70" t="s">
        <v>103</v>
      </c>
      <c r="C31" s="78">
        <v>-4.3082021541010773</v>
      </c>
      <c r="D31" s="78">
        <v>-2.6965531252116204</v>
      </c>
      <c r="E31" s="78">
        <v>-2.6945473795659076</v>
      </c>
      <c r="F31" s="78">
        <v>-2.9690922365539061</v>
      </c>
      <c r="G31" s="76">
        <v>-1.9306120424561055</v>
      </c>
      <c r="H31" s="78">
        <v>52.369511184755588</v>
      </c>
      <c r="I31" s="78">
        <v>54.987472066093311</v>
      </c>
      <c r="J31" s="78">
        <v>53.897564849126525</v>
      </c>
      <c r="K31" s="78">
        <v>52.90825018252616</v>
      </c>
      <c r="L31" s="75" t="s">
        <v>165</v>
      </c>
    </row>
    <row r="32" spans="2:12" ht="12.75" customHeight="1">
      <c r="B32" s="52" t="s">
        <v>104</v>
      </c>
      <c r="C32" s="73">
        <v>-4.0958097143492269</v>
      </c>
      <c r="D32" s="73">
        <v>-15.024925501991254</v>
      </c>
      <c r="E32" s="73">
        <v>-4.9727903921936569</v>
      </c>
      <c r="F32" s="73">
        <v>-2.9343849726279738</v>
      </c>
      <c r="G32" s="74">
        <v>-2.1996060407091269</v>
      </c>
      <c r="H32" s="73">
        <v>53.917972657552518</v>
      </c>
      <c r="I32" s="73">
        <v>71.030718244353466</v>
      </c>
      <c r="J32" s="73">
        <v>80.955955285097716</v>
      </c>
      <c r="K32" s="73">
        <v>83.205770178761384</v>
      </c>
      <c r="L32" s="23">
        <v>79.948482246578109</v>
      </c>
    </row>
    <row r="33" spans="2:12" ht="12.75" customHeight="1">
      <c r="B33" s="52" t="s">
        <v>105</v>
      </c>
      <c r="C33" s="73">
        <v>-10.442604653303569</v>
      </c>
      <c r="D33" s="73">
        <v>-6.9080708096409094</v>
      </c>
      <c r="E33" s="73">
        <v>-5.8894886472780357</v>
      </c>
      <c r="F33" s="73">
        <v>-5.0837503121560506</v>
      </c>
      <c r="G33" s="74">
        <v>-2.7999644381223328</v>
      </c>
      <c r="H33" s="73">
        <v>85.410865379452133</v>
      </c>
      <c r="I33" s="73">
        <v>93.674704636604105</v>
      </c>
      <c r="J33" s="73">
        <v>99.287141265511551</v>
      </c>
      <c r="K33" s="73">
        <v>99.166936431154568</v>
      </c>
      <c r="L33" s="23">
        <v>98.693100995732578</v>
      </c>
    </row>
    <row r="34" spans="2:12" ht="12.75" customHeight="1">
      <c r="B34" s="70" t="s">
        <v>106</v>
      </c>
      <c r="C34" s="78">
        <v>-0.93038970907511931</v>
      </c>
      <c r="D34" s="78">
        <v>-1.3670091240929156</v>
      </c>
      <c r="E34" s="78">
        <v>-1.5690116811320713</v>
      </c>
      <c r="F34" s="78">
        <v>-0.0010589255996467039</v>
      </c>
      <c r="G34" s="76">
        <v>-0.43904839703548831</v>
      </c>
      <c r="H34" s="78">
        <v>37.173795049934867</v>
      </c>
      <c r="I34" s="78">
        <v>39.771384402116865</v>
      </c>
      <c r="J34" s="78">
        <v>44.781467199598588</v>
      </c>
      <c r="K34" s="78">
        <v>43.433975387199759</v>
      </c>
      <c r="L34" s="79">
        <v>42.499574680417375</v>
      </c>
    </row>
    <row r="35" spans="2:12" ht="12.75" customHeight="1" thickBot="1">
      <c r="B35" s="50" t="s">
        <v>107</v>
      </c>
      <c r="C35" s="80">
        <v>-7.4735236097287698</v>
      </c>
      <c r="D35" s="80">
        <v>-5.880624350773604</v>
      </c>
      <c r="E35" s="80">
        <v>-4.9736027929948055</v>
      </c>
      <c r="F35" s="80">
        <v>-3.9002327780994515</v>
      </c>
      <c r="G35" s="81">
        <v>-2.8583061302433506</v>
      </c>
      <c r="H35" s="80">
        <v>84.674088598315763</v>
      </c>
      <c r="I35" s="80">
        <v>86.641939113954038</v>
      </c>
      <c r="J35" s="80">
        <v>87.405759350921286</v>
      </c>
      <c r="K35" s="80">
        <v>89.175498478891626</v>
      </c>
      <c r="L35" s="24">
        <v>88.630189304681821</v>
      </c>
    </row>
    <row r="36" spans="2:13" ht="12.75" customHeight="1">
      <c r="B36" s="31" t="s">
        <v>108</v>
      </c>
      <c r="C36" s="31"/>
      <c r="D36" s="31"/>
      <c r="E36" s="31"/>
      <c r="F36" s="31"/>
      <c r="G36" s="31"/>
      <c r="H36" s="31"/>
      <c r="I36" s="31"/>
      <c r="J36" s="31"/>
      <c r="K36" s="31"/>
      <c r="L36" s="31"/>
      <c r="M36" s="31"/>
    </row>
    <row r="37" spans="2:13" ht="12.75" customHeight="1">
      <c r="B37" s="31" t="s">
        <v>109</v>
      </c>
      <c r="C37" s="31"/>
      <c r="D37" s="31"/>
      <c r="E37" s="31"/>
      <c r="F37" s="31"/>
      <c r="G37" s="31"/>
      <c r="H37" s="31"/>
      <c r="I37" s="31"/>
      <c r="J37" s="31"/>
      <c r="K37" s="31"/>
      <c r="L37" s="31"/>
      <c r="M37" s="31"/>
    </row>
    <row r="38" spans="2:13" ht="12.75" customHeight="1">
      <c r="B38" s="31" t="s">
        <v>158</v>
      </c>
      <c r="C38" s="31"/>
      <c r="D38" s="31"/>
      <c r="E38" s="31"/>
      <c r="F38" s="31"/>
      <c r="G38" s="31"/>
      <c r="H38" s="31"/>
      <c r="I38" s="31"/>
      <c r="J38" s="31"/>
      <c r="K38" s="31"/>
      <c r="L38" s="31"/>
      <c r="M38" s="31"/>
    </row>
    <row r="39" ht="12.75" customHeight="1">
      <c r="B39" s="83" t="s">
        <v>161</v>
      </c>
    </row>
    <row r="41" ht="12.75" customHeight="1">
      <c r="B41" s="14"/>
    </row>
  </sheetData>
  <mergeCells count="2">
    <mergeCell ref="C4:G4"/>
    <mergeCell ref="H4:L4"/>
  </mergeCells>
  <pageMargins left="0.787401575" right="0.787401575" top="0.984251969" bottom="0.984251969" header="0.4921259845" footer="0.4921259845"/>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indexed="41"/>
  </sheetPr>
  <dimension ref="B1:J37"/>
  <sheetViews>
    <sheetView showGridLines="0" zoomScale="120" zoomScaleNormal="120" workbookViewId="0" topLeftCell="A1">
      <selection pane="topLeft" activeCell="M14" sqref="M14"/>
    </sheetView>
  </sheetViews>
  <sheetFormatPr defaultColWidth="7.140625" defaultRowHeight="12.75" customHeight="1"/>
  <cols>
    <col min="1" max="1" width="2.85714285714286" style="19" customWidth="1"/>
    <col min="2" max="2" width="13.8571428571429" style="19" customWidth="1"/>
    <col min="3" max="10" width="10.7142857142857" style="19" customWidth="1"/>
    <col min="11" max="16384" width="7.14285714285714" style="19"/>
  </cols>
  <sheetData>
    <row r="1" spans="2:10" ht="12.75" customHeight="1">
      <c r="B1" s="17"/>
      <c r="C1" s="18"/>
      <c r="D1" s="18"/>
      <c r="E1" s="18"/>
      <c r="F1" s="18"/>
      <c r="G1" s="18"/>
      <c r="H1" s="18"/>
      <c r="I1" s="18"/>
      <c r="J1" s="18"/>
    </row>
    <row r="2" spans="2:10" ht="15" customHeight="1">
      <c r="B2" s="1" t="str">
        <f>CONCATENATE("Table B-16: Transactions of General Government of EU Countries in ",YEAR(TODAY())-1)</f>
        <v>Table B-16: Transactions of General Government of EU Countries in 2015</v>
      </c>
      <c r="C2" s="8"/>
      <c r="D2" s="3"/>
      <c r="E2" s="3"/>
      <c r="F2" s="3"/>
      <c r="G2" s="3"/>
      <c r="H2" s="3"/>
      <c r="I2" s="130"/>
      <c r="J2" s="130" t="s">
        <v>11</v>
      </c>
    </row>
    <row r="3" spans="2:10" ht="2.1" customHeight="1" thickBot="1">
      <c r="B3" s="4"/>
      <c r="C3" s="9"/>
      <c r="D3" s="4"/>
      <c r="E3" s="4"/>
      <c r="F3" s="4"/>
      <c r="G3" s="4"/>
      <c r="H3" s="3"/>
      <c r="I3" s="3"/>
      <c r="J3" s="3"/>
    </row>
    <row r="4" spans="2:10" ht="22.5" customHeight="1">
      <c r="B4" s="149"/>
      <c r="C4" s="150" t="s">
        <v>110</v>
      </c>
      <c r="D4" s="150" t="s">
        <v>111</v>
      </c>
      <c r="E4" s="150" t="s">
        <v>112</v>
      </c>
      <c r="F4" s="150" t="s">
        <v>113</v>
      </c>
      <c r="G4" s="150" t="s">
        <v>114</v>
      </c>
      <c r="H4" s="150" t="s">
        <v>115</v>
      </c>
      <c r="I4" s="150" t="s">
        <v>116</v>
      </c>
      <c r="J4" s="150" t="s">
        <v>117</v>
      </c>
    </row>
    <row r="5" spans="2:10" ht="12.75" customHeight="1">
      <c r="B5" s="51" t="s">
        <v>2</v>
      </c>
      <c r="C5" s="73">
        <v>45</v>
      </c>
      <c r="D5" s="73">
        <v>47.40</v>
      </c>
      <c r="E5" s="73">
        <v>10.10</v>
      </c>
      <c r="F5" s="73">
        <v>16.30</v>
      </c>
      <c r="G5" s="84">
        <v>7.60</v>
      </c>
      <c r="H5" s="73">
        <v>13</v>
      </c>
      <c r="I5" s="73">
        <v>2.90</v>
      </c>
      <c r="J5" s="73">
        <v>2.2999999999999998</v>
      </c>
    </row>
    <row r="6" spans="2:10" ht="12.75" customHeight="1">
      <c r="B6" s="71" t="s">
        <v>118</v>
      </c>
      <c r="C6" s="75">
        <v>46.60</v>
      </c>
      <c r="D6" s="75">
        <v>48.60</v>
      </c>
      <c r="E6" s="75">
        <v>10.199999999999999</v>
      </c>
      <c r="F6" s="75">
        <v>17.20</v>
      </c>
      <c r="G6" s="78">
        <v>7.70</v>
      </c>
      <c r="H6" s="75">
        <v>13.10</v>
      </c>
      <c r="I6" s="75">
        <v>2.70</v>
      </c>
      <c r="J6" s="75">
        <v>2.40</v>
      </c>
    </row>
    <row r="7" spans="2:10" ht="12.75" customHeight="1">
      <c r="B7" s="72" t="s">
        <v>81</v>
      </c>
      <c r="C7" s="73">
        <v>50.60</v>
      </c>
      <c r="D7" s="73">
        <v>51.70</v>
      </c>
      <c r="E7" s="73">
        <v>10.70</v>
      </c>
      <c r="F7" s="73">
        <v>19.50</v>
      </c>
      <c r="G7" s="73">
        <v>7.50</v>
      </c>
      <c r="H7" s="73">
        <v>12.60</v>
      </c>
      <c r="I7" s="73">
        <v>3</v>
      </c>
      <c r="J7" s="73">
        <v>2.40</v>
      </c>
    </row>
    <row r="8" spans="2:10" ht="12.75" customHeight="1">
      <c r="B8" s="52" t="s">
        <v>82</v>
      </c>
      <c r="C8" s="73">
        <v>51.30</v>
      </c>
      <c r="D8" s="73">
        <v>53.90</v>
      </c>
      <c r="E8" s="73">
        <v>12.50</v>
      </c>
      <c r="F8" s="73">
        <v>17.30</v>
      </c>
      <c r="G8" s="73">
        <v>8.8000000000000007</v>
      </c>
      <c r="H8" s="73">
        <v>15.40</v>
      </c>
      <c r="I8" s="73">
        <v>2.2999999999999998</v>
      </c>
      <c r="J8" s="73">
        <v>2.90</v>
      </c>
    </row>
    <row r="9" spans="2:10" ht="12.75" customHeight="1">
      <c r="B9" s="70" t="s">
        <v>83</v>
      </c>
      <c r="C9" s="78">
        <v>38.200000000000003</v>
      </c>
      <c r="D9" s="78">
        <v>40.200000000000003</v>
      </c>
      <c r="E9" s="78">
        <v>9.3000000000000007</v>
      </c>
      <c r="F9" s="78">
        <v>12.30</v>
      </c>
      <c r="G9" s="78">
        <v>8</v>
      </c>
      <c r="H9" s="78">
        <v>8.3000000000000007</v>
      </c>
      <c r="I9" s="78">
        <v>6.20</v>
      </c>
      <c r="J9" s="78">
        <v>1</v>
      </c>
    </row>
    <row r="10" spans="2:10" ht="12.75" customHeight="1">
      <c r="B10" s="52" t="s">
        <v>84</v>
      </c>
      <c r="C10" s="73">
        <v>43.70</v>
      </c>
      <c r="D10" s="73">
        <v>46.90</v>
      </c>
      <c r="E10" s="73">
        <v>11.40</v>
      </c>
      <c r="F10" s="73">
        <v>14.20</v>
      </c>
      <c r="G10" s="73">
        <v>9.60</v>
      </c>
      <c r="H10" s="73">
        <v>9.8000000000000007</v>
      </c>
      <c r="I10" s="73">
        <v>2.80</v>
      </c>
      <c r="J10" s="73">
        <v>3.60</v>
      </c>
    </row>
    <row r="11" spans="2:10" ht="12.75" customHeight="1">
      <c r="B11" s="52" t="s">
        <v>85</v>
      </c>
      <c r="C11" s="73">
        <v>39</v>
      </c>
      <c r="D11" s="73">
        <v>40.10</v>
      </c>
      <c r="E11" s="73">
        <v>12.80</v>
      </c>
      <c r="F11" s="73">
        <v>14.10</v>
      </c>
      <c r="G11" s="73">
        <v>9.10</v>
      </c>
      <c r="H11" s="73">
        <v>6.70</v>
      </c>
      <c r="I11" s="73">
        <v>1.90</v>
      </c>
      <c r="J11" s="73">
        <v>2.80</v>
      </c>
    </row>
    <row r="12" spans="2:10" ht="12.75" customHeight="1">
      <c r="B12" s="70" t="s">
        <v>86</v>
      </c>
      <c r="C12" s="78">
        <v>42.20</v>
      </c>
      <c r="D12" s="78">
        <v>42.60</v>
      </c>
      <c r="E12" s="78">
        <v>8.90</v>
      </c>
      <c r="F12" s="78">
        <v>12.70</v>
      </c>
      <c r="G12" s="78">
        <v>9.40</v>
      </c>
      <c r="H12" s="78">
        <v>10.50</v>
      </c>
      <c r="I12" s="78">
        <v>5.20</v>
      </c>
      <c r="J12" s="78">
        <v>1.1000000000000001</v>
      </c>
    </row>
    <row r="13" spans="2:10" ht="12.75" customHeight="1">
      <c r="B13" s="72" t="s">
        <v>87</v>
      </c>
      <c r="C13" s="73">
        <v>53.60</v>
      </c>
      <c r="D13" s="73">
        <v>55.70</v>
      </c>
      <c r="E13" s="73">
        <v>16.50</v>
      </c>
      <c r="F13" s="73">
        <v>17.50</v>
      </c>
      <c r="G13" s="73">
        <v>7.60</v>
      </c>
      <c r="H13" s="73">
        <v>18.60</v>
      </c>
      <c r="I13" s="73">
        <v>3.80</v>
      </c>
      <c r="J13" s="73">
        <v>1.60</v>
      </c>
    </row>
    <row r="14" spans="2:10" ht="12.75" customHeight="1">
      <c r="B14" s="52" t="s">
        <v>88</v>
      </c>
      <c r="C14" s="73">
        <v>40</v>
      </c>
      <c r="D14" s="73">
        <v>39.50</v>
      </c>
      <c r="E14" s="73">
        <v>11.30</v>
      </c>
      <c r="F14" s="73">
        <v>11.50</v>
      </c>
      <c r="G14" s="73">
        <v>9.10</v>
      </c>
      <c r="H14" s="73">
        <v>10.90</v>
      </c>
      <c r="I14" s="73">
        <v>5.30</v>
      </c>
      <c r="J14" s="73">
        <v>0.10</v>
      </c>
    </row>
    <row r="15" spans="2:10" ht="12.75" customHeight="1">
      <c r="B15" s="70" t="s">
        <v>89</v>
      </c>
      <c r="C15" s="78">
        <v>55.50</v>
      </c>
      <c r="D15" s="78">
        <v>58.30</v>
      </c>
      <c r="E15" s="78">
        <v>14</v>
      </c>
      <c r="F15" s="78">
        <v>20.10</v>
      </c>
      <c r="G15" s="78">
        <v>8</v>
      </c>
      <c r="H15" s="78">
        <v>16.60</v>
      </c>
      <c r="I15" s="78">
        <v>4</v>
      </c>
      <c r="J15" s="78">
        <v>1.20</v>
      </c>
    </row>
    <row r="16" spans="2:10" ht="12.75" customHeight="1">
      <c r="B16" s="72" t="s">
        <v>90</v>
      </c>
      <c r="C16" s="73">
        <v>53.20</v>
      </c>
      <c r="D16" s="73">
        <v>56.80</v>
      </c>
      <c r="E16" s="73">
        <v>12.90</v>
      </c>
      <c r="F16" s="73">
        <v>19.90</v>
      </c>
      <c r="G16" s="73">
        <v>8.40</v>
      </c>
      <c r="H16" s="73">
        <v>15.50</v>
      </c>
      <c r="I16" s="73">
        <v>3.40</v>
      </c>
      <c r="J16" s="73">
        <v>2</v>
      </c>
    </row>
    <row r="17" spans="2:10" ht="12.75" customHeight="1">
      <c r="B17" s="52" t="s">
        <v>91</v>
      </c>
      <c r="C17" s="73">
        <v>44.60</v>
      </c>
      <c r="D17" s="73">
        <v>43.90</v>
      </c>
      <c r="E17" s="73">
        <v>7.60</v>
      </c>
      <c r="F17" s="73">
        <v>15.50</v>
      </c>
      <c r="G17" s="73">
        <v>6.70</v>
      </c>
      <c r="H17" s="73">
        <v>12.60</v>
      </c>
      <c r="I17" s="73">
        <v>2.2000000000000002</v>
      </c>
      <c r="J17" s="73">
        <v>1.60</v>
      </c>
    </row>
    <row r="18" spans="2:10" ht="12.75" customHeight="1">
      <c r="B18" s="70" t="s">
        <v>92</v>
      </c>
      <c r="C18" s="78">
        <v>48.10</v>
      </c>
      <c r="D18" s="78">
        <v>55.30</v>
      </c>
      <c r="E18" s="78">
        <v>12.20</v>
      </c>
      <c r="F18" s="78">
        <v>19.80</v>
      </c>
      <c r="G18" s="78">
        <v>11.30</v>
      </c>
      <c r="H18" s="78">
        <v>8.6999999999999993</v>
      </c>
      <c r="I18" s="78">
        <v>3.80</v>
      </c>
      <c r="J18" s="78">
        <v>3.80</v>
      </c>
    </row>
    <row r="19" spans="2:10" ht="12.75" customHeight="1">
      <c r="B19" s="52" t="s">
        <v>93</v>
      </c>
      <c r="C19" s="73">
        <v>48.70</v>
      </c>
      <c r="D19" s="73">
        <v>50.70</v>
      </c>
      <c r="E19" s="73">
        <v>10.70</v>
      </c>
      <c r="F19" s="73">
        <v>13.30</v>
      </c>
      <c r="G19" s="73">
        <v>10.10</v>
      </c>
      <c r="H19" s="73">
        <v>9.90</v>
      </c>
      <c r="I19" s="73">
        <v>6.70</v>
      </c>
      <c r="J19" s="73">
        <v>3.60</v>
      </c>
    </row>
    <row r="20" spans="2:10" ht="12.75" customHeight="1">
      <c r="B20" s="52" t="s">
        <v>94</v>
      </c>
      <c r="C20" s="73">
        <v>32.799999999999997</v>
      </c>
      <c r="D20" s="73">
        <v>35.10</v>
      </c>
      <c r="E20" s="73">
        <v>9.10</v>
      </c>
      <c r="F20" s="73">
        <v>10.70</v>
      </c>
      <c r="G20" s="73">
        <v>5</v>
      </c>
      <c r="H20" s="73">
        <v>10.30</v>
      </c>
      <c r="I20" s="73">
        <v>1.80</v>
      </c>
      <c r="J20" s="73">
        <v>3.10</v>
      </c>
    </row>
    <row r="21" spans="2:10" ht="12.75" customHeight="1">
      <c r="B21" s="70" t="s">
        <v>95</v>
      </c>
      <c r="C21" s="78">
        <v>47.90</v>
      </c>
      <c r="D21" s="78">
        <v>50.50</v>
      </c>
      <c r="E21" s="78">
        <v>9.90</v>
      </c>
      <c r="F21" s="78">
        <v>20.30</v>
      </c>
      <c r="G21" s="78">
        <v>7.70</v>
      </c>
      <c r="H21" s="78">
        <v>11.20</v>
      </c>
      <c r="I21" s="78">
        <v>2.2999999999999998</v>
      </c>
      <c r="J21" s="78">
        <v>4.20</v>
      </c>
    </row>
    <row r="22" spans="2:10" ht="12.75" customHeight="1">
      <c r="B22" s="72" t="s">
        <v>96</v>
      </c>
      <c r="C22" s="73">
        <v>35.90</v>
      </c>
      <c r="D22" s="73">
        <v>37.200000000000003</v>
      </c>
      <c r="E22" s="73">
        <v>9.90</v>
      </c>
      <c r="F22" s="73">
        <v>10.50</v>
      </c>
      <c r="G22" s="73">
        <v>9.6999999999999993</v>
      </c>
      <c r="H22" s="73">
        <v>8.3000000000000007</v>
      </c>
      <c r="I22" s="73">
        <v>4.4000000000000004</v>
      </c>
      <c r="J22" s="73">
        <v>1.30</v>
      </c>
    </row>
    <row r="23" spans="2:10" ht="12.75" customHeight="1">
      <c r="B23" s="52" t="s">
        <v>97</v>
      </c>
      <c r="C23" s="73">
        <v>34.90</v>
      </c>
      <c r="D23" s="73">
        <v>35.10</v>
      </c>
      <c r="E23" s="73">
        <v>9.6999999999999993</v>
      </c>
      <c r="F23" s="73">
        <v>10.70</v>
      </c>
      <c r="G23" s="73">
        <v>7.90</v>
      </c>
      <c r="H23" s="73">
        <v>9.90</v>
      </c>
      <c r="I23" s="73">
        <v>3.60</v>
      </c>
      <c r="J23" s="73">
        <v>1.50</v>
      </c>
    </row>
    <row r="24" spans="2:10" ht="12.75" customHeight="1">
      <c r="B24" s="70" t="s">
        <v>98</v>
      </c>
      <c r="C24" s="78">
        <v>42.80</v>
      </c>
      <c r="D24" s="78">
        <v>41.50</v>
      </c>
      <c r="E24" s="78">
        <v>8.6999999999999993</v>
      </c>
      <c r="F24" s="78">
        <v>15.10</v>
      </c>
      <c r="G24" s="78">
        <v>5.70</v>
      </c>
      <c r="H24" s="78">
        <v>11</v>
      </c>
      <c r="I24" s="78">
        <v>3.80</v>
      </c>
      <c r="J24" s="78">
        <v>0.40</v>
      </c>
    </row>
    <row r="25" spans="2:10" ht="12.75" customHeight="1">
      <c r="B25" s="72" t="s">
        <v>0</v>
      </c>
      <c r="C25" s="73">
        <v>41.90</v>
      </c>
      <c r="D25" s="73">
        <v>43.30</v>
      </c>
      <c r="E25" s="73">
        <v>12.70</v>
      </c>
      <c r="F25" s="73">
        <v>11.20</v>
      </c>
      <c r="G25" s="73">
        <v>8.60</v>
      </c>
      <c r="H25" s="73">
        <v>10.70</v>
      </c>
      <c r="I25" s="73">
        <v>4.5999999999999996</v>
      </c>
      <c r="J25" s="73">
        <v>2.60</v>
      </c>
    </row>
    <row r="26" spans="2:10" ht="12.75" customHeight="1">
      <c r="B26" s="52" t="s">
        <v>99</v>
      </c>
      <c r="C26" s="73">
        <v>43</v>
      </c>
      <c r="D26" s="73">
        <v>44.90</v>
      </c>
      <c r="E26" s="73">
        <v>8.8000000000000007</v>
      </c>
      <c r="F26" s="73">
        <v>11.50</v>
      </c>
      <c r="G26" s="73">
        <v>8.1999999999999993</v>
      </c>
      <c r="H26" s="73">
        <v>17.10</v>
      </c>
      <c r="I26" s="73">
        <v>3.50</v>
      </c>
      <c r="J26" s="73">
        <v>1.20</v>
      </c>
    </row>
    <row r="27" spans="2:10" ht="12.75" customHeight="1">
      <c r="B27" s="70" t="s">
        <v>100</v>
      </c>
      <c r="C27" s="78">
        <v>38.90</v>
      </c>
      <c r="D27" s="78">
        <v>41.50</v>
      </c>
      <c r="E27" s="78">
        <v>10.199999999999999</v>
      </c>
      <c r="F27" s="78">
        <v>14.30</v>
      </c>
      <c r="G27" s="78">
        <v>8.3000000000000007</v>
      </c>
      <c r="H27" s="78">
        <v>9.8000000000000007</v>
      </c>
      <c r="I27" s="78">
        <v>4.4000000000000004</v>
      </c>
      <c r="J27" s="78">
        <v>1.80</v>
      </c>
    </row>
    <row r="28" spans="2:10" ht="12.75" customHeight="1">
      <c r="B28" s="52" t="s">
        <v>101</v>
      </c>
      <c r="C28" s="73">
        <v>43.90</v>
      </c>
      <c r="D28" s="73">
        <v>48.30</v>
      </c>
      <c r="E28" s="73">
        <v>11.30</v>
      </c>
      <c r="F28" s="73">
        <v>17.40</v>
      </c>
      <c r="G28" s="73">
        <v>8.40</v>
      </c>
      <c r="H28" s="73">
        <v>9.8000000000000007</v>
      </c>
      <c r="I28" s="73">
        <v>2.2000000000000002</v>
      </c>
      <c r="J28" s="73">
        <v>4.5999999999999996</v>
      </c>
    </row>
    <row r="29" spans="2:10" ht="12.75" customHeight="1">
      <c r="B29" s="52" t="s">
        <v>102</v>
      </c>
      <c r="C29" s="73">
        <v>34.799999999999997</v>
      </c>
      <c r="D29" s="73">
        <v>35.50</v>
      </c>
      <c r="E29" s="73">
        <v>7.60</v>
      </c>
      <c r="F29" s="73">
        <v>10.60</v>
      </c>
      <c r="G29" s="73">
        <v>7.10</v>
      </c>
      <c r="H29" s="73">
        <v>6.50</v>
      </c>
      <c r="I29" s="73">
        <v>5.0999999999999996</v>
      </c>
      <c r="J29" s="73">
        <v>1.60</v>
      </c>
    </row>
    <row r="30" spans="2:10" ht="12.75" customHeight="1">
      <c r="B30" s="70" t="s">
        <v>103</v>
      </c>
      <c r="C30" s="78">
        <v>42.70</v>
      </c>
      <c r="D30" s="78">
        <v>45.60</v>
      </c>
      <c r="E30" s="78">
        <v>9</v>
      </c>
      <c r="F30" s="78">
        <v>13.80</v>
      </c>
      <c r="G30" s="78">
        <v>9</v>
      </c>
      <c r="H30" s="78">
        <v>10.80</v>
      </c>
      <c r="I30" s="78">
        <v>6.20</v>
      </c>
      <c r="J30" s="78">
        <v>1.80</v>
      </c>
    </row>
    <row r="31" spans="2:10" ht="12.75" customHeight="1">
      <c r="B31" s="72" t="s">
        <v>104</v>
      </c>
      <c r="C31" s="73">
        <v>45.10</v>
      </c>
      <c r="D31" s="73">
        <v>48</v>
      </c>
      <c r="E31" s="73">
        <v>11.10</v>
      </c>
      <c r="F31" s="73">
        <v>16.10</v>
      </c>
      <c r="G31" s="73">
        <v>7.60</v>
      </c>
      <c r="H31" s="73">
        <v>10.90</v>
      </c>
      <c r="I31" s="73">
        <v>5.0999999999999996</v>
      </c>
      <c r="J31" s="73">
        <v>3</v>
      </c>
    </row>
    <row r="32" spans="2:10" ht="12.75" customHeight="1">
      <c r="B32" s="52" t="s">
        <v>105</v>
      </c>
      <c r="C32" s="73">
        <v>38.200000000000003</v>
      </c>
      <c r="D32" s="73">
        <v>43.30</v>
      </c>
      <c r="E32" s="73">
        <v>11</v>
      </c>
      <c r="F32" s="73">
        <v>15.80</v>
      </c>
      <c r="G32" s="73">
        <v>8.3000000000000007</v>
      </c>
      <c r="H32" s="73">
        <v>11</v>
      </c>
      <c r="I32" s="73">
        <v>2.50</v>
      </c>
      <c r="J32" s="73">
        <v>3.10</v>
      </c>
    </row>
    <row r="33" spans="2:10" ht="12.75" customHeight="1">
      <c r="B33" s="70" t="s">
        <v>106</v>
      </c>
      <c r="C33" s="78">
        <v>50.40</v>
      </c>
      <c r="D33" s="78">
        <v>50.40</v>
      </c>
      <c r="E33" s="78">
        <v>12.40</v>
      </c>
      <c r="F33" s="78">
        <v>13.50</v>
      </c>
      <c r="G33" s="78">
        <v>7.30</v>
      </c>
      <c r="H33" s="78">
        <v>18.80</v>
      </c>
      <c r="I33" s="78">
        <v>4.30</v>
      </c>
      <c r="J33" s="78">
        <v>0.50</v>
      </c>
    </row>
    <row r="34" spans="2:10" ht="12.75" customHeight="1" thickBot="1">
      <c r="B34" s="50" t="s">
        <v>119</v>
      </c>
      <c r="C34" s="80">
        <v>38.799999999999997</v>
      </c>
      <c r="D34" s="80">
        <v>43.20</v>
      </c>
      <c r="E34" s="80">
        <v>9.1999999999999993</v>
      </c>
      <c r="F34" s="80">
        <v>14.10</v>
      </c>
      <c r="G34" s="80">
        <v>7</v>
      </c>
      <c r="H34" s="80">
        <v>12.40</v>
      </c>
      <c r="I34" s="80">
        <v>2.70</v>
      </c>
      <c r="J34" s="80">
        <v>2.2999999999999998</v>
      </c>
    </row>
    <row r="35" spans="2:10" ht="12.75" customHeight="1">
      <c r="B35" s="31" t="s">
        <v>120</v>
      </c>
      <c r="C35" s="31"/>
      <c r="D35" s="31"/>
      <c r="E35" s="31"/>
      <c r="F35" s="31"/>
      <c r="G35" s="31"/>
      <c r="H35" s="31"/>
      <c r="I35" s="31"/>
      <c r="J35" s="31"/>
    </row>
    <row r="36" spans="2:10" ht="12.75" customHeight="1">
      <c r="B36" s="31" t="s">
        <v>166</v>
      </c>
      <c r="C36" s="31"/>
      <c r="D36" s="31"/>
      <c r="E36" s="31"/>
      <c r="F36" s="31"/>
      <c r="G36" s="31"/>
      <c r="H36" s="31"/>
      <c r="I36" s="31"/>
      <c r="J36" s="31"/>
    </row>
    <row r="37" spans="2:10" ht="12.75" customHeight="1">
      <c r="B37" s="83" t="s">
        <v>162</v>
      </c>
      <c r="C37" s="31"/>
      <c r="D37" s="31"/>
      <c r="E37" s="31"/>
      <c r="F37" s="31"/>
      <c r="G37" s="31"/>
      <c r="H37" s="31"/>
      <c r="I37" s="31"/>
      <c r="J37" s="31"/>
    </row>
  </sheetData>
  <pageMargins left="0.787401575" right="0.787401575" top="0.984251969" bottom="0.984251969" header="0.4921259845" footer="0.4921259845"/>
  <pageSetup orientation="portrait" paperSize="9" scale="86" r:id="rId1"/>
  <headerFooter alignWithMargins="0"/>
  <rowBreaks count="1" manualBreakCount="1">
    <brk id="34"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indexed="41"/>
  </sheetPr>
  <dimension ref="B2:X48"/>
  <sheetViews>
    <sheetView showGridLines="0" zoomScale="120" zoomScaleNormal="120" workbookViewId="0" topLeftCell="A1">
      <selection pane="topLeft" activeCell="B48" sqref="B48"/>
    </sheetView>
  </sheetViews>
  <sheetFormatPr defaultColWidth="6.42578125" defaultRowHeight="12.75" customHeight="1"/>
  <cols>
    <col min="1" max="1" width="2.85714285714286" style="11" customWidth="1"/>
    <col min="2" max="2" width="28.5714285714286" style="11" customWidth="1"/>
    <col min="3" max="4" width="6.42857142857143" style="12" customWidth="1"/>
    <col min="5" max="5" width="6.42857142857143" style="11" customWidth="1"/>
    <col min="6" max="16384" width="6.42857142857143" style="11"/>
  </cols>
  <sheetData>
    <row r="2" spans="2:24" ht="15" customHeight="1">
      <c r="B2" s="2" t="s">
        <v>144</v>
      </c>
      <c r="S2" s="130"/>
      <c r="T2" s="130"/>
      <c r="U2" s="130"/>
      <c r="V2" s="130"/>
      <c r="W2" s="130"/>
      <c r="X2" s="130" t="s">
        <v>30</v>
      </c>
    </row>
    <row r="3" spans="2:24" ht="2.1" customHeight="1" thickBot="1">
      <c r="B3" s="28"/>
      <c r="C3" s="28"/>
      <c r="D3" s="28"/>
      <c r="E3" s="28"/>
      <c r="F3" s="28"/>
      <c r="G3" s="28"/>
      <c r="H3" s="28"/>
      <c r="I3" s="28"/>
      <c r="J3" s="28"/>
      <c r="K3" s="28"/>
      <c r="L3" s="28"/>
      <c r="M3" s="28"/>
      <c r="N3" s="28"/>
      <c r="O3" s="28"/>
      <c r="P3" s="28"/>
      <c r="Q3" s="28"/>
      <c r="R3" s="28"/>
      <c r="S3" s="28"/>
      <c r="T3" s="28"/>
      <c r="U3" s="28"/>
      <c r="V3" s="28"/>
      <c r="W3" s="28"/>
      <c r="X3" s="28"/>
    </row>
    <row r="4" spans="2:24" ht="15" customHeight="1">
      <c r="B4" s="30"/>
      <c r="C4" s="45"/>
      <c r="D4" s="40">
        <v>1995</v>
      </c>
      <c r="E4" s="40">
        <f t="shared" si="0" ref="E4:Q4">D4+1</f>
        <v>1996</v>
      </c>
      <c r="F4" s="40">
        <f t="shared" si="0"/>
        <v>1997</v>
      </c>
      <c r="G4" s="40">
        <f t="shared" si="0"/>
        <v>1998</v>
      </c>
      <c r="H4" s="40">
        <f t="shared" si="0"/>
        <v>1999</v>
      </c>
      <c r="I4" s="40">
        <f t="shared" si="0"/>
        <v>2000</v>
      </c>
      <c r="J4" s="40">
        <f t="shared" si="0"/>
        <v>2001</v>
      </c>
      <c r="K4" s="40">
        <f t="shared" si="0"/>
        <v>2002</v>
      </c>
      <c r="L4" s="40">
        <f t="shared" si="0"/>
        <v>2003</v>
      </c>
      <c r="M4" s="40">
        <f t="shared" si="0"/>
        <v>2004</v>
      </c>
      <c r="N4" s="40">
        <f t="shared" si="0"/>
        <v>2005</v>
      </c>
      <c r="O4" s="40">
        <f t="shared" si="0"/>
        <v>2006</v>
      </c>
      <c r="P4" s="40">
        <f t="shared" si="0"/>
        <v>2007</v>
      </c>
      <c r="Q4" s="40">
        <f t="shared" si="0"/>
        <v>2008</v>
      </c>
      <c r="R4" s="40">
        <f t="shared" si="1" ref="R4:X4">Q4+1</f>
        <v>2009</v>
      </c>
      <c r="S4" s="40">
        <f t="shared" si="1"/>
        <v>2010</v>
      </c>
      <c r="T4" s="40">
        <f t="shared" si="1"/>
        <v>2011</v>
      </c>
      <c r="U4" s="40">
        <f t="shared" si="1"/>
        <v>2012</v>
      </c>
      <c r="V4" s="40">
        <f t="shared" si="1"/>
        <v>2013</v>
      </c>
      <c r="W4" s="40">
        <f t="shared" si="1"/>
        <v>2014</v>
      </c>
      <c r="X4" s="40">
        <f t="shared" si="1"/>
        <v>2015</v>
      </c>
    </row>
    <row r="5" spans="2:24" ht="15" customHeight="1">
      <c r="B5" s="103"/>
      <c r="C5" s="32" t="s">
        <v>8</v>
      </c>
      <c r="D5" s="102"/>
      <c r="E5" s="102"/>
      <c r="F5" s="102"/>
      <c r="G5" s="102"/>
      <c r="H5" s="102"/>
      <c r="I5" s="102"/>
      <c r="J5" s="102"/>
      <c r="K5" s="102"/>
      <c r="L5" s="102"/>
      <c r="M5" s="102"/>
      <c r="N5" s="102"/>
      <c r="O5" s="102"/>
      <c r="P5" s="102"/>
      <c r="Q5" s="102"/>
      <c r="R5" s="102"/>
      <c r="S5" s="102"/>
      <c r="T5" s="102"/>
      <c r="U5" s="102"/>
      <c r="V5" s="102"/>
      <c r="W5" s="102"/>
      <c r="X5" s="102"/>
    </row>
    <row r="6" spans="2:24" ht="12.75" customHeight="1">
      <c r="B6" s="100" t="s">
        <v>3</v>
      </c>
      <c r="C6" s="32"/>
      <c r="D6" s="42">
        <v>622.31899999999996</v>
      </c>
      <c r="E6" s="42">
        <v>685.10800000000006</v>
      </c>
      <c r="F6" s="42">
        <v>741.47099999999989</v>
      </c>
      <c r="G6" s="42">
        <v>794.465</v>
      </c>
      <c r="H6" s="42">
        <v>841.149</v>
      </c>
      <c r="I6" s="42">
        <v>875.12799999999993</v>
      </c>
      <c r="J6" s="42">
        <v>952.40200000000016</v>
      </c>
      <c r="K6" s="42">
        <v>1017.516</v>
      </c>
      <c r="L6" s="42">
        <v>1179.53</v>
      </c>
      <c r="M6" s="42">
        <v>1205.78</v>
      </c>
      <c r="N6" s="42">
        <v>1261.048</v>
      </c>
      <c r="O6" s="42">
        <v>1351.7429999999997</v>
      </c>
      <c r="P6" s="42">
        <v>1504.2820000000004</v>
      </c>
      <c r="Q6" s="42">
        <v>1527.9189999999999</v>
      </c>
      <c r="R6" s="42">
        <v>1494.421</v>
      </c>
      <c r="S6" s="42">
        <v>1524.277</v>
      </c>
      <c r="T6" s="42">
        <v>1626.02</v>
      </c>
      <c r="U6" s="42">
        <v>1646.2839999999999</v>
      </c>
      <c r="V6" s="42">
        <v>1694.779</v>
      </c>
      <c r="W6" s="42">
        <v>1738.921</v>
      </c>
      <c r="X6" s="42">
        <v>1886.3139999999999</v>
      </c>
    </row>
    <row r="7" spans="2:24" ht="12.75" customHeight="1">
      <c r="B7" s="166" t="s">
        <v>15</v>
      </c>
      <c r="C7" s="32"/>
      <c r="D7" s="115">
        <v>139.964</v>
      </c>
      <c r="E7" s="115">
        <v>140.16</v>
      </c>
      <c r="F7" s="115">
        <v>159.81100000000001</v>
      </c>
      <c r="G7" s="115">
        <v>165.108</v>
      </c>
      <c r="H7" s="115">
        <v>175.44300000000001</v>
      </c>
      <c r="I7" s="115">
        <v>179.81800000000001</v>
      </c>
      <c r="J7" s="115">
        <v>203.29599999999999</v>
      </c>
      <c r="K7" s="115">
        <v>224.06200000000001</v>
      </c>
      <c r="L7" s="115">
        <v>246.945</v>
      </c>
      <c r="M7" s="115">
        <v>267.51299999999998</v>
      </c>
      <c r="N7" s="115">
        <v>274.91199999999998</v>
      </c>
      <c r="O7" s="115">
        <v>295.13299999999998</v>
      </c>
      <c r="P7" s="115">
        <v>330.265</v>
      </c>
      <c r="Q7" s="115">
        <v>305.94799999999998</v>
      </c>
      <c r="R7" s="115">
        <v>271.10500000000002</v>
      </c>
      <c r="S7" s="115">
        <v>261.95499999999998</v>
      </c>
      <c r="T7" s="115">
        <v>282.06599999999997</v>
      </c>
      <c r="U7" s="115">
        <v>282.09699999999998</v>
      </c>
      <c r="V7" s="115">
        <v>293.51600000000002</v>
      </c>
      <c r="W7" s="115">
        <v>315.28300000000002</v>
      </c>
      <c r="X7" s="115">
        <v>328.78800000000001</v>
      </c>
    </row>
    <row r="8" spans="2:24" ht="12.75" customHeight="1">
      <c r="B8" s="166" t="s">
        <v>16</v>
      </c>
      <c r="C8" s="32"/>
      <c r="D8" s="115">
        <v>225.555</v>
      </c>
      <c r="E8" s="115">
        <v>257.52699999999999</v>
      </c>
      <c r="F8" s="115">
        <v>284.73399999999998</v>
      </c>
      <c r="G8" s="115">
        <v>306.56799999999998</v>
      </c>
      <c r="H8" s="115">
        <v>321.65800000000002</v>
      </c>
      <c r="I8" s="115">
        <v>342.25099999999998</v>
      </c>
      <c r="J8" s="115">
        <v>366.86900000000003</v>
      </c>
      <c r="K8" s="115">
        <v>398.00099999999998</v>
      </c>
      <c r="L8" s="115">
        <v>421.41800000000001</v>
      </c>
      <c r="M8" s="115">
        <v>452.80099999999999</v>
      </c>
      <c r="N8" s="115">
        <v>482.13200000000001</v>
      </c>
      <c r="O8" s="115">
        <v>524.78300000000002</v>
      </c>
      <c r="P8" s="115">
        <v>576.71400000000006</v>
      </c>
      <c r="Q8" s="115">
        <v>599.173</v>
      </c>
      <c r="R8" s="115">
        <v>559.65899999999999</v>
      </c>
      <c r="S8" s="115">
        <v>577.80600000000004</v>
      </c>
      <c r="T8" s="115">
        <v>592.51400000000001</v>
      </c>
      <c r="U8" s="115">
        <v>600.265</v>
      </c>
      <c r="V8" s="115">
        <v>606.63900000000001</v>
      </c>
      <c r="W8" s="115">
        <v>628.548</v>
      </c>
      <c r="X8" s="115">
        <v>662.91200000000003</v>
      </c>
    </row>
    <row r="9" spans="2:24" ht="12.75" customHeight="1">
      <c r="B9" s="166" t="s">
        <v>17</v>
      </c>
      <c r="C9" s="32"/>
      <c r="D9" s="115">
        <v>179.92</v>
      </c>
      <c r="E9" s="115">
        <v>204.255</v>
      </c>
      <c r="F9" s="115">
        <v>209.775</v>
      </c>
      <c r="G9" s="115">
        <v>219.71299999999999</v>
      </c>
      <c r="H9" s="115">
        <v>242.38800000000001</v>
      </c>
      <c r="I9" s="115">
        <v>249.542</v>
      </c>
      <c r="J9" s="115">
        <v>260.60399999999998</v>
      </c>
      <c r="K9" s="115">
        <v>269.53699999999998</v>
      </c>
      <c r="L9" s="115">
        <v>286.95</v>
      </c>
      <c r="M9" s="115">
        <v>333.15100000000001</v>
      </c>
      <c r="N9" s="115">
        <v>351.096</v>
      </c>
      <c r="O9" s="115">
        <v>361.225</v>
      </c>
      <c r="P9" s="115">
        <v>404.46699999999998</v>
      </c>
      <c r="Q9" s="115">
        <v>416.445</v>
      </c>
      <c r="R9" s="115">
        <v>424.20100000000002</v>
      </c>
      <c r="S9" s="115">
        <v>440.572</v>
      </c>
      <c r="T9" s="115">
        <v>481.13600000000002</v>
      </c>
      <c r="U9" s="115">
        <v>501.81799999999998</v>
      </c>
      <c r="V9" s="115">
        <v>521.91999999999996</v>
      </c>
      <c r="W9" s="115">
        <v>510.721</v>
      </c>
      <c r="X9" s="115">
        <v>557.91</v>
      </c>
    </row>
    <row r="10" spans="2:24" ht="12.75" customHeight="1">
      <c r="B10" s="166" t="s">
        <v>18</v>
      </c>
      <c r="C10" s="32"/>
      <c r="D10" s="115">
        <v>0.39300000000000002</v>
      </c>
      <c r="E10" s="115">
        <v>0.46600000000000003</v>
      </c>
      <c r="F10" s="115">
        <v>0.57299999999999995</v>
      </c>
      <c r="G10" s="115">
        <v>0.55200000000000005</v>
      </c>
      <c r="H10" s="115">
        <v>0.535</v>
      </c>
      <c r="I10" s="115">
        <v>0.58699999999999997</v>
      </c>
      <c r="J10" s="115">
        <v>0.68700000000000006</v>
      </c>
      <c r="K10" s="115">
        <v>0.748</v>
      </c>
      <c r="L10" s="115">
        <v>0.865</v>
      </c>
      <c r="M10" s="115">
        <v>0.622</v>
      </c>
      <c r="N10" s="115">
        <v>0.73699999999999999</v>
      </c>
      <c r="O10" s="115">
        <v>0.805</v>
      </c>
      <c r="P10" s="115">
        <v>0.46400000000000002</v>
      </c>
      <c r="Q10" s="115">
        <v>0.25600000000000001</v>
      </c>
      <c r="R10" s="115">
        <v>0.235</v>
      </c>
      <c r="S10" s="115">
        <v>0.22700000000000001</v>
      </c>
      <c r="T10" s="115">
        <v>0.22900000000000001</v>
      </c>
      <c r="U10" s="115">
        <v>0.23100000000000001</v>
      </c>
      <c r="V10" s="115">
        <v>0.154</v>
      </c>
      <c r="W10" s="115">
        <v>0.01</v>
      </c>
      <c r="X10" s="115">
        <v>0.010999999999999999</v>
      </c>
    </row>
    <row r="11" spans="2:24" ht="12.75" customHeight="1">
      <c r="B11" s="166" t="s">
        <v>19</v>
      </c>
      <c r="C11" s="32"/>
      <c r="D11" s="115">
        <v>17.952999999999999</v>
      </c>
      <c r="E11" s="115">
        <v>14.65</v>
      </c>
      <c r="F11" s="115">
        <v>16.856000000000002</v>
      </c>
      <c r="G11" s="115">
        <v>15.629</v>
      </c>
      <c r="H11" s="115">
        <v>12.235</v>
      </c>
      <c r="I11" s="115">
        <v>18.347999999999999</v>
      </c>
      <c r="J11" s="115">
        <v>27.826000000000001</v>
      </c>
      <c r="K11" s="115">
        <v>29.678000000000001</v>
      </c>
      <c r="L11" s="115">
        <v>25.648</v>
      </c>
      <c r="M11" s="115">
        <v>24.315</v>
      </c>
      <c r="N11" s="115">
        <v>22.777999999999999</v>
      </c>
      <c r="O11" s="115">
        <v>28.135999999999999</v>
      </c>
      <c r="P11" s="115">
        <v>30.158000000000001</v>
      </c>
      <c r="Q11" s="115">
        <v>34.887</v>
      </c>
      <c r="R11" s="115">
        <v>36.531999999999996</v>
      </c>
      <c r="S11" s="115">
        <v>36.881999999999998</v>
      </c>
      <c r="T11" s="115">
        <v>34.985</v>
      </c>
      <c r="U11" s="115">
        <v>35.273000000000003</v>
      </c>
      <c r="V11" s="115">
        <v>37.753</v>
      </c>
      <c r="W11" s="115">
        <v>36.393999999999998</v>
      </c>
      <c r="X11" s="115">
        <v>36.909999999999997</v>
      </c>
    </row>
    <row r="12" spans="2:24" ht="12.75" customHeight="1">
      <c r="B12" s="167" t="s">
        <v>14</v>
      </c>
      <c r="C12" s="32"/>
      <c r="D12" s="115">
        <v>11.167</v>
      </c>
      <c r="E12" s="115">
        <v>11.57</v>
      </c>
      <c r="F12" s="115">
        <v>12.928000000000001</v>
      </c>
      <c r="G12" s="115">
        <v>12.548</v>
      </c>
      <c r="H12" s="115">
        <v>8.9250000000000007</v>
      </c>
      <c r="I12" s="115">
        <v>14.696</v>
      </c>
      <c r="J12" s="115">
        <v>15.382999999999999</v>
      </c>
      <c r="K12" s="115">
        <v>20.865</v>
      </c>
      <c r="L12" s="115">
        <v>16.965</v>
      </c>
      <c r="M12" s="115">
        <v>14.081</v>
      </c>
      <c r="N12" s="115">
        <v>13.11</v>
      </c>
      <c r="O12" s="115">
        <v>13.332000000000001</v>
      </c>
      <c r="P12" s="115">
        <v>15.874000000000001</v>
      </c>
      <c r="Q12" s="115">
        <v>12.653</v>
      </c>
      <c r="R12" s="115">
        <v>10.882</v>
      </c>
      <c r="S12" s="115">
        <v>10.478</v>
      </c>
      <c r="T12" s="115">
        <v>10.023</v>
      </c>
      <c r="U12" s="115">
        <v>10.705</v>
      </c>
      <c r="V12" s="115">
        <v>10.113</v>
      </c>
      <c r="W12" s="115">
        <v>8.8109999999999999</v>
      </c>
      <c r="X12" s="115">
        <v>7.6920000000000002</v>
      </c>
    </row>
    <row r="13" spans="2:24" ht="12.75" customHeight="1">
      <c r="B13" s="167" t="s">
        <v>20</v>
      </c>
      <c r="C13" s="32"/>
      <c r="D13" s="115">
        <v>6.7859999999999996</v>
      </c>
      <c r="E13" s="115">
        <v>3.0799999999999996</v>
      </c>
      <c r="F13" s="115">
        <v>3.9279999999999999</v>
      </c>
      <c r="G13" s="115">
        <v>3.081</v>
      </c>
      <c r="H13" s="115">
        <v>3.31</v>
      </c>
      <c r="I13" s="115">
        <v>3.6520000000000001</v>
      </c>
      <c r="J13" s="115">
        <v>12.443</v>
      </c>
      <c r="K13" s="115">
        <v>8.8129999999999988</v>
      </c>
      <c r="L13" s="115">
        <v>8.6829999999999998</v>
      </c>
      <c r="M13" s="115">
        <v>10.234</v>
      </c>
      <c r="N13" s="115">
        <v>9.6679999999999993</v>
      </c>
      <c r="O13" s="115">
        <v>14.803999999999998</v>
      </c>
      <c r="P13" s="115">
        <v>14.284000000000001</v>
      </c>
      <c r="Q13" s="115">
        <v>22.233999999999998</v>
      </c>
      <c r="R13" s="115">
        <v>25.65</v>
      </c>
      <c r="S13" s="115">
        <v>26.403999999999996</v>
      </c>
      <c r="T13" s="115">
        <v>24.962</v>
      </c>
      <c r="U13" s="115">
        <v>24.568000000000001</v>
      </c>
      <c r="V13" s="115">
        <v>27.64</v>
      </c>
      <c r="W13" s="115">
        <v>27.583000000000002</v>
      </c>
      <c r="X13" s="115">
        <v>29.217999999999996</v>
      </c>
    </row>
    <row r="14" spans="2:24" ht="12.75" customHeight="1">
      <c r="B14" s="166" t="s">
        <v>21</v>
      </c>
      <c r="C14" s="32"/>
      <c r="D14" s="115">
        <v>46.198</v>
      </c>
      <c r="E14" s="115">
        <v>52.522999999999996</v>
      </c>
      <c r="F14" s="115">
        <v>53.127000000000002</v>
      </c>
      <c r="G14" s="115">
        <v>65.829000000000008</v>
      </c>
      <c r="H14" s="115">
        <v>65.296999999999997</v>
      </c>
      <c r="I14" s="115">
        <v>69.123000000000005</v>
      </c>
      <c r="J14" s="115">
        <v>73.683999999999997</v>
      </c>
      <c r="K14" s="115">
        <v>78.042000000000002</v>
      </c>
      <c r="L14" s="115">
        <v>88.358000000000004</v>
      </c>
      <c r="M14" s="115">
        <v>89.328000000000003</v>
      </c>
      <c r="N14" s="115">
        <v>92.975</v>
      </c>
      <c r="O14" s="115">
        <v>96.20</v>
      </c>
      <c r="P14" s="115">
        <v>110.77199999999999</v>
      </c>
      <c r="Q14" s="115">
        <v>119.35899999999999</v>
      </c>
      <c r="R14" s="115">
        <v>121.71700000000001</v>
      </c>
      <c r="S14" s="115">
        <v>116.88600000000001</v>
      </c>
      <c r="T14" s="115">
        <v>146.22899999999998</v>
      </c>
      <c r="U14" s="115">
        <v>148.03899999999999</v>
      </c>
      <c r="V14" s="115">
        <v>149.64100000000002</v>
      </c>
      <c r="W14" s="115">
        <v>152.37099999999998</v>
      </c>
      <c r="X14" s="115">
        <v>152.94</v>
      </c>
    </row>
    <row r="15" spans="2:24" ht="12.75" customHeight="1">
      <c r="B15" s="166" t="s">
        <v>22</v>
      </c>
      <c r="C15" s="32"/>
      <c r="D15" s="115">
        <v>4.7359999999999998</v>
      </c>
      <c r="E15" s="115">
        <v>12.739000000000001</v>
      </c>
      <c r="F15" s="115">
        <v>15.909000000000001</v>
      </c>
      <c r="G15" s="115">
        <v>19.503</v>
      </c>
      <c r="H15" s="115">
        <v>22.135999999999999</v>
      </c>
      <c r="I15" s="115">
        <v>12.448</v>
      </c>
      <c r="J15" s="115">
        <v>13.422000000000001</v>
      </c>
      <c r="K15" s="115">
        <v>14.448</v>
      </c>
      <c r="L15" s="115">
        <v>18.463000000000001</v>
      </c>
      <c r="M15" s="115">
        <v>28.173999999999999</v>
      </c>
      <c r="N15" s="115">
        <v>26.071999999999999</v>
      </c>
      <c r="O15" s="115">
        <v>25.56</v>
      </c>
      <c r="P15" s="115">
        <v>23.419</v>
      </c>
      <c r="Q15" s="115">
        <v>21.677</v>
      </c>
      <c r="R15" s="115">
        <v>27.317</v>
      </c>
      <c r="S15" s="115">
        <v>32.978000000000002</v>
      </c>
      <c r="T15" s="115">
        <v>35.39</v>
      </c>
      <c r="U15" s="115">
        <v>39.104999999999997</v>
      </c>
      <c r="V15" s="115">
        <v>44.368000000000002</v>
      </c>
      <c r="W15" s="115">
        <v>42.38</v>
      </c>
      <c r="X15" s="115">
        <v>49.896000000000001</v>
      </c>
    </row>
    <row r="16" spans="2:24" ht="12.75" customHeight="1">
      <c r="B16" s="166" t="s">
        <v>23</v>
      </c>
      <c r="C16" s="32"/>
      <c r="D16" s="116" t="s">
        <v>159</v>
      </c>
      <c r="E16" s="116" t="s">
        <v>159</v>
      </c>
      <c r="F16" s="116">
        <v>0.0070000000000000001</v>
      </c>
      <c r="G16" s="116">
        <v>0.021999999999999999</v>
      </c>
      <c r="H16" s="116">
        <v>0.032000000000000001</v>
      </c>
      <c r="I16" s="116">
        <v>0.071999999999999995</v>
      </c>
      <c r="J16" s="116">
        <v>0.54300000000000004</v>
      </c>
      <c r="K16" s="116">
        <v>0.93300000000000005</v>
      </c>
      <c r="L16" s="116">
        <v>2.8130000000000002</v>
      </c>
      <c r="M16" s="116">
        <v>3.097</v>
      </c>
      <c r="N16" s="116">
        <v>5.0430000000000001</v>
      </c>
      <c r="O16" s="116">
        <v>14.476000000000001</v>
      </c>
      <c r="P16" s="116">
        <v>14.617000000000001</v>
      </c>
      <c r="Q16" s="116">
        <v>27.198</v>
      </c>
      <c r="R16" s="116">
        <v>50.244</v>
      </c>
      <c r="S16" s="116">
        <v>52.716999999999999</v>
      </c>
      <c r="T16" s="116">
        <v>49.58</v>
      </c>
      <c r="U16" s="116">
        <v>35.204000000000001</v>
      </c>
      <c r="V16" s="116">
        <v>35.746000000000002</v>
      </c>
      <c r="W16" s="116">
        <v>48.706000000000003</v>
      </c>
      <c r="X16" s="116">
        <v>89.790999999999997</v>
      </c>
    </row>
    <row r="17" spans="2:24" ht="12.75" customHeight="1" thickBot="1">
      <c r="B17" s="168" t="s">
        <v>24</v>
      </c>
      <c r="C17" s="33"/>
      <c r="D17" s="118">
        <v>7.60</v>
      </c>
      <c r="E17" s="118">
        <v>2.7879999999999998</v>
      </c>
      <c r="F17" s="118">
        <v>0.67900000000000005</v>
      </c>
      <c r="G17" s="118">
        <v>1.5409999999999999</v>
      </c>
      <c r="H17" s="118">
        <v>1.425</v>
      </c>
      <c r="I17" s="118">
        <v>2.9390000000000001</v>
      </c>
      <c r="J17" s="118">
        <v>5.4710000000000001</v>
      </c>
      <c r="K17" s="118">
        <v>2.0670000000000002</v>
      </c>
      <c r="L17" s="118">
        <v>88.07</v>
      </c>
      <c r="M17" s="118">
        <v>6.7789999999999999</v>
      </c>
      <c r="N17" s="118">
        <v>5.3029999999999999</v>
      </c>
      <c r="O17" s="118">
        <v>5.425</v>
      </c>
      <c r="P17" s="118">
        <v>13.406000000000001</v>
      </c>
      <c r="Q17" s="118">
        <v>2.976</v>
      </c>
      <c r="R17" s="118">
        <v>3.411</v>
      </c>
      <c r="S17" s="118">
        <v>4.2539999999999996</v>
      </c>
      <c r="T17" s="118">
        <v>3.891</v>
      </c>
      <c r="U17" s="118">
        <v>4.2519999999999998</v>
      </c>
      <c r="V17" s="118">
        <v>5.0419999999999998</v>
      </c>
      <c r="W17" s="118">
        <v>4.508</v>
      </c>
      <c r="X17" s="118">
        <v>7.1559999999999997</v>
      </c>
    </row>
    <row r="18" spans="3:24" ht="12.75" customHeight="1">
      <c r="C18" s="32" t="s">
        <v>25</v>
      </c>
      <c r="D18" s="43"/>
      <c r="E18" s="43"/>
      <c r="F18" s="43"/>
      <c r="G18" s="43"/>
      <c r="H18" s="43"/>
      <c r="I18" s="43"/>
      <c r="J18" s="43"/>
      <c r="K18" s="43"/>
      <c r="L18" s="43"/>
      <c r="M18" s="43"/>
      <c r="N18" s="43"/>
      <c r="O18" s="43"/>
      <c r="P18" s="43"/>
      <c r="Q18" s="43"/>
      <c r="R18" s="43"/>
      <c r="S18" s="43"/>
      <c r="T18" s="43"/>
      <c r="U18" s="43"/>
      <c r="V18" s="43"/>
      <c r="W18" s="43"/>
      <c r="X18" s="43"/>
    </row>
    <row r="19" spans="2:24" ht="12.75" customHeight="1">
      <c r="B19" s="100" t="s">
        <v>3</v>
      </c>
      <c r="C19" s="32"/>
      <c r="D19" s="43"/>
      <c r="E19" s="119">
        <v>10.089520005013526</v>
      </c>
      <c r="F19" s="119">
        <v>8.2268780980516709</v>
      </c>
      <c r="G19" s="119">
        <v>7.1471439880993444</v>
      </c>
      <c r="H19" s="119">
        <v>5.8761556519167044</v>
      </c>
      <c r="I19" s="119">
        <v>4.0395934608493604</v>
      </c>
      <c r="J19" s="119">
        <v>8.8300225795540968</v>
      </c>
      <c r="K19" s="119">
        <v>6.8368189063021418</v>
      </c>
      <c r="L19" s="119">
        <v>15.922501464350432</v>
      </c>
      <c r="M19" s="119">
        <v>2.2254626842895107</v>
      </c>
      <c r="N19" s="119">
        <v>4.5835890460946445</v>
      </c>
      <c r="O19" s="119">
        <v>7.1920339273366096</v>
      </c>
      <c r="P19" s="119">
        <v>11.284615492737942</v>
      </c>
      <c r="Q19" s="119">
        <v>1.5713144210991885</v>
      </c>
      <c r="R19" s="119">
        <v>-2.1923937067344355</v>
      </c>
      <c r="S19" s="119">
        <v>1.9978305979372522</v>
      </c>
      <c r="T19" s="119">
        <v>6.6748366602658109</v>
      </c>
      <c r="U19" s="119">
        <v>1.2462331336637931</v>
      </c>
      <c r="V19" s="119">
        <v>2.9457250389361747</v>
      </c>
      <c r="W19" s="119">
        <v>2.6045873827797124</v>
      </c>
      <c r="X19" s="119">
        <v>8.4761182365386247</v>
      </c>
    </row>
    <row r="20" spans="2:24" ht="12.75" customHeight="1">
      <c r="B20" s="166" t="s">
        <v>15</v>
      </c>
      <c r="C20" s="32"/>
      <c r="D20" s="43"/>
      <c r="E20" s="43">
        <v>0.14003600925951787</v>
      </c>
      <c r="F20" s="43">
        <v>14.020405251141568</v>
      </c>
      <c r="G20" s="43">
        <v>3.3145403007302434</v>
      </c>
      <c r="H20" s="43">
        <v>6.2595392106984633</v>
      </c>
      <c r="I20" s="43">
        <v>2.4936874084460499</v>
      </c>
      <c r="J20" s="43">
        <v>13.05653494088466</v>
      </c>
      <c r="K20" s="43">
        <v>10.214662364237384</v>
      </c>
      <c r="L20" s="43">
        <v>10.212798243343357</v>
      </c>
      <c r="M20" s="43">
        <v>8.3289801372775258</v>
      </c>
      <c r="N20" s="43">
        <v>2.7658468934220082</v>
      </c>
      <c r="O20" s="43">
        <v>7.3554446513793579</v>
      </c>
      <c r="P20" s="43">
        <v>11.903785750830977</v>
      </c>
      <c r="Q20" s="43">
        <v>-7.3628752668311819</v>
      </c>
      <c r="R20" s="43">
        <v>-11.388536614065131</v>
      </c>
      <c r="S20" s="43">
        <v>-3.3750760775345441</v>
      </c>
      <c r="T20" s="43">
        <v>7.6772728140329463</v>
      </c>
      <c r="U20" s="43">
        <v>0.01099033559522411</v>
      </c>
      <c r="V20" s="43">
        <v>4.0478984179200808</v>
      </c>
      <c r="W20" s="43">
        <v>7.4159500674579846</v>
      </c>
      <c r="X20" s="43">
        <v>4.2834532784831367</v>
      </c>
    </row>
    <row r="21" spans="2:24" ht="12.75" customHeight="1">
      <c r="B21" s="166" t="s">
        <v>16</v>
      </c>
      <c r="C21" s="32"/>
      <c r="D21" s="43"/>
      <c r="E21" s="43">
        <v>14.174813238456238</v>
      </c>
      <c r="F21" s="43">
        <v>10.5647174859335</v>
      </c>
      <c r="G21" s="43">
        <v>7.6682096272310218</v>
      </c>
      <c r="H21" s="43">
        <v>4.9222358497951575</v>
      </c>
      <c r="I21" s="43">
        <v>6.4021414048461196</v>
      </c>
      <c r="J21" s="43">
        <v>7.1929665654738955</v>
      </c>
      <c r="K21" s="43">
        <v>8.4858628011633499</v>
      </c>
      <c r="L21" s="43">
        <v>5.8836535586594039</v>
      </c>
      <c r="M21" s="43">
        <v>7.4470003654328849</v>
      </c>
      <c r="N21" s="43">
        <v>6.4776800404592763</v>
      </c>
      <c r="O21" s="43">
        <v>8.8463325396364496</v>
      </c>
      <c r="P21" s="43">
        <v>9.895709274119028</v>
      </c>
      <c r="Q21" s="43">
        <v>3.8943046293310033</v>
      </c>
      <c r="R21" s="43">
        <v>-6.5947564392921549</v>
      </c>
      <c r="S21" s="43">
        <v>3.2425101713722313</v>
      </c>
      <c r="T21" s="43">
        <v>2.5454910471680847</v>
      </c>
      <c r="U21" s="43">
        <v>1.3081547440229286</v>
      </c>
      <c r="V21" s="43">
        <v>1.0618643432484021</v>
      </c>
      <c r="W21" s="43">
        <v>3.6115383283962927</v>
      </c>
      <c r="X21" s="43">
        <v>5.4672037775953584</v>
      </c>
    </row>
    <row r="22" spans="2:24" ht="12.75" customHeight="1">
      <c r="B22" s="166" t="s">
        <v>17</v>
      </c>
      <c r="C22" s="32"/>
      <c r="D22" s="43"/>
      <c r="E22" s="43">
        <v>13.525455758114731</v>
      </c>
      <c r="F22" s="43">
        <v>2.7025042226628528</v>
      </c>
      <c r="G22" s="43">
        <v>4.737456798951257</v>
      </c>
      <c r="H22" s="43">
        <v>10.320281458083969</v>
      </c>
      <c r="I22" s="43">
        <v>2.9514662442035018</v>
      </c>
      <c r="J22" s="43">
        <v>4.4329211114762188</v>
      </c>
      <c r="K22" s="43">
        <v>3.4278061733511436</v>
      </c>
      <c r="L22" s="43">
        <v>6.4603375417846109</v>
      </c>
      <c r="M22" s="43">
        <v>16.100714410175996</v>
      </c>
      <c r="N22" s="43">
        <v>5.3864463861732332</v>
      </c>
      <c r="O22" s="43">
        <v>2.8849659352427892</v>
      </c>
      <c r="P22" s="43">
        <v>11.970932244445962</v>
      </c>
      <c r="Q22" s="43">
        <v>2.9614282500179314</v>
      </c>
      <c r="R22" s="43">
        <v>1.8624308131926171</v>
      </c>
      <c r="S22" s="43">
        <v>3.8592554001522785</v>
      </c>
      <c r="T22" s="43">
        <v>9.2071216509446856</v>
      </c>
      <c r="U22" s="43">
        <v>4.2985767018057146</v>
      </c>
      <c r="V22" s="43">
        <v>4.0058347847227367</v>
      </c>
      <c r="W22" s="43">
        <v>-2.1457311465358515</v>
      </c>
      <c r="X22" s="43">
        <v>9.2396827230523115</v>
      </c>
    </row>
    <row r="23" spans="2:24" ht="12.75" customHeight="1">
      <c r="B23" s="166" t="s">
        <v>18</v>
      </c>
      <c r="C23" s="32"/>
      <c r="D23" s="43"/>
      <c r="E23" s="43">
        <v>18.575063613231563</v>
      </c>
      <c r="F23" s="43">
        <v>22.961373390557924</v>
      </c>
      <c r="G23" s="43">
        <v>-3.6649214659685754</v>
      </c>
      <c r="H23" s="43">
        <v>-3.0797101449275317</v>
      </c>
      <c r="I23" s="43">
        <v>9.7196261682242806</v>
      </c>
      <c r="J23" s="43">
        <v>17.035775127768332</v>
      </c>
      <c r="K23" s="43">
        <v>8.8791848617175901</v>
      </c>
      <c r="L23" s="43">
        <v>15.641711229946537</v>
      </c>
      <c r="M23" s="43">
        <v>-28.092485549132945</v>
      </c>
      <c r="N23" s="43">
        <v>18.488745980707392</v>
      </c>
      <c r="O23" s="43">
        <v>9.2265943012211693</v>
      </c>
      <c r="P23" s="43">
        <v>-42.360248447204974</v>
      </c>
      <c r="Q23" s="43">
        <v>-44.827586206896555</v>
      </c>
      <c r="R23" s="43">
        <v>-8.2031250000000142</v>
      </c>
      <c r="S23" s="43">
        <v>-3.4042553191489304</v>
      </c>
      <c r="T23" s="43">
        <v>0.88105726872247203</v>
      </c>
      <c r="U23" s="43">
        <v>0.87336244541485542</v>
      </c>
      <c r="V23" s="43">
        <v>-33.333333333333343</v>
      </c>
      <c r="W23" s="43">
        <v>-93.506493506493513</v>
      </c>
      <c r="X23" s="43">
        <v>9.9999999999999858</v>
      </c>
    </row>
    <row r="24" spans="2:24" ht="12.75" customHeight="1">
      <c r="B24" s="166" t="s">
        <v>19</v>
      </c>
      <c r="C24" s="32"/>
      <c r="D24" s="43"/>
      <c r="E24" s="43">
        <v>-18.39803932490392</v>
      </c>
      <c r="F24" s="43">
        <v>15.058020477815703</v>
      </c>
      <c r="G24" s="43">
        <v>-7.2793070716658832</v>
      </c>
      <c r="H24" s="43">
        <v>-21.716040693582443</v>
      </c>
      <c r="I24" s="43">
        <v>49.963220269718022</v>
      </c>
      <c r="J24" s="43">
        <v>51.656856333115343</v>
      </c>
      <c r="K24" s="43">
        <v>6.6556457988931328</v>
      </c>
      <c r="L24" s="43">
        <v>-13.579082148392757</v>
      </c>
      <c r="M24" s="43">
        <v>-5.1972863381160295</v>
      </c>
      <c r="N24" s="43">
        <v>-6.3212009047912971</v>
      </c>
      <c r="O24" s="43">
        <v>23.522697339538155</v>
      </c>
      <c r="P24" s="43">
        <v>7.1865226044924668</v>
      </c>
      <c r="Q24" s="43">
        <v>15.680748060216203</v>
      </c>
      <c r="R24" s="43">
        <v>4.7152234356637024</v>
      </c>
      <c r="S24" s="43">
        <v>0.95806416292565189</v>
      </c>
      <c r="T24" s="43">
        <v>-5.1434303996529422</v>
      </c>
      <c r="U24" s="43">
        <v>0.82320994712019058</v>
      </c>
      <c r="V24" s="43">
        <v>7.0308734726277891</v>
      </c>
      <c r="W24" s="43">
        <v>-3.5997139300188081</v>
      </c>
      <c r="X24" s="43">
        <v>1.4178161235368378</v>
      </c>
    </row>
    <row r="25" spans="2:24" ht="12.75" customHeight="1">
      <c r="B25" s="167" t="s">
        <v>14</v>
      </c>
      <c r="C25" s="32"/>
      <c r="D25" s="43"/>
      <c r="E25" s="43">
        <v>3.6088474970896556</v>
      </c>
      <c r="F25" s="43">
        <v>11.737251512532424</v>
      </c>
      <c r="G25" s="43">
        <v>-2.9393564356435746</v>
      </c>
      <c r="H25" s="43">
        <v>-28.873127191584317</v>
      </c>
      <c r="I25" s="43">
        <v>64.661064425770292</v>
      </c>
      <c r="J25" s="43">
        <v>4.6747414262384268</v>
      </c>
      <c r="K25" s="43">
        <v>35.636741857895061</v>
      </c>
      <c r="L25" s="43">
        <v>-18.691588785046719</v>
      </c>
      <c r="M25" s="43">
        <v>-16.999705275567351</v>
      </c>
      <c r="N25" s="43">
        <v>-6.8958170584475482</v>
      </c>
      <c r="O25" s="43">
        <v>1.6933638443936019</v>
      </c>
      <c r="P25" s="43">
        <v>19.066906690669057</v>
      </c>
      <c r="Q25" s="43">
        <v>-20.291041955398768</v>
      </c>
      <c r="R25" s="43">
        <v>-13.996680629099828</v>
      </c>
      <c r="S25" s="43">
        <v>-3.7125528395515488</v>
      </c>
      <c r="T25" s="43">
        <v>-4.3424317617865995</v>
      </c>
      <c r="U25" s="43">
        <v>6.8043499950114779</v>
      </c>
      <c r="V25" s="43">
        <v>-5.5301261092947271</v>
      </c>
      <c r="W25" s="43">
        <v>-12.874517947196679</v>
      </c>
      <c r="X25" s="43">
        <v>-12.700034048348655</v>
      </c>
    </row>
    <row r="26" spans="2:24" ht="12.75" customHeight="1">
      <c r="B26" s="167" t="s">
        <v>20</v>
      </c>
      <c r="C26" s="32"/>
      <c r="D26" s="43"/>
      <c r="E26" s="43">
        <v>-54.612437371058064</v>
      </c>
      <c r="F26" s="43">
        <v>27.532467532467535</v>
      </c>
      <c r="G26" s="43">
        <v>-21.563136456211822</v>
      </c>
      <c r="H26" s="43">
        <v>7.432651736449202</v>
      </c>
      <c r="I26" s="43">
        <v>10.332326283987925</v>
      </c>
      <c r="J26" s="43">
        <v>240.71741511500545</v>
      </c>
      <c r="K26" s="43">
        <v>-29.173029012296084</v>
      </c>
      <c r="L26" s="43">
        <v>-1.4750936117099656</v>
      </c>
      <c r="M26" s="43">
        <v>17.862489922837725</v>
      </c>
      <c r="N26" s="43">
        <v>-5.5305843267539672</v>
      </c>
      <c r="O26" s="43">
        <v>53.123707074886227</v>
      </c>
      <c r="P26" s="43">
        <v>-3.5125641718454403</v>
      </c>
      <c r="Q26" s="43">
        <v>55.656678801456138</v>
      </c>
      <c r="R26" s="43">
        <v>15.363857155707493</v>
      </c>
      <c r="S26" s="43">
        <v>2.9395711500974357</v>
      </c>
      <c r="T26" s="43">
        <v>-5.4612937433722095</v>
      </c>
      <c r="U26" s="43">
        <v>-1.5783991667334192</v>
      </c>
      <c r="V26" s="43">
        <v>12.504070335395625</v>
      </c>
      <c r="W26" s="43">
        <v>-0.2062228654124425</v>
      </c>
      <c r="X26" s="43">
        <v>5.927564079324199</v>
      </c>
    </row>
    <row r="27" spans="2:24" ht="12.75" customHeight="1">
      <c r="B27" s="166" t="s">
        <v>21</v>
      </c>
      <c r="C27" s="32"/>
      <c r="D27" s="43"/>
      <c r="E27" s="43">
        <v>13.691068877440586</v>
      </c>
      <c r="F27" s="43">
        <v>1.1499723930468662</v>
      </c>
      <c r="G27" s="43">
        <v>23.908746964820153</v>
      </c>
      <c r="H27" s="43">
        <v>-0.80815446079996889</v>
      </c>
      <c r="I27" s="43">
        <v>5.8593809822809817</v>
      </c>
      <c r="J27" s="43">
        <v>6.5983825933480773</v>
      </c>
      <c r="K27" s="43">
        <v>5.9144454698442104</v>
      </c>
      <c r="L27" s="43">
        <v>13.218523359216832</v>
      </c>
      <c r="M27" s="43">
        <v>1.0978066502184305</v>
      </c>
      <c r="N27" s="43">
        <v>4.082706430234623</v>
      </c>
      <c r="O27" s="43">
        <v>3.4686743748319628</v>
      </c>
      <c r="P27" s="43">
        <v>15.147609147609131</v>
      </c>
      <c r="Q27" s="43">
        <v>7.7519589788033159</v>
      </c>
      <c r="R27" s="43">
        <v>1.9755527442421652</v>
      </c>
      <c r="S27" s="43">
        <v>-3.9690429438780086</v>
      </c>
      <c r="T27" s="43">
        <v>25.103947435963221</v>
      </c>
      <c r="U27" s="43">
        <v>1.2377845707759718</v>
      </c>
      <c r="V27" s="43">
        <v>1.0821472720026577</v>
      </c>
      <c r="W27" s="43">
        <v>1.8243663167179847</v>
      </c>
      <c r="X27" s="43">
        <v>0.37343063968866375</v>
      </c>
    </row>
    <row r="28" spans="2:24" ht="12.75" customHeight="1">
      <c r="B28" s="166" t="s">
        <v>22</v>
      </c>
      <c r="C28" s="32"/>
      <c r="D28" s="43"/>
      <c r="E28" s="43">
        <v>168.98226351351354</v>
      </c>
      <c r="F28" s="43">
        <v>24.884213831540933</v>
      </c>
      <c r="G28" s="43">
        <v>22.590986234207051</v>
      </c>
      <c r="H28" s="43">
        <v>13.500487104548014</v>
      </c>
      <c r="I28" s="43">
        <v>-43.765811348030361</v>
      </c>
      <c r="J28" s="43">
        <v>7.8245501285347103</v>
      </c>
      <c r="K28" s="43">
        <v>7.6441662941439574</v>
      </c>
      <c r="L28" s="43">
        <v>27.789313399778521</v>
      </c>
      <c r="M28" s="43">
        <v>52.597086064019919</v>
      </c>
      <c r="N28" s="43">
        <v>-7.4607794420387563</v>
      </c>
      <c r="O28" s="43">
        <v>-1.9637925744093252</v>
      </c>
      <c r="P28" s="43">
        <v>-8.3763693270735473</v>
      </c>
      <c r="Q28" s="43">
        <v>-7.4384047141210203</v>
      </c>
      <c r="R28" s="43">
        <v>26.018360474235351</v>
      </c>
      <c r="S28" s="43">
        <v>20.723359080426107</v>
      </c>
      <c r="T28" s="43">
        <v>7.3139668870155816</v>
      </c>
      <c r="U28" s="43">
        <v>10.497315625883004</v>
      </c>
      <c r="V28" s="43">
        <v>13.458637002940804</v>
      </c>
      <c r="W28" s="43">
        <v>-4.480706815723039</v>
      </c>
      <c r="X28" s="43">
        <v>17.73478055686644</v>
      </c>
    </row>
    <row r="29" spans="2:24" ht="12.75" customHeight="1">
      <c r="B29" s="166" t="s">
        <v>23</v>
      </c>
      <c r="C29" s="32"/>
      <c r="D29" s="38"/>
      <c r="E29" s="38" t="s">
        <v>159</v>
      </c>
      <c r="F29" s="38" t="s">
        <v>159</v>
      </c>
      <c r="G29" s="43">
        <v>214.28571428571428</v>
      </c>
      <c r="H29" s="43">
        <v>45.454545454545467</v>
      </c>
      <c r="I29" s="43">
        <v>125</v>
      </c>
      <c r="J29" s="43">
        <v>654.16666666666674</v>
      </c>
      <c r="K29" s="43">
        <v>71.823204419889493</v>
      </c>
      <c r="L29" s="43">
        <v>201.50053590568058</v>
      </c>
      <c r="M29" s="43">
        <v>10.095982936366866</v>
      </c>
      <c r="N29" s="43">
        <v>62.835001614465625</v>
      </c>
      <c r="O29" s="43">
        <v>187.05135831846127</v>
      </c>
      <c r="P29" s="43">
        <v>0.97402597402597735</v>
      </c>
      <c r="Q29" s="43">
        <v>86.071013203803801</v>
      </c>
      <c r="R29" s="43">
        <v>84.734171630266928</v>
      </c>
      <c r="S29" s="43">
        <v>4.9219807340179926</v>
      </c>
      <c r="T29" s="43">
        <v>-5.950642107858954</v>
      </c>
      <c r="U29" s="43">
        <v>-28.995562726906016</v>
      </c>
      <c r="V29" s="43">
        <v>1.5395977729803434</v>
      </c>
      <c r="W29" s="43">
        <v>36.255804845297376</v>
      </c>
      <c r="X29" s="43">
        <v>84.35305711821951</v>
      </c>
    </row>
    <row r="30" spans="2:24" ht="12.75" customHeight="1" thickBot="1">
      <c r="B30" s="168" t="s">
        <v>24</v>
      </c>
      <c r="C30" s="33"/>
      <c r="D30" s="44"/>
      <c r="E30" s="44">
        <v>-63.315789473684205</v>
      </c>
      <c r="F30" s="44">
        <v>-75.645624103299852</v>
      </c>
      <c r="G30" s="44">
        <v>126.95139911634757</v>
      </c>
      <c r="H30" s="44">
        <v>-7.5275794938351623</v>
      </c>
      <c r="I30" s="44">
        <v>106.24561403508773</v>
      </c>
      <c r="J30" s="44">
        <v>86.151752296699556</v>
      </c>
      <c r="K30" s="44">
        <v>-62.218972765490768</v>
      </c>
      <c r="L30" s="44">
        <v>4160.7643928398638</v>
      </c>
      <c r="M30" s="44">
        <v>-92.302713750425795</v>
      </c>
      <c r="N30" s="44">
        <v>-21.773122879480738</v>
      </c>
      <c r="O30" s="44">
        <v>2.3005845747690046</v>
      </c>
      <c r="P30" s="44">
        <v>147.11520737327191</v>
      </c>
      <c r="Q30" s="44">
        <v>-77.800984633746083</v>
      </c>
      <c r="R30" s="44">
        <v>14.616935483870975</v>
      </c>
      <c r="S30" s="44">
        <v>24.714160070360577</v>
      </c>
      <c r="T30" s="44">
        <v>-8.5331452750352526</v>
      </c>
      <c r="U30" s="44">
        <v>9.2778206116679485</v>
      </c>
      <c r="V30" s="44">
        <v>18.579492003762937</v>
      </c>
      <c r="W30" s="44">
        <v>-10.591035303451008</v>
      </c>
      <c r="X30" s="44">
        <v>58.740017746228915</v>
      </c>
    </row>
    <row r="31" spans="3:4" ht="12.75" customHeight="1">
      <c r="C31" s="32" t="s">
        <v>11</v>
      </c>
      <c r="D31" s="100"/>
    </row>
    <row r="32" spans="2:24" ht="12.75" customHeight="1">
      <c r="B32" s="100" t="s">
        <v>3</v>
      </c>
      <c r="C32" s="32"/>
      <c r="D32" s="95">
        <v>39.384411894071</v>
      </c>
      <c r="E32" s="95">
        <v>37.79651797230752</v>
      </c>
      <c r="F32" s="95">
        <v>37.95970022182847</v>
      </c>
      <c r="G32" s="95">
        <v>37.079707848502771</v>
      </c>
      <c r="H32" s="95">
        <v>37.596611987663699</v>
      </c>
      <c r="I32" s="95">
        <v>36.884301387068355</v>
      </c>
      <c r="J32" s="95">
        <v>37.164311253965096</v>
      </c>
      <c r="K32" s="95">
        <v>38.043186469625375</v>
      </c>
      <c r="L32" s="95">
        <v>42.108581328541042</v>
      </c>
      <c r="M32" s="95">
        <v>39.434731134266073</v>
      </c>
      <c r="N32" s="95">
        <v>38.706532775603961</v>
      </c>
      <c r="O32" s="95">
        <v>38.542700572063026</v>
      </c>
      <c r="P32" s="95">
        <v>39.257647608094231</v>
      </c>
      <c r="Q32" s="95">
        <v>38.05198854594348</v>
      </c>
      <c r="R32" s="95">
        <v>38.105224937255002</v>
      </c>
      <c r="S32" s="95">
        <v>38.553655848733236</v>
      </c>
      <c r="T32" s="95">
        <v>40.423009408799629</v>
      </c>
      <c r="U32" s="95">
        <v>40.733371107058822</v>
      </c>
      <c r="V32" s="95">
        <v>41.568155278654558</v>
      </c>
      <c r="W32" s="95">
        <v>40.811253809653671</v>
      </c>
      <c r="X32" s="95">
        <v>42.177489824082514</v>
      </c>
    </row>
    <row r="33" spans="2:24" ht="12.75" customHeight="1">
      <c r="B33" s="166" t="s">
        <v>15</v>
      </c>
      <c r="C33" s="32"/>
      <c r="D33" s="38">
        <v>8.8578362967252389</v>
      </c>
      <c r="E33" s="38">
        <v>7.7324450436991263</v>
      </c>
      <c r="F33" s="38">
        <v>8.1815440551965359</v>
      </c>
      <c r="G33" s="38">
        <v>7.7060114711794663</v>
      </c>
      <c r="H33" s="38">
        <v>7.8417288696196312</v>
      </c>
      <c r="I33" s="38">
        <v>7.5788471021608936</v>
      </c>
      <c r="J33" s="38">
        <v>7.9329482935631024</v>
      </c>
      <c r="K33" s="38">
        <v>8.3772957346687438</v>
      </c>
      <c r="L33" s="38">
        <v>8.8158025791430195</v>
      </c>
      <c r="M33" s="38">
        <v>8.7489452718745699</v>
      </c>
      <c r="N33" s="38">
        <v>8.4381326788566628</v>
      </c>
      <c r="O33" s="38">
        <v>8.4152260066704088</v>
      </c>
      <c r="P33" s="38">
        <v>8.6190135807562935</v>
      </c>
      <c r="Q33" s="38">
        <v>7.6194679113580746</v>
      </c>
      <c r="R33" s="38">
        <v>6.9127220553073867</v>
      </c>
      <c r="S33" s="38">
        <v>6.625648040254438</v>
      </c>
      <c r="T33" s="38">
        <v>7.0121871636895454</v>
      </c>
      <c r="U33" s="38">
        <v>6.979817448986914</v>
      </c>
      <c r="V33" s="38">
        <v>7.1991207495311018</v>
      </c>
      <c r="W33" s="38">
        <v>7.3994704387772865</v>
      </c>
      <c r="X33" s="38">
        <v>7.351614060162011</v>
      </c>
    </row>
    <row r="34" spans="2:24" ht="12.75" customHeight="1">
      <c r="B34" s="166" t="s">
        <v>16</v>
      </c>
      <c r="C34" s="32"/>
      <c r="D34" s="38">
        <v>14.27459393778301</v>
      </c>
      <c r="E34" s="38">
        <v>14.207429899890874</v>
      </c>
      <c r="F34" s="38">
        <v>14.576992603840349</v>
      </c>
      <c r="G34" s="38">
        <v>14.308310467672957</v>
      </c>
      <c r="H34" s="38">
        <v>14.37706163679435</v>
      </c>
      <c r="I34" s="38">
        <v>14.424963015725165</v>
      </c>
      <c r="J34" s="38">
        <v>14.315839010660328</v>
      </c>
      <c r="K34" s="38">
        <v>14.880578052922381</v>
      </c>
      <c r="L34" s="38">
        <v>15.044394060609825</v>
      </c>
      <c r="M34" s="38">
        <v>14.808742633255495</v>
      </c>
      <c r="N34" s="38">
        <v>14.798531110764609</v>
      </c>
      <c r="O34" s="38">
        <v>14.963313317922827</v>
      </c>
      <c r="P34" s="38">
        <v>15.050658708044406</v>
      </c>
      <c r="Q34" s="38">
        <v>14.922076453685436</v>
      </c>
      <c r="R34" s="38">
        <v>14.270364297048289</v>
      </c>
      <c r="S34" s="38">
        <v>14.614491769759145</v>
      </c>
      <c r="T34" s="38">
        <v>14.729953504166925</v>
      </c>
      <c r="U34" s="38">
        <v>14.852125761763258</v>
      </c>
      <c r="V34" s="38">
        <v>14.879145983097336</v>
      </c>
      <c r="W34" s="38">
        <v>14.751579835743081</v>
      </c>
      <c r="X34" s="38">
        <v>14.822539690773748</v>
      </c>
    </row>
    <row r="35" spans="2:24" ht="12.75" customHeight="1">
      <c r="B35" s="166" t="s">
        <v>17</v>
      </c>
      <c r="C35" s="32"/>
      <c r="D35" s="38">
        <v>11.386513006964682</v>
      </c>
      <c r="E35" s="38">
        <v>11.268482893841075</v>
      </c>
      <c r="F35" s="38">
        <v>10.739457260006215</v>
      </c>
      <c r="G35" s="38">
        <v>10.254566092298703</v>
      </c>
      <c r="H35" s="38">
        <v>10.833951638135252</v>
      </c>
      <c r="I35" s="38">
        <v>10.517526963749088</v>
      </c>
      <c r="J35" s="38">
        <v>10.169201839169087</v>
      </c>
      <c r="K35" s="38">
        <v>10.077528364628579</v>
      </c>
      <c r="L35" s="38">
        <v>10.243959384012998</v>
      </c>
      <c r="M35" s="38">
        <v>10.895619526042791</v>
      </c>
      <c r="N35" s="38">
        <v>10.776519871871212</v>
      </c>
      <c r="O35" s="38">
        <v>10.299729322913802</v>
      </c>
      <c r="P35" s="38">
        <v>10.555482918164975</v>
      </c>
      <c r="Q35" s="38">
        <v>10.371335371845912</v>
      </c>
      <c r="R35" s="38">
        <v>10.816412860638676</v>
      </c>
      <c r="S35" s="38">
        <v>11.143421612074512</v>
      </c>
      <c r="T35" s="38">
        <v>11.961085998273219</v>
      </c>
      <c r="U35" s="38">
        <v>12.416289547977167</v>
      </c>
      <c r="V35" s="38">
        <v>12.801227536472535</v>
      </c>
      <c r="W35" s="38">
        <v>11.986262950944942</v>
      </c>
      <c r="X35" s="38">
        <v>12.474722314394038</v>
      </c>
    </row>
    <row r="36" spans="2:24" ht="12.75" customHeight="1">
      <c r="B36" s="166" t="s">
        <v>18</v>
      </c>
      <c r="C36" s="32"/>
      <c r="D36" s="38">
        <v>0.024871607446293468</v>
      </c>
      <c r="E36" s="38">
        <v>0.025708614371887796</v>
      </c>
      <c r="F36" s="38">
        <v>0.029334806387718085</v>
      </c>
      <c r="G36" s="38">
        <v>0.025763247886783594</v>
      </c>
      <c r="H36" s="38">
        <v>0.02391275197783042</v>
      </c>
      <c r="I36" s="38">
        <v>0.024740477866333981</v>
      </c>
      <c r="J36" s="38">
        <v>0.026807883468823058</v>
      </c>
      <c r="K36" s="38">
        <v>0.027966443259152467</v>
      </c>
      <c r="L36" s="38">
        <v>0.030880030901450573</v>
      </c>
      <c r="M36" s="38">
        <v>0.020342353302852511</v>
      </c>
      <c r="N36" s="38">
        <v>0.022621434438356128</v>
      </c>
      <c r="O36" s="38">
        <v>0.022953234424377078</v>
      </c>
      <c r="P36" s="38">
        <v>0.012109131459497435</v>
      </c>
      <c r="Q36" s="38">
        <v>0.0063755402398697402</v>
      </c>
      <c r="R36" s="38">
        <v>0.0059921052101482289</v>
      </c>
      <c r="S36" s="38">
        <v>0.0057415285264177341</v>
      </c>
      <c r="T36" s="38">
        <v>0.0056929614362769927</v>
      </c>
      <c r="U36" s="38">
        <v>0.0057155440529887839</v>
      </c>
      <c r="V36" s="38">
        <v>0.0037771862366201146</v>
      </c>
      <c r="W36" s="38">
        <v>0.00023469297230669861</v>
      </c>
      <c r="X36" s="38">
        <v>0.00024595713548481726</v>
      </c>
    </row>
    <row r="37" spans="2:24" ht="12.75" customHeight="1">
      <c r="B37" s="166" t="s">
        <v>19</v>
      </c>
      <c r="C37" s="32"/>
      <c r="D37" s="38">
        <v>1.1361831259117214</v>
      </c>
      <c r="E37" s="38">
        <v>0.80822146040376874</v>
      </c>
      <c r="F37" s="38">
        <v>0.86294502001985351</v>
      </c>
      <c r="G37" s="38">
        <v>0.72944529206982023</v>
      </c>
      <c r="H37" s="38">
        <v>0.54686452420328069</v>
      </c>
      <c r="I37" s="38">
        <v>0.77331905944036783</v>
      </c>
      <c r="J37" s="38">
        <v>1.0858168346484283</v>
      </c>
      <c r="K37" s="38">
        <v>1.1096097634293141</v>
      </c>
      <c r="L37" s="38">
        <v>0.9156196908212767</v>
      </c>
      <c r="M37" s="38">
        <v>0.7952159494515415</v>
      </c>
      <c r="N37" s="38">
        <v>0.69914658566740284</v>
      </c>
      <c r="O37" s="38">
        <v>0.80225118480033963</v>
      </c>
      <c r="P37" s="38">
        <v>0.7870413503351803</v>
      </c>
      <c r="Q37" s="38">
        <v>0.86884168886068591</v>
      </c>
      <c r="R37" s="38">
        <v>0.93150462781759602</v>
      </c>
      <c r="S37" s="38">
        <v>0.93285927361823284</v>
      </c>
      <c r="T37" s="38">
        <v>0.86973037488275362</v>
      </c>
      <c r="U37" s="38">
        <v>0.8727462570609239</v>
      </c>
      <c r="V37" s="38">
        <v>0.92597475318908562</v>
      </c>
      <c r="W37" s="38">
        <v>0.85414160341299905</v>
      </c>
      <c r="X37" s="38">
        <v>0.82529798824950962</v>
      </c>
    </row>
    <row r="38" spans="2:24" ht="12.75" customHeight="1">
      <c r="B38" s="167" t="s">
        <v>14</v>
      </c>
      <c r="C38" s="32"/>
      <c r="D38" s="38">
        <v>0.70672071336579934</v>
      </c>
      <c r="E38" s="38">
        <v>0.63830186326768623</v>
      </c>
      <c r="F38" s="38">
        <v>0.66185057064645625</v>
      </c>
      <c r="G38" s="38">
        <v>0.58564716391913141</v>
      </c>
      <c r="H38" s="38">
        <v>0.39891833906941404</v>
      </c>
      <c r="I38" s="38">
        <v>0.61939704041506682</v>
      </c>
      <c r="J38" s="38">
        <v>0.60027026404789674</v>
      </c>
      <c r="K38" s="38">
        <v>0.78010673609921943</v>
      </c>
      <c r="L38" s="38">
        <v>0.60564129970301617</v>
      </c>
      <c r="M38" s="38">
        <v>0.46051555764865942</v>
      </c>
      <c r="N38" s="38">
        <v>0.40239756511105673</v>
      </c>
      <c r="O38" s="38">
        <v>0.38013977806931082</v>
      </c>
      <c r="P38" s="38">
        <v>0.4142680016984101</v>
      </c>
      <c r="Q38" s="38">
        <v>0.31511605724637431</v>
      </c>
      <c r="R38" s="38">
        <v>0.27747271870992779</v>
      </c>
      <c r="S38" s="38">
        <v>0.26502086299473576</v>
      </c>
      <c r="T38" s="38">
        <v>0.24917271823495321</v>
      </c>
      <c r="U38" s="38">
        <v>0.26486969301837632</v>
      </c>
      <c r="V38" s="38">
        <v>0.24804340526583907</v>
      </c>
      <c r="W38" s="38">
        <v>0.20678797789943215</v>
      </c>
      <c r="X38" s="38">
        <v>0.1719911169226559</v>
      </c>
    </row>
    <row r="39" spans="2:24" ht="12.75" customHeight="1">
      <c r="B39" s="167" t="s">
        <v>20</v>
      </c>
      <c r="C39" s="32"/>
      <c r="D39" s="38">
        <v>0.42946241254592221</v>
      </c>
      <c r="E39" s="38">
        <v>0.1699195971360824</v>
      </c>
      <c r="F39" s="38">
        <v>0.20109444937339727</v>
      </c>
      <c r="G39" s="38">
        <v>0.14379812815068888</v>
      </c>
      <c r="H39" s="38">
        <v>0.1479461851338667</v>
      </c>
      <c r="I39" s="38">
        <v>0.15392201902530103</v>
      </c>
      <c r="J39" s="38">
        <v>0.48554657060053164</v>
      </c>
      <c r="K39" s="38">
        <v>0.32950302733009446</v>
      </c>
      <c r="L39" s="38">
        <v>0.30997839111826053</v>
      </c>
      <c r="M39" s="38">
        <v>0.33470039180288197</v>
      </c>
      <c r="N39" s="38">
        <v>0.29674902055634605</v>
      </c>
      <c r="O39" s="38">
        <v>0.42211140673102882</v>
      </c>
      <c r="P39" s="38">
        <v>0.3727733486367702</v>
      </c>
      <c r="Q39" s="38">
        <v>0.55372563161431165</v>
      </c>
      <c r="R39" s="38">
        <v>0.65403190910766851</v>
      </c>
      <c r="S39" s="38">
        <v>0.66783841062349703</v>
      </c>
      <c r="T39" s="38">
        <v>0.62055765664780038</v>
      </c>
      <c r="U39" s="38">
        <v>0.60787656404254742</v>
      </c>
      <c r="V39" s="38">
        <v>0.67793134792324661</v>
      </c>
      <c r="W39" s="38">
        <v>0.6473536255135669</v>
      </c>
      <c r="X39" s="38">
        <v>0.65330687132685372</v>
      </c>
    </row>
    <row r="40" spans="2:24" ht="12.75" customHeight="1">
      <c r="B40" s="166" t="s">
        <v>21</v>
      </c>
      <c r="C40" s="32"/>
      <c r="D40" s="38">
        <v>2.9237112488647981</v>
      </c>
      <c r="E40" s="38">
        <v>2.8976256494735249</v>
      </c>
      <c r="F40" s="38">
        <v>2.719843383874867</v>
      </c>
      <c r="G40" s="38">
        <v>3.0724073281505024</v>
      </c>
      <c r="H40" s="38">
        <v>2.9185625530773693</v>
      </c>
      <c r="I40" s="38">
        <v>2.9133493212173835</v>
      </c>
      <c r="J40" s="38">
        <v>2.8752723224406957</v>
      </c>
      <c r="K40" s="38">
        <v>2.917857172233659</v>
      </c>
      <c r="L40" s="38">
        <v>3.1543326825322198</v>
      </c>
      <c r="M40" s="38">
        <v>2.9214497360726832</v>
      </c>
      <c r="N40" s="38">
        <v>2.853769154553814</v>
      </c>
      <c r="O40" s="38">
        <v>2.7429827970497827</v>
      </c>
      <c r="P40" s="38">
        <v>2.8908463578264003</v>
      </c>
      <c r="Q40" s="38">
        <v>2.9725707323852038</v>
      </c>
      <c r="R40" s="38">
        <v>3.1035790206962215</v>
      </c>
      <c r="S40" s="38">
        <v>2.9564066226381644</v>
      </c>
      <c r="T40" s="38">
        <v>3.6352666282329618</v>
      </c>
      <c r="U40" s="38">
        <v>3.6628719742874738</v>
      </c>
      <c r="V40" s="38">
        <v>3.6702722443770828</v>
      </c>
      <c r="W40" s="38">
        <v>3.5760402883343971</v>
      </c>
      <c r="X40" s="38">
        <v>3.4196985728225417</v>
      </c>
    </row>
    <row r="41" spans="2:24" ht="12.75" customHeight="1">
      <c r="B41" s="166" t="s">
        <v>22</v>
      </c>
      <c r="C41" s="32"/>
      <c r="D41" s="38">
        <v>0.29972502001436602</v>
      </c>
      <c r="E41" s="38">
        <v>0.70279407399888127</v>
      </c>
      <c r="F41" s="38">
        <v>0.81446323703701051</v>
      </c>
      <c r="G41" s="38">
        <v>0.9102547527825009</v>
      </c>
      <c r="H41" s="38">
        <v>0.98940687435748431</v>
      </c>
      <c r="I41" s="38">
        <v>0.52464986112457479</v>
      </c>
      <c r="J41" s="38">
        <v>0.52374878008521553</v>
      </c>
      <c r="K41" s="38">
        <v>0.5401860591019183</v>
      </c>
      <c r="L41" s="38">
        <v>0.65911908732194446</v>
      </c>
      <c r="M41" s="38">
        <v>0.92142357227422278</v>
      </c>
      <c r="N41" s="38">
        <v>0.80025242696990639</v>
      </c>
      <c r="O41" s="38">
        <v>0.72880083464233292</v>
      </c>
      <c r="P41" s="38">
        <v>0.61117187424562591</v>
      </c>
      <c r="Q41" s="38">
        <v>0.5398538507017826</v>
      </c>
      <c r="R41" s="38">
        <v>0.69653760861965608</v>
      </c>
      <c r="S41" s="38">
        <v>0.83411510019473156</v>
      </c>
      <c r="T41" s="38">
        <v>0.87979871279407307</v>
      </c>
      <c r="U41" s="38">
        <v>0.96755995754167268</v>
      </c>
      <c r="V41" s="38">
        <v>1.0882220710802681</v>
      </c>
      <c r="W41" s="38">
        <v>0.99462881663578884</v>
      </c>
      <c r="X41" s="38">
        <v>1.1156615665591314</v>
      </c>
    </row>
    <row r="42" spans="2:24" ht="12.75" customHeight="1">
      <c r="B42" s="166" t="s">
        <v>23</v>
      </c>
      <c r="C42" s="32"/>
      <c r="D42" s="38" t="s">
        <v>159</v>
      </c>
      <c r="E42" s="38" t="s">
        <v>159</v>
      </c>
      <c r="F42" s="38">
        <v>0.00035836587210126807</v>
      </c>
      <c r="G42" s="38">
        <v>0.0010267961114297807</v>
      </c>
      <c r="H42" s="38">
        <v>0.0014302954454029409</v>
      </c>
      <c r="I42" s="38">
        <v>0.0030346071658876434</v>
      </c>
      <c r="J42" s="38">
        <v>0.021188763789768441</v>
      </c>
      <c r="K42" s="38">
        <v>0.034883277487686166</v>
      </c>
      <c r="L42" s="38">
        <v>0.10042257448067107</v>
      </c>
      <c r="M42" s="38">
        <v>0.10128660478928332</v>
      </c>
      <c r="N42" s="38">
        <v>0.15478954392487104</v>
      </c>
      <c r="O42" s="38">
        <v>0.41275903295314609</v>
      </c>
      <c r="P42" s="38">
        <v>0.38146373824024571</v>
      </c>
      <c r="Q42" s="38">
        <v>0.67735134157803589</v>
      </c>
      <c r="R42" s="38">
        <v>1.2811375922497346</v>
      </c>
      <c r="S42" s="38">
        <v>1.3333751512209855</v>
      </c>
      <c r="T42" s="38">
        <v>1.2325634410943811</v>
      </c>
      <c r="U42" s="38">
        <v>0.87103901662951144</v>
      </c>
      <c r="V42" s="38">
        <v>0.87674869619625095</v>
      </c>
      <c r="W42" s="38">
        <v>1.1430955909170064</v>
      </c>
      <c r="X42" s="38">
        <v>2.0077033774833848</v>
      </c>
    </row>
    <row r="43" spans="2:24" ht="12.75" customHeight="1" thickBot="1">
      <c r="B43" s="168" t="s">
        <v>24</v>
      </c>
      <c r="C43" s="33"/>
      <c r="D43" s="48">
        <v>0.48097765036089141</v>
      </c>
      <c r="E43" s="48">
        <v>0.1538103366283759</v>
      </c>
      <c r="F43" s="48">
        <v>0.034761489593823004</v>
      </c>
      <c r="G43" s="48">
        <v>0.071922400350604196</v>
      </c>
      <c r="H43" s="48">
        <v>0.063692844053099718</v>
      </c>
      <c r="I43" s="48">
        <v>0.12387097861866368</v>
      </c>
      <c r="J43" s="48">
        <v>0.21348752613963745</v>
      </c>
      <c r="K43" s="48">
        <v>0.077281601893941385</v>
      </c>
      <c r="L43" s="48">
        <v>3.1440512387176325</v>
      </c>
      <c r="M43" s="48">
        <v>0.22170548720263208</v>
      </c>
      <c r="N43" s="48">
        <v>0.16276996855712692</v>
      </c>
      <c r="O43" s="48">
        <v>0.15468484068601943</v>
      </c>
      <c r="P43" s="48">
        <v>0.34985994902160045</v>
      </c>
      <c r="Q43" s="48">
        <v>0.074115655288485724</v>
      </c>
      <c r="R43" s="48">
        <v>0.086974769667300472</v>
      </c>
      <c r="S43" s="48">
        <v>0.1075967504466125</v>
      </c>
      <c r="T43" s="48">
        <v>0.096730624229492468</v>
      </c>
      <c r="U43" s="48">
        <v>0.10520559875891043</v>
      </c>
      <c r="V43" s="48">
        <v>0.12366605847427675</v>
      </c>
      <c r="W43" s="48">
        <v>0.10579959191585975</v>
      </c>
      <c r="X43" s="48">
        <v>0.16000629650266843</v>
      </c>
    </row>
    <row r="44" ht="12.75" customHeight="1">
      <c r="B44" s="25" t="s">
        <v>26</v>
      </c>
    </row>
    <row r="45" ht="12.75" customHeight="1">
      <c r="B45" s="25" t="s">
        <v>27</v>
      </c>
    </row>
    <row r="46" ht="12.75" customHeight="1">
      <c r="B46" s="26" t="s">
        <v>28</v>
      </c>
    </row>
    <row r="47" ht="12.75" customHeight="1">
      <c r="B47" s="25" t="s">
        <v>29</v>
      </c>
    </row>
    <row r="48" ht="12.75" customHeight="1">
      <c r="B48" s="83" t="s">
        <v>160</v>
      </c>
    </row>
  </sheetData>
  <pageMargins left="0.787401575" right="0.787401575" top="0.984251969" bottom="0.984251969" header="0.4921259845" footer="0.4921259845"/>
  <pageSetup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tabColor indexed="41"/>
  </sheetPr>
  <dimension ref="B2:X46"/>
  <sheetViews>
    <sheetView showGridLines="0" zoomScale="120" zoomScaleNormal="120" workbookViewId="0" topLeftCell="A10">
      <selection pane="topLeft" activeCell="B46" sqref="B46"/>
    </sheetView>
  </sheetViews>
  <sheetFormatPr defaultColWidth="6.42578125" defaultRowHeight="12.75" customHeight="1"/>
  <cols>
    <col min="1" max="1" width="2.85714285714286" style="11" customWidth="1"/>
    <col min="2" max="2" width="44.2857142857143" style="11" customWidth="1"/>
    <col min="3" max="4" width="6.42857142857143" style="12" customWidth="1"/>
    <col min="5" max="14" width="6.42857142857143" style="53" customWidth="1"/>
    <col min="15" max="16384" width="6.42857142857143" style="11"/>
  </cols>
  <sheetData>
    <row r="2" spans="2:24" ht="15" customHeight="1">
      <c r="B2" s="2" t="s">
        <v>145</v>
      </c>
      <c r="E2" s="12"/>
      <c r="F2" s="12"/>
      <c r="G2" s="12"/>
      <c r="H2" s="12"/>
      <c r="O2" s="53"/>
      <c r="P2" s="53"/>
      <c r="Q2" s="53"/>
      <c r="S2" s="130"/>
      <c r="T2" s="130"/>
      <c r="U2" s="130"/>
      <c r="V2" s="130"/>
      <c r="W2" s="130"/>
      <c r="X2" s="130" t="s">
        <v>30</v>
      </c>
    </row>
    <row r="3" spans="2:24" ht="2.1" customHeight="1" thickBot="1">
      <c r="B3" s="28"/>
      <c r="C3" s="28"/>
      <c r="D3" s="28"/>
      <c r="E3" s="54"/>
      <c r="F3" s="54"/>
      <c r="G3" s="54"/>
      <c r="H3" s="54"/>
      <c r="I3" s="54"/>
      <c r="J3" s="54"/>
      <c r="K3" s="54"/>
      <c r="L3" s="54"/>
      <c r="M3" s="54"/>
      <c r="N3" s="54"/>
      <c r="O3" s="54"/>
      <c r="P3" s="54"/>
      <c r="Q3" s="54"/>
      <c r="R3" s="54"/>
      <c r="S3" s="54"/>
      <c r="T3" s="54"/>
      <c r="U3" s="54"/>
      <c r="V3" s="54"/>
      <c r="W3" s="54"/>
      <c r="X3" s="54"/>
    </row>
    <row r="4" spans="2:24" ht="15" customHeight="1">
      <c r="B4" s="30"/>
      <c r="C4" s="45"/>
      <c r="D4" s="40">
        <v>1995</v>
      </c>
      <c r="E4" s="40">
        <f t="shared" si="0" ref="E4:X4">D4+1</f>
        <v>1996</v>
      </c>
      <c r="F4" s="40">
        <f t="shared" si="0"/>
        <v>1997</v>
      </c>
      <c r="G4" s="40">
        <f t="shared" si="0"/>
        <v>1998</v>
      </c>
      <c r="H4" s="40">
        <f t="shared" si="0"/>
        <v>1999</v>
      </c>
      <c r="I4" s="40">
        <f t="shared" si="0"/>
        <v>2000</v>
      </c>
      <c r="J4" s="40">
        <f t="shared" si="0"/>
        <v>2001</v>
      </c>
      <c r="K4" s="40">
        <f t="shared" si="0"/>
        <v>2002</v>
      </c>
      <c r="L4" s="40">
        <f t="shared" si="0"/>
        <v>2003</v>
      </c>
      <c r="M4" s="40">
        <f t="shared" si="0"/>
        <v>2004</v>
      </c>
      <c r="N4" s="40">
        <f t="shared" si="0"/>
        <v>2005</v>
      </c>
      <c r="O4" s="40">
        <f t="shared" si="0"/>
        <v>2006</v>
      </c>
      <c r="P4" s="40">
        <f t="shared" si="0"/>
        <v>2007</v>
      </c>
      <c r="Q4" s="40">
        <f t="shared" si="0"/>
        <v>2008</v>
      </c>
      <c r="R4" s="40">
        <f t="shared" si="0"/>
        <v>2009</v>
      </c>
      <c r="S4" s="40">
        <f t="shared" si="0"/>
        <v>2010</v>
      </c>
      <c r="T4" s="40">
        <f t="shared" si="0"/>
        <v>2011</v>
      </c>
      <c r="U4" s="40">
        <f t="shared" si="0"/>
        <v>2012</v>
      </c>
      <c r="V4" s="40">
        <f t="shared" si="0"/>
        <v>2013</v>
      </c>
      <c r="W4" s="40">
        <f t="shared" si="0"/>
        <v>2014</v>
      </c>
      <c r="X4" s="40">
        <f t="shared" si="0"/>
        <v>2015</v>
      </c>
    </row>
    <row r="5" spans="2:24" ht="12.75" customHeight="1">
      <c r="B5" s="103"/>
      <c r="C5" s="124" t="s">
        <v>8</v>
      </c>
      <c r="D5" s="125"/>
      <c r="E5" s="126"/>
      <c r="F5" s="126"/>
      <c r="G5" s="126"/>
      <c r="H5" s="126"/>
      <c r="I5" s="126"/>
      <c r="J5" s="126"/>
      <c r="K5" s="126"/>
      <c r="L5" s="126"/>
      <c r="M5" s="126"/>
      <c r="N5" s="126"/>
      <c r="O5" s="126"/>
      <c r="P5" s="126"/>
      <c r="Q5" s="126"/>
      <c r="R5" s="126"/>
      <c r="S5" s="126"/>
      <c r="T5" s="126"/>
      <c r="U5" s="126"/>
      <c r="V5" s="126"/>
      <c r="W5" s="126"/>
      <c r="X5" s="126"/>
    </row>
    <row r="6" spans="2:24" ht="12.75" customHeight="1">
      <c r="B6" s="104" t="s">
        <v>34</v>
      </c>
      <c r="C6" s="46"/>
      <c r="D6" s="123">
        <v>545.83199999999999</v>
      </c>
      <c r="E6" s="123">
        <v>602.4079999999999</v>
      </c>
      <c r="F6" s="123">
        <v>654.89300000000003</v>
      </c>
      <c r="G6" s="123">
        <v>691.94100000000003</v>
      </c>
      <c r="H6" s="123">
        <v>740.02400000000011</v>
      </c>
      <c r="I6" s="123">
        <v>772.19799999999998</v>
      </c>
      <c r="J6" s="123">
        <v>831.45600000000002</v>
      </c>
      <c r="K6" s="123">
        <v>892.34799999999996</v>
      </c>
      <c r="L6" s="123">
        <v>956.178</v>
      </c>
      <c r="M6" s="123">
        <v>1054.087</v>
      </c>
      <c r="N6" s="123">
        <v>1108.877</v>
      </c>
      <c r="O6" s="123">
        <v>1181.9459999999999</v>
      </c>
      <c r="P6" s="123">
        <v>1311.91</v>
      </c>
      <c r="Q6" s="123">
        <v>1321.8220000000001</v>
      </c>
      <c r="R6" s="123">
        <v>1255.20</v>
      </c>
      <c r="S6" s="123">
        <v>1280.56</v>
      </c>
      <c r="T6" s="123">
        <v>1355.9450000000002</v>
      </c>
      <c r="U6" s="123">
        <v>1384.4110000000001</v>
      </c>
      <c r="V6" s="123">
        <v>1422.2289999999998</v>
      </c>
      <c r="W6" s="123">
        <v>1454.5619999999999</v>
      </c>
      <c r="X6" s="123">
        <v>1549.6210000000001</v>
      </c>
    </row>
    <row r="7" spans="2:24" ht="12.75" customHeight="1">
      <c r="B7" s="105" t="s">
        <v>15</v>
      </c>
      <c r="C7" s="32"/>
      <c r="D7" s="49">
        <v>139.964</v>
      </c>
      <c r="E7" s="49">
        <v>140.16</v>
      </c>
      <c r="F7" s="49">
        <v>159.81100000000001</v>
      </c>
      <c r="G7" s="49">
        <v>165.108</v>
      </c>
      <c r="H7" s="49">
        <v>175.44300000000001</v>
      </c>
      <c r="I7" s="49">
        <v>179.81800000000001</v>
      </c>
      <c r="J7" s="49">
        <v>203.29599999999999</v>
      </c>
      <c r="K7" s="49">
        <v>224.06200000000001</v>
      </c>
      <c r="L7" s="49">
        <v>246.945</v>
      </c>
      <c r="M7" s="49">
        <v>267.51299999999998</v>
      </c>
      <c r="N7" s="49">
        <v>274.91199999999998</v>
      </c>
      <c r="O7" s="49">
        <v>295.13299999999998</v>
      </c>
      <c r="P7" s="49">
        <v>330.265</v>
      </c>
      <c r="Q7" s="49">
        <v>305.94799999999998</v>
      </c>
      <c r="R7" s="49">
        <v>271.10500000000002</v>
      </c>
      <c r="S7" s="49">
        <v>261.95499999999998</v>
      </c>
      <c r="T7" s="49">
        <v>282.06599999999997</v>
      </c>
      <c r="U7" s="49">
        <v>282.09699999999998</v>
      </c>
      <c r="V7" s="49">
        <v>293.51600000000002</v>
      </c>
      <c r="W7" s="49">
        <v>315.28300000000002</v>
      </c>
      <c r="X7" s="49">
        <v>328.78800000000001</v>
      </c>
    </row>
    <row r="8" spans="2:24" ht="12.75" customHeight="1">
      <c r="B8" s="97" t="s">
        <v>35</v>
      </c>
      <c r="C8" s="32"/>
      <c r="D8" s="116">
        <v>70.361000000000004</v>
      </c>
      <c r="E8" s="116">
        <v>80.206000000000003</v>
      </c>
      <c r="F8" s="116">
        <v>87.355999999999995</v>
      </c>
      <c r="G8" s="116">
        <v>93.983000000000004</v>
      </c>
      <c r="H8" s="116">
        <v>92.962000000000003</v>
      </c>
      <c r="I8" s="116">
        <v>99.881</v>
      </c>
      <c r="J8" s="116">
        <v>105.40600000000001</v>
      </c>
      <c r="K8" s="116">
        <v>114.95699999999999</v>
      </c>
      <c r="L8" s="116">
        <v>125.399</v>
      </c>
      <c r="M8" s="116">
        <v>136.375</v>
      </c>
      <c r="N8" s="116">
        <v>137.06399999999999</v>
      </c>
      <c r="O8" s="116">
        <v>138.42599999999999</v>
      </c>
      <c r="P8" s="116">
        <v>155.95599999999999</v>
      </c>
      <c r="Q8" s="116">
        <v>140.86699999999999</v>
      </c>
      <c r="R8" s="116">
        <v>135.518</v>
      </c>
      <c r="S8" s="116">
        <v>131.25899999999999</v>
      </c>
      <c r="T8" s="116">
        <v>142.73699999999999</v>
      </c>
      <c r="U8" s="116">
        <v>144.13</v>
      </c>
      <c r="V8" s="116">
        <v>150.61500000000001</v>
      </c>
      <c r="W8" s="116">
        <v>161.07</v>
      </c>
      <c r="X8" s="116">
        <v>164.22</v>
      </c>
    </row>
    <row r="9" spans="2:24" ht="12.75" customHeight="1">
      <c r="B9" s="97" t="s">
        <v>36</v>
      </c>
      <c r="C9" s="32"/>
      <c r="D9" s="116">
        <v>67.254999999999995</v>
      </c>
      <c r="E9" s="116">
        <v>56.51</v>
      </c>
      <c r="F9" s="116">
        <v>69.356999999999999</v>
      </c>
      <c r="G9" s="116">
        <v>67.463999999999999</v>
      </c>
      <c r="H9" s="116">
        <v>79.457999999999998</v>
      </c>
      <c r="I9" s="116">
        <v>75.155</v>
      </c>
      <c r="J9" s="116">
        <v>94.393000000000001</v>
      </c>
      <c r="K9" s="116">
        <v>106.73099999999999</v>
      </c>
      <c r="L9" s="116">
        <v>118.88200000000001</v>
      </c>
      <c r="M9" s="116">
        <v>128.66499999999999</v>
      </c>
      <c r="N9" s="116">
        <v>134.989</v>
      </c>
      <c r="O9" s="116">
        <v>153.71299999999999</v>
      </c>
      <c r="P9" s="116">
        <v>171.179</v>
      </c>
      <c r="Q9" s="116">
        <v>161.94800000000001</v>
      </c>
      <c r="R9" s="116">
        <v>132.327</v>
      </c>
      <c r="S9" s="116">
        <v>127.404</v>
      </c>
      <c r="T9" s="116">
        <v>129.03100000000001</v>
      </c>
      <c r="U9" s="116">
        <v>127.48</v>
      </c>
      <c r="V9" s="116">
        <v>132.55799999999999</v>
      </c>
      <c r="W9" s="116">
        <v>143.87100000000001</v>
      </c>
      <c r="X9" s="116">
        <v>153.66999999999999</v>
      </c>
    </row>
    <row r="10" spans="2:24" ht="12.75" customHeight="1">
      <c r="B10" s="97" t="s">
        <v>37</v>
      </c>
      <c r="C10" s="32"/>
      <c r="D10" s="116" t="s">
        <v>159</v>
      </c>
      <c r="E10" s="116" t="s">
        <v>159</v>
      </c>
      <c r="F10" s="116" t="s">
        <v>159</v>
      </c>
      <c r="G10" s="116" t="s">
        <v>159</v>
      </c>
      <c r="H10" s="116" t="s">
        <v>159</v>
      </c>
      <c r="I10" s="116" t="s">
        <v>159</v>
      </c>
      <c r="J10" s="116" t="s">
        <v>159</v>
      </c>
      <c r="K10" s="116" t="s">
        <v>159</v>
      </c>
      <c r="L10" s="116" t="s">
        <v>159</v>
      </c>
      <c r="M10" s="116" t="s">
        <v>159</v>
      </c>
      <c r="N10" s="116" t="s">
        <v>159</v>
      </c>
      <c r="O10" s="116" t="s">
        <v>159</v>
      </c>
      <c r="P10" s="116" t="s">
        <v>159</v>
      </c>
      <c r="Q10" s="116" t="s">
        <v>159</v>
      </c>
      <c r="R10" s="116" t="s">
        <v>159</v>
      </c>
      <c r="S10" s="116" t="s">
        <v>159</v>
      </c>
      <c r="T10" s="116" t="s">
        <v>159</v>
      </c>
      <c r="U10" s="116" t="s">
        <v>159</v>
      </c>
      <c r="V10" s="116" t="s">
        <v>159</v>
      </c>
      <c r="W10" s="116" t="s">
        <v>159</v>
      </c>
      <c r="X10" s="116" t="s">
        <v>159</v>
      </c>
    </row>
    <row r="11" spans="2:24" ht="12.75" customHeight="1">
      <c r="B11" s="158" t="s">
        <v>38</v>
      </c>
      <c r="C11" s="46"/>
      <c r="D11" s="127">
        <v>2.3479999999999999</v>
      </c>
      <c r="E11" s="127">
        <v>3.444</v>
      </c>
      <c r="F11" s="127">
        <v>3.0979999999999999</v>
      </c>
      <c r="G11" s="127">
        <v>3.661</v>
      </c>
      <c r="H11" s="127">
        <v>3.0230000000000001</v>
      </c>
      <c r="I11" s="127">
        <v>4.782</v>
      </c>
      <c r="J11" s="127">
        <v>3.4969999999999999</v>
      </c>
      <c r="K11" s="127">
        <v>2.3740000000000001</v>
      </c>
      <c r="L11" s="127">
        <v>2.6640000000000001</v>
      </c>
      <c r="M11" s="127">
        <v>2.4729999999999999</v>
      </c>
      <c r="N11" s="127">
        <v>2.859</v>
      </c>
      <c r="O11" s="127">
        <v>2.9940000000000002</v>
      </c>
      <c r="P11" s="127">
        <v>3.13</v>
      </c>
      <c r="Q11" s="127">
        <v>3.133</v>
      </c>
      <c r="R11" s="127">
        <v>3.26</v>
      </c>
      <c r="S11" s="127">
        <v>3.2919999999999998</v>
      </c>
      <c r="T11" s="127">
        <v>10.298</v>
      </c>
      <c r="U11" s="127">
        <v>10.487</v>
      </c>
      <c r="V11" s="127">
        <v>10.343</v>
      </c>
      <c r="W11" s="127">
        <v>10.342000000000001</v>
      </c>
      <c r="X11" s="127">
        <v>10.898</v>
      </c>
    </row>
    <row r="12" spans="2:24" ht="12.75" customHeight="1">
      <c r="B12" s="105" t="s">
        <v>6</v>
      </c>
      <c r="C12" s="32"/>
      <c r="D12" s="49">
        <v>225.555</v>
      </c>
      <c r="E12" s="49">
        <v>257.52699999999999</v>
      </c>
      <c r="F12" s="49">
        <v>284.73399999999998</v>
      </c>
      <c r="G12" s="49">
        <v>306.56799999999998</v>
      </c>
      <c r="H12" s="49">
        <v>321.65800000000002</v>
      </c>
      <c r="I12" s="49">
        <v>342.25099999999998</v>
      </c>
      <c r="J12" s="49">
        <v>366.86900000000003</v>
      </c>
      <c r="K12" s="49">
        <v>398.00099999999998</v>
      </c>
      <c r="L12" s="49">
        <v>421.41800000000001</v>
      </c>
      <c r="M12" s="49">
        <v>452.80099999999999</v>
      </c>
      <c r="N12" s="49">
        <v>482.13200000000001</v>
      </c>
      <c r="O12" s="49">
        <v>524.78300000000002</v>
      </c>
      <c r="P12" s="49">
        <v>576.71400000000006</v>
      </c>
      <c r="Q12" s="49">
        <v>599.173</v>
      </c>
      <c r="R12" s="49">
        <v>559.65899999999999</v>
      </c>
      <c r="S12" s="49">
        <v>577.80600000000004</v>
      </c>
      <c r="T12" s="49">
        <v>592.51400000000001</v>
      </c>
      <c r="U12" s="49">
        <v>600.265</v>
      </c>
      <c r="V12" s="49">
        <v>606.63900000000001</v>
      </c>
      <c r="W12" s="49">
        <v>628.548</v>
      </c>
      <c r="X12" s="49">
        <v>662.91200000000003</v>
      </c>
    </row>
    <row r="13" spans="2:24" ht="12.75" customHeight="1">
      <c r="B13" s="97" t="s">
        <v>45</v>
      </c>
      <c r="C13" s="32"/>
      <c r="D13" s="116">
        <v>145.97499999999999</v>
      </c>
      <c r="E13" s="116">
        <v>168.869</v>
      </c>
      <c r="F13" s="116">
        <v>186.51400000000001</v>
      </c>
      <c r="G13" s="116">
        <v>198.518</v>
      </c>
      <c r="H13" s="116">
        <v>206.11600000000001</v>
      </c>
      <c r="I13" s="116">
        <v>219.76400000000001</v>
      </c>
      <c r="J13" s="116">
        <v>236.015</v>
      </c>
      <c r="K13" s="116">
        <v>255.851</v>
      </c>
      <c r="L13" s="116">
        <v>270.72199999999998</v>
      </c>
      <c r="M13" s="116">
        <v>289.77199999999999</v>
      </c>
      <c r="N13" s="116">
        <v>308.66199999999998</v>
      </c>
      <c r="O13" s="116">
        <v>332.37700000000001</v>
      </c>
      <c r="P13" s="116">
        <v>363.77699999999999</v>
      </c>
      <c r="Q13" s="116">
        <v>380.108</v>
      </c>
      <c r="R13" s="116">
        <v>350.029</v>
      </c>
      <c r="S13" s="116">
        <v>367.74099999999999</v>
      </c>
      <c r="T13" s="116">
        <v>377.53</v>
      </c>
      <c r="U13" s="116">
        <v>382.65699999999998</v>
      </c>
      <c r="V13" s="116">
        <v>387.44600000000003</v>
      </c>
      <c r="W13" s="116">
        <v>400.654</v>
      </c>
      <c r="X13" s="116">
        <v>422.50900000000001</v>
      </c>
    </row>
    <row r="14" spans="2:24" ht="12.75" customHeight="1">
      <c r="B14" s="97" t="s">
        <v>46</v>
      </c>
      <c r="C14" s="32"/>
      <c r="D14" s="116">
        <v>0.123</v>
      </c>
      <c r="E14" s="116">
        <v>0.085999999999999993</v>
      </c>
      <c r="F14" s="116">
        <v>0.082000000000000003</v>
      </c>
      <c r="G14" s="116">
        <v>0.16200000000000001</v>
      </c>
      <c r="H14" s="116">
        <v>0.20200000000000001</v>
      </c>
      <c r="I14" s="116">
        <v>0.42299999999999999</v>
      </c>
      <c r="J14" s="116">
        <v>0.245</v>
      </c>
      <c r="K14" s="116">
        <v>0.251</v>
      </c>
      <c r="L14" s="116">
        <v>0.29499999999999998</v>
      </c>
      <c r="M14" s="116">
        <v>0.40300000000000002</v>
      </c>
      <c r="N14" s="116">
        <v>0.39700000000000002</v>
      </c>
      <c r="O14" s="116">
        <v>0.405</v>
      </c>
      <c r="P14" s="116">
        <v>0.29899999999999999</v>
      </c>
      <c r="Q14" s="116">
        <v>0.28499999999999998</v>
      </c>
      <c r="R14" s="116">
        <v>0.82799999999999996</v>
      </c>
      <c r="S14" s="116">
        <v>0.60</v>
      </c>
      <c r="T14" s="116">
        <v>0.94099999999999995</v>
      </c>
      <c r="U14" s="116">
        <v>0.89300000000000002</v>
      </c>
      <c r="V14" s="116">
        <v>0.93400000000000005</v>
      </c>
      <c r="W14" s="116">
        <v>0.73299999999999998</v>
      </c>
      <c r="X14" s="116">
        <v>1.0229999999999999</v>
      </c>
    </row>
    <row r="15" spans="2:24" ht="12.75" customHeight="1">
      <c r="B15" s="97" t="s">
        <v>47</v>
      </c>
      <c r="C15" s="32"/>
      <c r="D15" s="116">
        <v>79.456999999999994</v>
      </c>
      <c r="E15" s="116">
        <v>88.572000000000003</v>
      </c>
      <c r="F15" s="116">
        <v>98.138000000000005</v>
      </c>
      <c r="G15" s="116">
        <v>107.88800000000001</v>
      </c>
      <c r="H15" s="116">
        <v>115.34</v>
      </c>
      <c r="I15" s="116">
        <v>122.06399999999999</v>
      </c>
      <c r="J15" s="116">
        <v>130.60900000000001</v>
      </c>
      <c r="K15" s="116">
        <v>141.899</v>
      </c>
      <c r="L15" s="116">
        <v>150.40100000000001</v>
      </c>
      <c r="M15" s="116">
        <v>162.626</v>
      </c>
      <c r="N15" s="116">
        <v>173.07300000000001</v>
      </c>
      <c r="O15" s="116">
        <v>192.001</v>
      </c>
      <c r="P15" s="116">
        <v>212.63800000000001</v>
      </c>
      <c r="Q15" s="116">
        <v>218.78</v>
      </c>
      <c r="R15" s="116">
        <v>208.80199999999999</v>
      </c>
      <c r="S15" s="116">
        <v>209.465</v>
      </c>
      <c r="T15" s="116">
        <v>214.04300000000001</v>
      </c>
      <c r="U15" s="116">
        <v>216.715</v>
      </c>
      <c r="V15" s="116">
        <v>218.25899999999999</v>
      </c>
      <c r="W15" s="116">
        <v>227.161</v>
      </c>
      <c r="X15" s="116">
        <v>239.38</v>
      </c>
    </row>
    <row r="16" spans="2:24" ht="12.75" customHeight="1">
      <c r="B16" s="158" t="s">
        <v>48</v>
      </c>
      <c r="C16" s="46"/>
      <c r="D16" s="127" t="s">
        <v>159</v>
      </c>
      <c r="E16" s="127" t="s">
        <v>159</v>
      </c>
      <c r="F16" s="127" t="s">
        <v>159</v>
      </c>
      <c r="G16" s="127" t="s">
        <v>159</v>
      </c>
      <c r="H16" s="127" t="s">
        <v>159</v>
      </c>
      <c r="I16" s="127" t="s">
        <v>159</v>
      </c>
      <c r="J16" s="127" t="s">
        <v>159</v>
      </c>
      <c r="K16" s="127" t="s">
        <v>159</v>
      </c>
      <c r="L16" s="127" t="s">
        <v>159</v>
      </c>
      <c r="M16" s="127" t="s">
        <v>159</v>
      </c>
      <c r="N16" s="127" t="s">
        <v>159</v>
      </c>
      <c r="O16" s="127" t="s">
        <v>159</v>
      </c>
      <c r="P16" s="127" t="s">
        <v>159</v>
      </c>
      <c r="Q16" s="127" t="s">
        <v>159</v>
      </c>
      <c r="R16" s="127" t="s">
        <v>159</v>
      </c>
      <c r="S16" s="127" t="s">
        <v>159</v>
      </c>
      <c r="T16" s="127" t="s">
        <v>159</v>
      </c>
      <c r="U16" s="127" t="s">
        <v>159</v>
      </c>
      <c r="V16" s="127" t="s">
        <v>159</v>
      </c>
      <c r="W16" s="127" t="s">
        <v>159</v>
      </c>
      <c r="X16" s="127" t="s">
        <v>159</v>
      </c>
    </row>
    <row r="17" spans="2:24" ht="12.75" customHeight="1">
      <c r="B17" s="105" t="s">
        <v>39</v>
      </c>
      <c r="C17" s="32"/>
      <c r="D17" s="49">
        <v>179.92</v>
      </c>
      <c r="E17" s="49">
        <v>204.255</v>
      </c>
      <c r="F17" s="49">
        <v>209.775</v>
      </c>
      <c r="G17" s="49">
        <v>219.71299999999999</v>
      </c>
      <c r="H17" s="49">
        <v>242.38800000000001</v>
      </c>
      <c r="I17" s="49">
        <v>249.542</v>
      </c>
      <c r="J17" s="49">
        <v>260.60399999999998</v>
      </c>
      <c r="K17" s="49">
        <v>269.53699999999998</v>
      </c>
      <c r="L17" s="49">
        <v>286.95</v>
      </c>
      <c r="M17" s="49">
        <v>333.15100000000001</v>
      </c>
      <c r="N17" s="49">
        <v>351.096</v>
      </c>
      <c r="O17" s="49">
        <v>361.225</v>
      </c>
      <c r="P17" s="49">
        <v>404.46699999999998</v>
      </c>
      <c r="Q17" s="49">
        <v>416.445</v>
      </c>
      <c r="R17" s="49">
        <v>424.20100000000002</v>
      </c>
      <c r="S17" s="49">
        <v>440.572</v>
      </c>
      <c r="T17" s="49">
        <v>481.13600000000002</v>
      </c>
      <c r="U17" s="49">
        <v>501.81799999999998</v>
      </c>
      <c r="V17" s="49">
        <v>521.91999999999996</v>
      </c>
      <c r="W17" s="49">
        <v>510.721</v>
      </c>
      <c r="X17" s="49">
        <v>557.91</v>
      </c>
    </row>
    <row r="18" spans="2:24" ht="12.75" customHeight="1">
      <c r="B18" s="97" t="s">
        <v>40</v>
      </c>
      <c r="C18" s="32"/>
      <c r="D18" s="116">
        <v>167.029</v>
      </c>
      <c r="E18" s="116">
        <v>190.455</v>
      </c>
      <c r="F18" s="116">
        <v>197.048</v>
      </c>
      <c r="G18" s="116">
        <v>206.833</v>
      </c>
      <c r="H18" s="116">
        <v>226.465</v>
      </c>
      <c r="I18" s="116">
        <v>233.21</v>
      </c>
      <c r="J18" s="116">
        <v>244.11699999999999</v>
      </c>
      <c r="K18" s="116">
        <v>253.24100000000001</v>
      </c>
      <c r="L18" s="116">
        <v>272.36200000000002</v>
      </c>
      <c r="M18" s="116">
        <v>317.425</v>
      </c>
      <c r="N18" s="116">
        <v>336.83</v>
      </c>
      <c r="O18" s="116">
        <v>346.48</v>
      </c>
      <c r="P18" s="116">
        <v>388.83300000000003</v>
      </c>
      <c r="Q18" s="116">
        <v>400.78800000000001</v>
      </c>
      <c r="R18" s="116">
        <v>408.935</v>
      </c>
      <c r="S18" s="116">
        <v>421.21</v>
      </c>
      <c r="T18" s="116">
        <v>456.94299999999998</v>
      </c>
      <c r="U18" s="116">
        <v>478.803</v>
      </c>
      <c r="V18" s="116">
        <v>501.166</v>
      </c>
      <c r="W18" s="116">
        <v>489.40100000000001</v>
      </c>
      <c r="X18" s="116">
        <v>534.697</v>
      </c>
    </row>
    <row r="19" spans="2:24" ht="12.75" customHeight="1">
      <c r="B19" s="160" t="s">
        <v>41</v>
      </c>
      <c r="C19" s="32"/>
      <c r="D19" s="116">
        <v>91.673000000000002</v>
      </c>
      <c r="E19" s="116">
        <v>107.572</v>
      </c>
      <c r="F19" s="116">
        <v>114.458</v>
      </c>
      <c r="G19" s="116">
        <v>121.05800000000001</v>
      </c>
      <c r="H19" s="116">
        <v>136.49700000000001</v>
      </c>
      <c r="I19" s="116">
        <v>141.34100000000001</v>
      </c>
      <c r="J19" s="116">
        <v>149.27099999999999</v>
      </c>
      <c r="K19" s="116">
        <v>155.136</v>
      </c>
      <c r="L19" s="116">
        <v>164.25</v>
      </c>
      <c r="M19" s="116">
        <v>204.61799999999999</v>
      </c>
      <c r="N19" s="116">
        <v>215.11799999999999</v>
      </c>
      <c r="O19" s="116">
        <v>213.72800000000001</v>
      </c>
      <c r="P19" s="116">
        <v>232.28800000000001</v>
      </c>
      <c r="Q19" s="116">
        <v>260.36599999999999</v>
      </c>
      <c r="R19" s="116">
        <v>258.62799999999999</v>
      </c>
      <c r="S19" s="116">
        <v>263.45699999999999</v>
      </c>
      <c r="T19" s="116">
        <v>276.53300000000002</v>
      </c>
      <c r="U19" s="116">
        <v>286.11599999999999</v>
      </c>
      <c r="V19" s="116">
        <v>303.82299999999998</v>
      </c>
      <c r="W19" s="116">
        <v>319.485</v>
      </c>
      <c r="X19" s="116">
        <v>333.274</v>
      </c>
    </row>
    <row r="20" spans="2:24" ht="12.75" customHeight="1">
      <c r="B20" s="160" t="s">
        <v>4</v>
      </c>
      <c r="C20" s="32"/>
      <c r="D20" s="116">
        <v>53.73</v>
      </c>
      <c r="E20" s="116">
        <v>58.039000000000001</v>
      </c>
      <c r="F20" s="116">
        <v>60.906000000000006</v>
      </c>
      <c r="G20" s="116">
        <v>64.352000000000004</v>
      </c>
      <c r="H20" s="116">
        <v>71.384</v>
      </c>
      <c r="I20" s="116">
        <v>71.37</v>
      </c>
      <c r="J20" s="116">
        <v>76.793000000000006</v>
      </c>
      <c r="K20" s="116">
        <v>79.950999999999993</v>
      </c>
      <c r="L20" s="116">
        <v>88.442999999999998</v>
      </c>
      <c r="M20" s="116">
        <v>101.28999999999999</v>
      </c>
      <c r="N20" s="116">
        <v>112.568</v>
      </c>
      <c r="O20" s="116">
        <v>122.536</v>
      </c>
      <c r="P20" s="116">
        <v>144.518</v>
      </c>
      <c r="Q20" s="116">
        <v>128.44</v>
      </c>
      <c r="R20" s="116">
        <v>140.07900000000001</v>
      </c>
      <c r="S20" s="116">
        <v>147.96100000000001</v>
      </c>
      <c r="T20" s="116">
        <v>170.74599999999998</v>
      </c>
      <c r="U20" s="116">
        <v>175.68400000000003</v>
      </c>
      <c r="V20" s="116">
        <v>178.547</v>
      </c>
      <c r="W20" s="116">
        <v>151.12700000000001</v>
      </c>
      <c r="X20" s="116">
        <v>180.041</v>
      </c>
    </row>
    <row r="21" spans="2:24" ht="12.75" customHeight="1">
      <c r="B21" s="160" t="s">
        <v>42</v>
      </c>
      <c r="C21" s="32"/>
      <c r="D21" s="116">
        <v>21.626000000000001</v>
      </c>
      <c r="E21" s="116">
        <v>24.844000000000001</v>
      </c>
      <c r="F21" s="116">
        <v>21.684000000000001</v>
      </c>
      <c r="G21" s="116">
        <v>21.423000000000005</v>
      </c>
      <c r="H21" s="116">
        <v>18.584</v>
      </c>
      <c r="I21" s="116">
        <v>20.498999999999999</v>
      </c>
      <c r="J21" s="116">
        <v>18.052999999999997</v>
      </c>
      <c r="K21" s="116">
        <v>18.154000000000003</v>
      </c>
      <c r="L21" s="116">
        <v>19.668999999999997</v>
      </c>
      <c r="M21" s="116">
        <v>11.517000000000001</v>
      </c>
      <c r="N21" s="116">
        <v>9.1440000000000019</v>
      </c>
      <c r="O21" s="116">
        <v>10.216000000000001</v>
      </c>
      <c r="P21" s="116">
        <v>12.026999999999999</v>
      </c>
      <c r="Q21" s="116">
        <v>11.981999999999998</v>
      </c>
      <c r="R21" s="116">
        <v>10.228</v>
      </c>
      <c r="S21" s="116">
        <v>9.791999999999998</v>
      </c>
      <c r="T21" s="116">
        <v>9.6639999999999997</v>
      </c>
      <c r="U21" s="116">
        <v>17.003</v>
      </c>
      <c r="V21" s="116">
        <v>18.795999999999999</v>
      </c>
      <c r="W21" s="116">
        <v>18.788999999999998</v>
      </c>
      <c r="X21" s="116">
        <v>21.382000000000001</v>
      </c>
    </row>
    <row r="22" spans="2:24" ht="12.75" customHeight="1">
      <c r="B22" s="158" t="s">
        <v>43</v>
      </c>
      <c r="C22" s="46"/>
      <c r="D22" s="127">
        <v>12.891</v>
      </c>
      <c r="E22" s="127">
        <v>13.80</v>
      </c>
      <c r="F22" s="127">
        <v>12.727</v>
      </c>
      <c r="G22" s="127">
        <v>12.88</v>
      </c>
      <c r="H22" s="127">
        <v>15.923</v>
      </c>
      <c r="I22" s="127">
        <v>16.332000000000001</v>
      </c>
      <c r="J22" s="127">
        <v>16.486999999999998</v>
      </c>
      <c r="K22" s="127">
        <v>16.295999999999999</v>
      </c>
      <c r="L22" s="127">
        <v>14.587999999999999</v>
      </c>
      <c r="M22" s="127">
        <v>15.726000000000001</v>
      </c>
      <c r="N22" s="127">
        <v>14.266</v>
      </c>
      <c r="O22" s="127">
        <v>14.745</v>
      </c>
      <c r="P22" s="127">
        <v>15.634</v>
      </c>
      <c r="Q22" s="127">
        <v>15.657</v>
      </c>
      <c r="R22" s="127">
        <v>15.266</v>
      </c>
      <c r="S22" s="127">
        <v>19.361999999999998</v>
      </c>
      <c r="T22" s="127">
        <v>24.193000000000001</v>
      </c>
      <c r="U22" s="127">
        <v>23.015</v>
      </c>
      <c r="V22" s="127">
        <v>20.754000000000001</v>
      </c>
      <c r="W22" s="127">
        <v>21.32</v>
      </c>
      <c r="X22" s="127">
        <v>23.213000000000001</v>
      </c>
    </row>
    <row r="23" spans="2:24" ht="12.75" customHeight="1" thickBot="1">
      <c r="B23" s="106" t="s">
        <v>44</v>
      </c>
      <c r="C23" s="33"/>
      <c r="D23" s="108">
        <v>0.39300000000000002</v>
      </c>
      <c r="E23" s="108">
        <v>0.46600000000000003</v>
      </c>
      <c r="F23" s="108">
        <v>0.57299999999999995</v>
      </c>
      <c r="G23" s="108">
        <v>0.55200000000000005</v>
      </c>
      <c r="H23" s="108">
        <v>0.535</v>
      </c>
      <c r="I23" s="108">
        <v>0.58699999999999997</v>
      </c>
      <c r="J23" s="108">
        <v>0.68700000000000006</v>
      </c>
      <c r="K23" s="108">
        <v>0.748</v>
      </c>
      <c r="L23" s="108">
        <v>0.865</v>
      </c>
      <c r="M23" s="108">
        <v>0.622</v>
      </c>
      <c r="N23" s="108">
        <v>0.73699999999999999</v>
      </c>
      <c r="O23" s="108">
        <v>0.805</v>
      </c>
      <c r="P23" s="108">
        <v>0.46400000000000002</v>
      </c>
      <c r="Q23" s="108">
        <v>0.25600000000000001</v>
      </c>
      <c r="R23" s="108">
        <v>0.235</v>
      </c>
      <c r="S23" s="108">
        <v>0.22700000000000001</v>
      </c>
      <c r="T23" s="108">
        <v>0.22900000000000001</v>
      </c>
      <c r="U23" s="108">
        <v>0.23100000000000001</v>
      </c>
      <c r="V23" s="108">
        <v>0.154</v>
      </c>
      <c r="W23" s="108">
        <v>0.01</v>
      </c>
      <c r="X23" s="108">
        <v>0.010999999999999999</v>
      </c>
    </row>
    <row r="24" spans="2:4" ht="12.75" customHeight="1">
      <c r="B24" s="109"/>
      <c r="C24" s="110" t="s">
        <v>25</v>
      </c>
      <c r="D24" s="13"/>
    </row>
    <row r="25" spans="2:24" ht="12.75" customHeight="1">
      <c r="B25" s="104" t="s">
        <v>34</v>
      </c>
      <c r="C25" s="46"/>
      <c r="D25" s="123"/>
      <c r="E25" s="128">
        <v>10.36509402160371</v>
      </c>
      <c r="F25" s="128">
        <v>8.7125336980916899</v>
      </c>
      <c r="G25" s="128">
        <v>5.657107344253177</v>
      </c>
      <c r="H25" s="128">
        <v>6.9490028774129797</v>
      </c>
      <c r="I25" s="128">
        <v>4.3476968314541011</v>
      </c>
      <c r="J25" s="128">
        <v>7.6739385494394128</v>
      </c>
      <c r="K25" s="128">
        <v>7.3235384674594854</v>
      </c>
      <c r="L25" s="128">
        <v>7.1530389489302451</v>
      </c>
      <c r="M25" s="128">
        <v>10.239620656404981</v>
      </c>
      <c r="N25" s="128">
        <v>5.1978631744818102</v>
      </c>
      <c r="O25" s="128">
        <v>6.5894594260679895</v>
      </c>
      <c r="P25" s="128">
        <v>10.995764611919697</v>
      </c>
      <c r="Q25" s="128">
        <v>0.75553963305409866</v>
      </c>
      <c r="R25" s="128">
        <v>-5.0401642581225019</v>
      </c>
      <c r="S25" s="128">
        <v>2.0203951561503999</v>
      </c>
      <c r="T25" s="128">
        <v>5.8868776160430087</v>
      </c>
      <c r="U25" s="128">
        <v>2.0993476874061798</v>
      </c>
      <c r="V25" s="128">
        <v>2.731703229748959</v>
      </c>
      <c r="W25" s="128">
        <v>2.273403228312759</v>
      </c>
      <c r="X25" s="128">
        <v>6.5352319117370143</v>
      </c>
    </row>
    <row r="26" spans="2:24" ht="12.75" customHeight="1">
      <c r="B26" s="105" t="s">
        <v>15</v>
      </c>
      <c r="C26" s="32"/>
      <c r="D26" s="49"/>
      <c r="E26" s="95">
        <v>0.14003600925951787</v>
      </c>
      <c r="F26" s="95">
        <v>14.020405251141568</v>
      </c>
      <c r="G26" s="95">
        <v>3.3145403007302434</v>
      </c>
      <c r="H26" s="95">
        <v>6.2595392106984633</v>
      </c>
      <c r="I26" s="95">
        <v>2.4936874084460499</v>
      </c>
      <c r="J26" s="95">
        <v>13.05653494088466</v>
      </c>
      <c r="K26" s="95">
        <v>10.214662364237384</v>
      </c>
      <c r="L26" s="95">
        <v>10.212798243343357</v>
      </c>
      <c r="M26" s="95">
        <v>8.3289801372775258</v>
      </c>
      <c r="N26" s="95">
        <v>2.7658468934220082</v>
      </c>
      <c r="O26" s="95">
        <v>7.3554446513793579</v>
      </c>
      <c r="P26" s="95">
        <v>11.903785750830977</v>
      </c>
      <c r="Q26" s="95">
        <v>-7.3628752668311819</v>
      </c>
      <c r="R26" s="95">
        <v>-11.388536614065131</v>
      </c>
      <c r="S26" s="95">
        <v>-3.3750760775345441</v>
      </c>
      <c r="T26" s="95">
        <v>7.6772728140329463</v>
      </c>
      <c r="U26" s="95">
        <v>0.01099033559522411</v>
      </c>
      <c r="V26" s="95">
        <v>4.0478984179200808</v>
      </c>
      <c r="W26" s="95">
        <v>7.4159500674579846</v>
      </c>
      <c r="X26" s="95">
        <v>4.2834532784831367</v>
      </c>
    </row>
    <row r="27" spans="2:24" ht="12.75" customHeight="1">
      <c r="B27" s="97" t="s">
        <v>35</v>
      </c>
      <c r="C27" s="32"/>
      <c r="D27" s="116"/>
      <c r="E27" s="38">
        <v>13.992126319978397</v>
      </c>
      <c r="F27" s="38">
        <v>8.9145450465052392</v>
      </c>
      <c r="G27" s="38">
        <v>7.5861990017858147</v>
      </c>
      <c r="H27" s="38">
        <v>-1.086366683336351</v>
      </c>
      <c r="I27" s="38">
        <v>7.442826100987503</v>
      </c>
      <c r="J27" s="38">
        <v>5.5315825832741154</v>
      </c>
      <c r="K27" s="38">
        <v>9.0611540140029803</v>
      </c>
      <c r="L27" s="38">
        <v>9.0833964003931982</v>
      </c>
      <c r="M27" s="38">
        <v>8.7528608681089963</v>
      </c>
      <c r="N27" s="38">
        <v>0.50522456461960985</v>
      </c>
      <c r="O27" s="38">
        <v>0.99369637541586542</v>
      </c>
      <c r="P27" s="38">
        <v>12.663805932411549</v>
      </c>
      <c r="Q27" s="38">
        <v>-9.6751647900689903</v>
      </c>
      <c r="R27" s="38">
        <v>-3.7971987761505517</v>
      </c>
      <c r="S27" s="38">
        <v>-3.1427559438598678</v>
      </c>
      <c r="T27" s="38">
        <v>8.7445432313212734</v>
      </c>
      <c r="U27" s="38">
        <v>0.97592074935019468</v>
      </c>
      <c r="V27" s="38">
        <v>4.4994102546312575</v>
      </c>
      <c r="W27" s="38">
        <v>6.9415396872821304</v>
      </c>
      <c r="X27" s="38">
        <v>1.9556714471968775</v>
      </c>
    </row>
    <row r="28" spans="2:24" ht="12.75" customHeight="1">
      <c r="B28" s="97" t="s">
        <v>36</v>
      </c>
      <c r="C28" s="32"/>
      <c r="D28" s="116"/>
      <c r="E28" s="38">
        <v>-15.976507322875619</v>
      </c>
      <c r="F28" s="38">
        <v>22.734029375331801</v>
      </c>
      <c r="G28" s="38">
        <v>-2.7293568060902373</v>
      </c>
      <c r="H28" s="38">
        <v>17.778370686588403</v>
      </c>
      <c r="I28" s="38">
        <v>-5.4154396033124357</v>
      </c>
      <c r="J28" s="38">
        <v>25.597764619785778</v>
      </c>
      <c r="K28" s="38">
        <v>13.070884493553535</v>
      </c>
      <c r="L28" s="38">
        <v>11.384696105161595</v>
      </c>
      <c r="M28" s="38">
        <v>8.2291684191046386</v>
      </c>
      <c r="N28" s="38">
        <v>4.9150895736991487</v>
      </c>
      <c r="O28" s="38">
        <v>13.870759839690635</v>
      </c>
      <c r="P28" s="38">
        <v>11.362734446663609</v>
      </c>
      <c r="Q28" s="38">
        <v>-5.3926007278930115</v>
      </c>
      <c r="R28" s="38">
        <v>-18.290438906315615</v>
      </c>
      <c r="S28" s="38">
        <v>-3.7203291845201676</v>
      </c>
      <c r="T28" s="38">
        <v>1.2770399673479744</v>
      </c>
      <c r="U28" s="38">
        <v>-1.2020367198580288</v>
      </c>
      <c r="V28" s="38">
        <v>3.9833699403828007</v>
      </c>
      <c r="W28" s="38">
        <v>8.5343774046078096</v>
      </c>
      <c r="X28" s="38">
        <v>6.8109625984388771</v>
      </c>
    </row>
    <row r="29" spans="2:24" ht="12.75" customHeight="1">
      <c r="B29" s="97" t="s">
        <v>37</v>
      </c>
      <c r="C29" s="32"/>
      <c r="D29" s="116"/>
      <c r="E29" s="38" t="s">
        <v>159</v>
      </c>
      <c r="F29" s="38" t="s">
        <v>159</v>
      </c>
      <c r="G29" s="38" t="s">
        <v>159</v>
      </c>
      <c r="H29" s="38" t="s">
        <v>159</v>
      </c>
      <c r="I29" s="38" t="s">
        <v>159</v>
      </c>
      <c r="J29" s="38" t="s">
        <v>159</v>
      </c>
      <c r="K29" s="38" t="s">
        <v>159</v>
      </c>
      <c r="L29" s="38" t="s">
        <v>159</v>
      </c>
      <c r="M29" s="38" t="s">
        <v>159</v>
      </c>
      <c r="N29" s="38" t="s">
        <v>159</v>
      </c>
      <c r="O29" s="38" t="s">
        <v>159</v>
      </c>
      <c r="P29" s="38" t="s">
        <v>159</v>
      </c>
      <c r="Q29" s="38" t="s">
        <v>159</v>
      </c>
      <c r="R29" s="38" t="s">
        <v>159</v>
      </c>
      <c r="S29" s="38" t="s">
        <v>159</v>
      </c>
      <c r="T29" s="38" t="s">
        <v>159</v>
      </c>
      <c r="U29" s="38" t="s">
        <v>159</v>
      </c>
      <c r="V29" s="38" t="s">
        <v>159</v>
      </c>
      <c r="W29" s="38" t="s">
        <v>159</v>
      </c>
      <c r="X29" s="38" t="s">
        <v>159</v>
      </c>
    </row>
    <row r="30" spans="2:24" ht="12.75" customHeight="1">
      <c r="B30" s="158" t="s">
        <v>38</v>
      </c>
      <c r="C30" s="46"/>
      <c r="D30" s="127"/>
      <c r="E30" s="56">
        <v>46.678023850085197</v>
      </c>
      <c r="F30" s="56">
        <v>-10.046457607433226</v>
      </c>
      <c r="G30" s="56">
        <v>18.173014848289213</v>
      </c>
      <c r="H30" s="56">
        <v>-17.426932532095051</v>
      </c>
      <c r="I30" s="56">
        <v>58.187231227257683</v>
      </c>
      <c r="J30" s="56">
        <v>-26.87160184023422</v>
      </c>
      <c r="K30" s="56">
        <v>-32.113239919931374</v>
      </c>
      <c r="L30" s="56">
        <v>12.215669755686605</v>
      </c>
      <c r="M30" s="56">
        <v>-7.1696696696696733</v>
      </c>
      <c r="N30" s="56">
        <v>15.608572583906195</v>
      </c>
      <c r="O30" s="56">
        <v>4.7219307450157402</v>
      </c>
      <c r="P30" s="56">
        <v>4.542418169672672</v>
      </c>
      <c r="Q30" s="56">
        <v>0.095846645367416272</v>
      </c>
      <c r="R30" s="56">
        <v>4.0536227258218815</v>
      </c>
      <c r="S30" s="56">
        <v>0.98159509202453421</v>
      </c>
      <c r="T30" s="56">
        <v>212.81895504252736</v>
      </c>
      <c r="U30" s="56">
        <v>1.835307826762488</v>
      </c>
      <c r="V30" s="56">
        <v>-1.3731286354534262</v>
      </c>
      <c r="W30" s="56">
        <v>-0.0096683747461980829</v>
      </c>
      <c r="X30" s="56">
        <v>5.3761361438793358</v>
      </c>
    </row>
    <row r="31" spans="2:24" ht="12.75" customHeight="1">
      <c r="B31" s="105" t="s">
        <v>6</v>
      </c>
      <c r="C31" s="32"/>
      <c r="D31" s="49"/>
      <c r="E31" s="95">
        <v>14.174813238456238</v>
      </c>
      <c r="F31" s="95">
        <v>10.5647174859335</v>
      </c>
      <c r="G31" s="95">
        <v>7.6682096272310218</v>
      </c>
      <c r="H31" s="95">
        <v>4.9222358497951575</v>
      </c>
      <c r="I31" s="95">
        <v>6.4021414048461196</v>
      </c>
      <c r="J31" s="95">
        <v>7.1929665654738955</v>
      </c>
      <c r="K31" s="95">
        <v>8.4858628011633499</v>
      </c>
      <c r="L31" s="95">
        <v>5.8836535586594039</v>
      </c>
      <c r="M31" s="95">
        <v>7.4470003654328849</v>
      </c>
      <c r="N31" s="95">
        <v>6.4776800404592763</v>
      </c>
      <c r="O31" s="95">
        <v>8.8463325396364496</v>
      </c>
      <c r="P31" s="95">
        <v>9.895709274119028</v>
      </c>
      <c r="Q31" s="95">
        <v>3.8943046293310033</v>
      </c>
      <c r="R31" s="95">
        <v>-6.5947564392921549</v>
      </c>
      <c r="S31" s="95">
        <v>3.2425101713722313</v>
      </c>
      <c r="T31" s="95">
        <v>2.5454910471680847</v>
      </c>
      <c r="U31" s="95">
        <v>1.3081547440229286</v>
      </c>
      <c r="V31" s="95">
        <v>1.0618643432484021</v>
      </c>
      <c r="W31" s="95">
        <v>3.6115383283962927</v>
      </c>
      <c r="X31" s="95">
        <v>5.4672037775953584</v>
      </c>
    </row>
    <row r="32" spans="2:24" ht="12.75" customHeight="1">
      <c r="B32" s="97" t="s">
        <v>45</v>
      </c>
      <c r="C32" s="32"/>
      <c r="D32" s="116"/>
      <c r="E32" s="55">
        <v>15.683507449905804</v>
      </c>
      <c r="F32" s="55">
        <v>10.44892786716332</v>
      </c>
      <c r="G32" s="55">
        <v>6.4359779962898074</v>
      </c>
      <c r="H32" s="55">
        <v>3.8273607431064391</v>
      </c>
      <c r="I32" s="55">
        <v>6.621514098856963</v>
      </c>
      <c r="J32" s="55">
        <v>7.3947507326040522</v>
      </c>
      <c r="K32" s="55">
        <v>8.4045505582272426</v>
      </c>
      <c r="L32" s="55">
        <v>5.8123673544367591</v>
      </c>
      <c r="M32" s="55">
        <v>7.0367387947784152</v>
      </c>
      <c r="N32" s="55">
        <v>6.5189183219910802</v>
      </c>
      <c r="O32" s="55">
        <v>7.6831615164808227</v>
      </c>
      <c r="P32" s="55">
        <v>9.4471037406318743</v>
      </c>
      <c r="Q32" s="55">
        <v>4.4892887675691497</v>
      </c>
      <c r="R32" s="55">
        <v>-7.9132772790891011</v>
      </c>
      <c r="S32" s="55">
        <v>5.0601521588211256</v>
      </c>
      <c r="T32" s="55">
        <v>2.6619278242023654</v>
      </c>
      <c r="U32" s="55">
        <v>1.3580377718326986</v>
      </c>
      <c r="V32" s="55">
        <v>1.2515124510985061</v>
      </c>
      <c r="W32" s="55">
        <v>3.4089911884494768</v>
      </c>
      <c r="X32" s="55">
        <v>5.4548313507415429</v>
      </c>
    </row>
    <row r="33" spans="2:24" ht="12.75" customHeight="1">
      <c r="B33" s="97" t="s">
        <v>46</v>
      </c>
      <c r="C33" s="32"/>
      <c r="D33" s="116"/>
      <c r="E33" s="55">
        <v>-30.081300813008141</v>
      </c>
      <c r="F33" s="55">
        <v>-4.6511627906976543</v>
      </c>
      <c r="G33" s="55">
        <v>97.560975609756099</v>
      </c>
      <c r="H33" s="55">
        <v>24.691358024691354</v>
      </c>
      <c r="I33" s="55">
        <v>109.40594059405936</v>
      </c>
      <c r="J33" s="55">
        <v>-42.080378250591011</v>
      </c>
      <c r="K33" s="55">
        <v>2.4489795918367463</v>
      </c>
      <c r="L33" s="55">
        <v>17.529880478087634</v>
      </c>
      <c r="M33" s="55">
        <v>36.610169491525454</v>
      </c>
      <c r="N33" s="55">
        <v>-1.4888337468982655</v>
      </c>
      <c r="O33" s="55">
        <v>2.0151133501259437</v>
      </c>
      <c r="P33" s="55">
        <v>-26.172839506172849</v>
      </c>
      <c r="Q33" s="55">
        <v>-4.6822742474916481</v>
      </c>
      <c r="R33" s="55">
        <v>190.5263157894737</v>
      </c>
      <c r="S33" s="55">
        <v>-27.536231884057969</v>
      </c>
      <c r="T33" s="55">
        <v>56.833333333333343</v>
      </c>
      <c r="U33" s="55">
        <v>-5.1009564293304948</v>
      </c>
      <c r="V33" s="55">
        <v>4.5912653975364037</v>
      </c>
      <c r="W33" s="55">
        <v>-21.520342612419711</v>
      </c>
      <c r="X33" s="55">
        <v>39.563437926330153</v>
      </c>
    </row>
    <row r="34" spans="2:24" ht="12.75" customHeight="1">
      <c r="B34" s="97" t="s">
        <v>47</v>
      </c>
      <c r="C34" s="32"/>
      <c r="D34" s="116"/>
      <c r="E34" s="55">
        <v>11.471613577154955</v>
      </c>
      <c r="F34" s="55">
        <v>10.800252901594192</v>
      </c>
      <c r="G34" s="55">
        <v>9.934989504575185</v>
      </c>
      <c r="H34" s="55">
        <v>6.907162983835093</v>
      </c>
      <c r="I34" s="55">
        <v>5.8297208253857917</v>
      </c>
      <c r="J34" s="55">
        <v>7.0004260060296417</v>
      </c>
      <c r="K34" s="55">
        <v>8.6441210023811408</v>
      </c>
      <c r="L34" s="55">
        <v>5.9915855643803013</v>
      </c>
      <c r="M34" s="55">
        <v>8.1282704237338805</v>
      </c>
      <c r="N34" s="55">
        <v>6.4239420510865415</v>
      </c>
      <c r="O34" s="55">
        <v>10.936425670092959</v>
      </c>
      <c r="P34" s="55">
        <v>10.748381518846244</v>
      </c>
      <c r="Q34" s="55">
        <v>2.8884771301460574</v>
      </c>
      <c r="R34" s="55">
        <v>-4.5607459548404847</v>
      </c>
      <c r="S34" s="55">
        <v>0.31752569419833776</v>
      </c>
      <c r="T34" s="55">
        <v>2.1855679946530415</v>
      </c>
      <c r="U34" s="55">
        <v>1.2483472947024694</v>
      </c>
      <c r="V34" s="55">
        <v>0.71245645202222363</v>
      </c>
      <c r="W34" s="55">
        <v>4.0786405142514184</v>
      </c>
      <c r="X34" s="55">
        <v>5.3790043185229877</v>
      </c>
    </row>
    <row r="35" spans="2:24" ht="12.75" customHeight="1">
      <c r="B35" s="158" t="s">
        <v>48</v>
      </c>
      <c r="C35" s="46"/>
      <c r="D35" s="127"/>
      <c r="E35" s="56" t="s">
        <v>159</v>
      </c>
      <c r="F35" s="56" t="s">
        <v>159</v>
      </c>
      <c r="G35" s="56" t="s">
        <v>159</v>
      </c>
      <c r="H35" s="56" t="s">
        <v>159</v>
      </c>
      <c r="I35" s="56" t="s">
        <v>159</v>
      </c>
      <c r="J35" s="56" t="s">
        <v>159</v>
      </c>
      <c r="K35" s="56" t="s">
        <v>159</v>
      </c>
      <c r="L35" s="56" t="s">
        <v>159</v>
      </c>
      <c r="M35" s="56" t="s">
        <v>159</v>
      </c>
      <c r="N35" s="56" t="s">
        <v>159</v>
      </c>
      <c r="O35" s="56" t="s">
        <v>159</v>
      </c>
      <c r="P35" s="56" t="s">
        <v>159</v>
      </c>
      <c r="Q35" s="56" t="s">
        <v>159</v>
      </c>
      <c r="R35" s="56" t="s">
        <v>159</v>
      </c>
      <c r="S35" s="56" t="s">
        <v>159</v>
      </c>
      <c r="T35" s="56" t="s">
        <v>159</v>
      </c>
      <c r="U35" s="56" t="s">
        <v>159</v>
      </c>
      <c r="V35" s="56" t="s">
        <v>159</v>
      </c>
      <c r="W35" s="56" t="s">
        <v>159</v>
      </c>
      <c r="X35" s="56" t="s">
        <v>159</v>
      </c>
    </row>
    <row r="36" spans="2:24" ht="12.75" customHeight="1">
      <c r="B36" s="105" t="s">
        <v>39</v>
      </c>
      <c r="C36" s="32"/>
      <c r="D36" s="49"/>
      <c r="E36" s="95">
        <v>13.525455758114731</v>
      </c>
      <c r="F36" s="95">
        <v>2.7025042226628528</v>
      </c>
      <c r="G36" s="95">
        <v>4.737456798951257</v>
      </c>
      <c r="H36" s="95">
        <v>10.320281458083969</v>
      </c>
      <c r="I36" s="95">
        <v>2.9514662442035018</v>
      </c>
      <c r="J36" s="95">
        <v>4.4329211114762188</v>
      </c>
      <c r="K36" s="95">
        <v>3.4278061733511436</v>
      </c>
      <c r="L36" s="95">
        <v>6.4603375417846109</v>
      </c>
      <c r="M36" s="95">
        <v>16.100714410175996</v>
      </c>
      <c r="N36" s="95">
        <v>5.3864463861732332</v>
      </c>
      <c r="O36" s="95">
        <v>2.8849659352427892</v>
      </c>
      <c r="P36" s="95">
        <v>11.970932244445962</v>
      </c>
      <c r="Q36" s="95">
        <v>2.9614282500179314</v>
      </c>
      <c r="R36" s="95">
        <v>1.8624308131926171</v>
      </c>
      <c r="S36" s="95">
        <v>3.8592554001522785</v>
      </c>
      <c r="T36" s="95">
        <v>9.2071216509446856</v>
      </c>
      <c r="U36" s="95">
        <v>4.2985767018057146</v>
      </c>
      <c r="V36" s="95">
        <v>4.0058347847227367</v>
      </c>
      <c r="W36" s="95">
        <v>-2.1457311465358515</v>
      </c>
      <c r="X36" s="95">
        <v>9.2396827230523115</v>
      </c>
    </row>
    <row r="37" spans="2:24" ht="12.75" customHeight="1">
      <c r="B37" s="97" t="s">
        <v>40</v>
      </c>
      <c r="C37" s="32"/>
      <c r="D37" s="116"/>
      <c r="E37" s="55">
        <v>14.025109412138022</v>
      </c>
      <c r="F37" s="55">
        <v>3.4617101152503125</v>
      </c>
      <c r="G37" s="55">
        <v>4.965795136210474</v>
      </c>
      <c r="H37" s="55">
        <v>9.4917155386229553</v>
      </c>
      <c r="I37" s="55">
        <v>2.9783851809330315</v>
      </c>
      <c r="J37" s="55">
        <v>4.6769006474850983</v>
      </c>
      <c r="K37" s="55">
        <v>3.7375520754392397</v>
      </c>
      <c r="L37" s="55">
        <v>7.5505151219589237</v>
      </c>
      <c r="M37" s="55">
        <v>16.545259617714649</v>
      </c>
      <c r="N37" s="55">
        <v>6.1132550996298392</v>
      </c>
      <c r="O37" s="55">
        <v>2.8649467090223766</v>
      </c>
      <c r="P37" s="55">
        <v>12.223793581159086</v>
      </c>
      <c r="Q37" s="55">
        <v>3.0745847188895965</v>
      </c>
      <c r="R37" s="55">
        <v>2.0327454913819736</v>
      </c>
      <c r="S37" s="55">
        <v>3.0016995366011656</v>
      </c>
      <c r="T37" s="55">
        <v>8.4834168229624112</v>
      </c>
      <c r="U37" s="55">
        <v>4.7839664903499965</v>
      </c>
      <c r="V37" s="55">
        <v>4.6706056561884424</v>
      </c>
      <c r="W37" s="55">
        <v>-2.3475255703698963</v>
      </c>
      <c r="X37" s="55">
        <v>9.2553958819046045</v>
      </c>
    </row>
    <row r="38" spans="2:24" ht="12.75" customHeight="1">
      <c r="B38" s="160" t="s">
        <v>41</v>
      </c>
      <c r="C38" s="32"/>
      <c r="D38" s="116"/>
      <c r="E38" s="55">
        <v>17.343165381300921</v>
      </c>
      <c r="F38" s="55">
        <v>6.4012940170304518</v>
      </c>
      <c r="G38" s="55">
        <v>5.7663072917576841</v>
      </c>
      <c r="H38" s="55">
        <v>12.753390936575855</v>
      </c>
      <c r="I38" s="55">
        <v>3.5487959442332055</v>
      </c>
      <c r="J38" s="55">
        <v>5.6105447110180222</v>
      </c>
      <c r="K38" s="55">
        <v>3.9290954036617904</v>
      </c>
      <c r="L38" s="55">
        <v>5.874845297029708</v>
      </c>
      <c r="M38" s="55">
        <v>24.577168949771689</v>
      </c>
      <c r="N38" s="55">
        <v>5.1315133565961872</v>
      </c>
      <c r="O38" s="55">
        <v>-0.64615699290621365</v>
      </c>
      <c r="P38" s="55">
        <v>8.6839347207665867</v>
      </c>
      <c r="Q38" s="55">
        <v>12.087580934012948</v>
      </c>
      <c r="R38" s="55">
        <v>-0.66752187305561961</v>
      </c>
      <c r="S38" s="55">
        <v>1.8671605549283328</v>
      </c>
      <c r="T38" s="55">
        <v>4.9632387827994791</v>
      </c>
      <c r="U38" s="55">
        <v>3.4654091916696927</v>
      </c>
      <c r="V38" s="55">
        <v>6.188748619441057</v>
      </c>
      <c r="W38" s="55">
        <v>5.1549751006342746</v>
      </c>
      <c r="X38" s="55">
        <v>4.3160085763024796</v>
      </c>
    </row>
    <row r="39" spans="2:24" ht="12.75" customHeight="1">
      <c r="B39" s="160" t="s">
        <v>4</v>
      </c>
      <c r="C39" s="32"/>
      <c r="D39" s="116"/>
      <c r="E39" s="55">
        <v>8.0197282709845439</v>
      </c>
      <c r="F39" s="55">
        <v>4.9397818708110037</v>
      </c>
      <c r="G39" s="55">
        <v>5.6578990575641086</v>
      </c>
      <c r="H39" s="55">
        <v>10.927399303828935</v>
      </c>
      <c r="I39" s="55">
        <v>-0.019612238036529561</v>
      </c>
      <c r="J39" s="55">
        <v>7.5984307131848254</v>
      </c>
      <c r="K39" s="55">
        <v>4.1123539905980806</v>
      </c>
      <c r="L39" s="55">
        <v>10.621505672224245</v>
      </c>
      <c r="M39" s="55">
        <v>14.525739741980701</v>
      </c>
      <c r="N39" s="55">
        <v>11.134366669957558</v>
      </c>
      <c r="O39" s="55">
        <v>8.8550920332598935</v>
      </c>
      <c r="P39" s="55">
        <v>17.939217862505714</v>
      </c>
      <c r="Q39" s="55">
        <v>-11.125257753359435</v>
      </c>
      <c r="R39" s="55">
        <v>9.0618187480535681</v>
      </c>
      <c r="S39" s="55">
        <v>5.6268248631129723</v>
      </c>
      <c r="T39" s="55">
        <v>15.399328201350329</v>
      </c>
      <c r="U39" s="55">
        <v>2.8920150398838302</v>
      </c>
      <c r="V39" s="55">
        <v>1.6296304728945046</v>
      </c>
      <c r="W39" s="55">
        <v>-15.357300878760199</v>
      </c>
      <c r="X39" s="55">
        <v>19.132253005750115</v>
      </c>
    </row>
    <row r="40" spans="2:24" ht="12.75" customHeight="1">
      <c r="B40" s="160" t="s">
        <v>42</v>
      </c>
      <c r="C40" s="32"/>
      <c r="D40" s="116"/>
      <c r="E40" s="55">
        <v>14.880236752057712</v>
      </c>
      <c r="F40" s="55">
        <v>-12.719368861696992</v>
      </c>
      <c r="G40" s="55">
        <v>-1.2036524626452376</v>
      </c>
      <c r="H40" s="55">
        <v>-13.2521122158428</v>
      </c>
      <c r="I40" s="55">
        <v>10.304563065002142</v>
      </c>
      <c r="J40" s="55">
        <v>-11.93228937996976</v>
      </c>
      <c r="K40" s="55">
        <v>0.55946380103033277</v>
      </c>
      <c r="L40" s="55">
        <v>8.3452682604384449</v>
      </c>
      <c r="M40" s="55">
        <v>-41.445930143881213</v>
      </c>
      <c r="N40" s="55">
        <v>-20.604324042719441</v>
      </c>
      <c r="O40" s="55">
        <v>11.723534558180233</v>
      </c>
      <c r="P40" s="55">
        <v>17.727094753328103</v>
      </c>
      <c r="Q40" s="55">
        <v>-0.37415814417562387</v>
      </c>
      <c r="R40" s="55">
        <v>-14.638624603572012</v>
      </c>
      <c r="S40" s="55">
        <v>-4.262807978099346</v>
      </c>
      <c r="T40" s="55">
        <v>-1.3071895424836413</v>
      </c>
      <c r="U40" s="55">
        <v>75.941639072847693</v>
      </c>
      <c r="V40" s="55">
        <v>10.545197906251829</v>
      </c>
      <c r="W40" s="55">
        <v>-0.037241966375830771</v>
      </c>
      <c r="X40" s="55">
        <v>13.800628027037121</v>
      </c>
    </row>
    <row r="41" spans="2:24" ht="12.75" customHeight="1">
      <c r="B41" s="158" t="s">
        <v>43</v>
      </c>
      <c r="C41" s="46"/>
      <c r="D41" s="127"/>
      <c r="E41" s="56">
        <v>7.0514312310914704</v>
      </c>
      <c r="F41" s="56">
        <v>-7.7753623188405783</v>
      </c>
      <c r="G41" s="56">
        <v>1.2021686178989626</v>
      </c>
      <c r="H41" s="56">
        <v>23.625776397515523</v>
      </c>
      <c r="I41" s="56">
        <v>2.5686114425673736</v>
      </c>
      <c r="J41" s="56">
        <v>0.94905706588291139</v>
      </c>
      <c r="K41" s="56">
        <v>-1.1584885060956935</v>
      </c>
      <c r="L41" s="56">
        <v>-10.481099656357387</v>
      </c>
      <c r="M41" s="56">
        <v>7.8009322731011963</v>
      </c>
      <c r="N41" s="56">
        <v>-9.28398829963119</v>
      </c>
      <c r="O41" s="56">
        <v>3.3576335342772978</v>
      </c>
      <c r="P41" s="56">
        <v>6.0291624279416851</v>
      </c>
      <c r="Q41" s="56">
        <v>0.14711526160931498</v>
      </c>
      <c r="R41" s="56">
        <v>-2.4972855591748129</v>
      </c>
      <c r="S41" s="56">
        <v>26.830865976680187</v>
      </c>
      <c r="T41" s="56">
        <v>24.95093482078299</v>
      </c>
      <c r="U41" s="56">
        <v>-4.8691770346794527</v>
      </c>
      <c r="V41" s="56">
        <v>-9.8240278079513246</v>
      </c>
      <c r="W41" s="56">
        <v>2.7271851209405469</v>
      </c>
      <c r="X41" s="56">
        <v>8.8789868667917347</v>
      </c>
    </row>
    <row r="42" spans="2:24" ht="12.75" customHeight="1" thickBot="1">
      <c r="B42" s="106" t="s">
        <v>44</v>
      </c>
      <c r="C42" s="33"/>
      <c r="D42" s="108"/>
      <c r="E42" s="107">
        <v>18.575063613231563</v>
      </c>
      <c r="F42" s="107">
        <v>22.961373390557924</v>
      </c>
      <c r="G42" s="107">
        <v>-3.6649214659685754</v>
      </c>
      <c r="H42" s="107">
        <v>-3.0797101449275317</v>
      </c>
      <c r="I42" s="107">
        <v>9.7196261682242806</v>
      </c>
      <c r="J42" s="107">
        <v>17.035775127768332</v>
      </c>
      <c r="K42" s="107">
        <v>8.8791848617175901</v>
      </c>
      <c r="L42" s="107">
        <v>15.641711229946537</v>
      </c>
      <c r="M42" s="107">
        <v>-28.092485549132945</v>
      </c>
      <c r="N42" s="107">
        <v>18.488745980707392</v>
      </c>
      <c r="O42" s="107">
        <v>9.2265943012211693</v>
      </c>
      <c r="P42" s="107">
        <v>-42.360248447204974</v>
      </c>
      <c r="Q42" s="107">
        <v>-44.827586206896555</v>
      </c>
      <c r="R42" s="107">
        <v>-8.2031250000000142</v>
      </c>
      <c r="S42" s="107">
        <v>-3.4042553191489304</v>
      </c>
      <c r="T42" s="107">
        <v>0.88105726872247203</v>
      </c>
      <c r="U42" s="107">
        <v>0.87336244541485542</v>
      </c>
      <c r="V42" s="107">
        <v>-33.333333333333343</v>
      </c>
      <c r="W42" s="107">
        <v>-93.506493506493513</v>
      </c>
      <c r="X42" s="107">
        <v>9.9999999999999858</v>
      </c>
    </row>
    <row r="43" spans="2:14" s="83" customFormat="1" ht="12.75" customHeight="1">
      <c r="B43" s="25" t="s">
        <v>31</v>
      </c>
      <c r="C43" s="12"/>
      <c r="D43" s="12"/>
      <c r="E43" s="12"/>
      <c r="F43" s="12"/>
      <c r="G43" s="12"/>
      <c r="H43" s="12"/>
      <c r="I43" s="12"/>
      <c r="J43" s="12"/>
      <c r="K43" s="12"/>
      <c r="L43" s="12"/>
      <c r="M43" s="12"/>
      <c r="N43" s="12"/>
    </row>
    <row r="44" spans="2:14" s="83" customFormat="1" ht="12.75" customHeight="1">
      <c r="B44" s="25" t="s">
        <v>32</v>
      </c>
      <c r="C44" s="12"/>
      <c r="D44" s="12"/>
      <c r="E44" s="12"/>
      <c r="F44" s="12"/>
      <c r="G44" s="12"/>
      <c r="H44" s="12"/>
      <c r="I44" s="12"/>
      <c r="J44" s="12"/>
      <c r="K44" s="12"/>
      <c r="L44" s="12"/>
      <c r="M44" s="12"/>
      <c r="N44" s="12"/>
    </row>
    <row r="45" spans="2:14" s="83" customFormat="1" ht="12.75" customHeight="1">
      <c r="B45" s="25" t="s">
        <v>33</v>
      </c>
      <c r="C45" s="12"/>
      <c r="D45" s="12"/>
      <c r="E45" s="12"/>
      <c r="F45" s="12"/>
      <c r="G45" s="12"/>
      <c r="H45" s="12"/>
      <c r="I45" s="12"/>
      <c r="J45" s="12"/>
      <c r="K45" s="12"/>
      <c r="L45" s="12"/>
      <c r="M45" s="12"/>
      <c r="N45" s="12"/>
    </row>
    <row r="46" ht="12.75" customHeight="1">
      <c r="B46" s="83" t="s">
        <v>160</v>
      </c>
    </row>
  </sheetData>
  <pageMargins left="0.787401575" right="0.787401575" top="0.984251969" bottom="0.984251969" header="0.4921259845" footer="0.4921259845"/>
  <pageSetup orientation="portrait" paperSize="9"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tabColor indexed="41"/>
  </sheetPr>
  <dimension ref="B2:W26"/>
  <sheetViews>
    <sheetView showGridLines="0" zoomScale="120" zoomScaleNormal="120" workbookViewId="0" topLeftCell="A1">
      <selection pane="topLeft" activeCell="B26" sqref="B26"/>
    </sheetView>
  </sheetViews>
  <sheetFormatPr defaultColWidth="6.42578125" defaultRowHeight="12.75" customHeight="1"/>
  <cols>
    <col min="1" max="1" width="2.85714285714286" style="11" customWidth="1"/>
    <col min="2" max="2" width="48.1428571428571" style="11" customWidth="1"/>
    <col min="3" max="3" width="9" style="11" bestFit="1" customWidth="1"/>
    <col min="4" max="16384" width="6.42857142857143" style="11"/>
  </cols>
  <sheetData>
    <row r="2" spans="2:23" ht="15" customHeight="1">
      <c r="B2" s="2" t="s">
        <v>146</v>
      </c>
      <c r="R2" s="130"/>
      <c r="S2" s="130"/>
      <c r="T2" s="130"/>
      <c r="U2" s="130"/>
      <c r="V2" s="130"/>
      <c r="W2" s="130" t="s">
        <v>11</v>
      </c>
    </row>
    <row r="3" spans="2:23" ht="2.1" customHeight="1" thickBot="1">
      <c r="B3" s="28"/>
      <c r="C3" s="28"/>
      <c r="D3" s="28"/>
      <c r="E3" s="28"/>
      <c r="F3" s="28"/>
      <c r="G3" s="28"/>
      <c r="H3" s="28"/>
      <c r="I3" s="28"/>
      <c r="J3" s="28"/>
      <c r="K3" s="28"/>
      <c r="L3" s="28"/>
      <c r="M3" s="28"/>
      <c r="N3" s="28"/>
      <c r="O3" s="28"/>
      <c r="P3" s="28"/>
      <c r="Q3" s="28"/>
      <c r="R3" s="28"/>
      <c r="S3" s="28"/>
      <c r="T3" s="28"/>
      <c r="U3" s="28"/>
      <c r="V3" s="28"/>
      <c r="W3" s="28"/>
    </row>
    <row r="4" spans="2:23" ht="15" customHeight="1">
      <c r="B4" s="85"/>
      <c r="C4" s="111">
        <v>1995</v>
      </c>
      <c r="D4" s="40">
        <f t="shared" si="0" ref="D4:R4">C4+1</f>
        <v>1996</v>
      </c>
      <c r="E4" s="40">
        <f t="shared" si="0"/>
        <v>1997</v>
      </c>
      <c r="F4" s="40">
        <f t="shared" si="0"/>
        <v>1998</v>
      </c>
      <c r="G4" s="40">
        <f t="shared" si="0"/>
        <v>1999</v>
      </c>
      <c r="H4" s="40">
        <f t="shared" si="0"/>
        <v>2000</v>
      </c>
      <c r="I4" s="40">
        <f t="shared" si="0"/>
        <v>2001</v>
      </c>
      <c r="J4" s="40">
        <f t="shared" si="0"/>
        <v>2002</v>
      </c>
      <c r="K4" s="40">
        <f t="shared" si="0"/>
        <v>2003</v>
      </c>
      <c r="L4" s="40">
        <f t="shared" si="0"/>
        <v>2004</v>
      </c>
      <c r="M4" s="40">
        <f t="shared" si="0"/>
        <v>2005</v>
      </c>
      <c r="N4" s="40">
        <f t="shared" si="0"/>
        <v>2006</v>
      </c>
      <c r="O4" s="40">
        <f t="shared" si="0"/>
        <v>2007</v>
      </c>
      <c r="P4" s="40">
        <f t="shared" si="0"/>
        <v>2008</v>
      </c>
      <c r="Q4" s="40">
        <f t="shared" si="0"/>
        <v>2009</v>
      </c>
      <c r="R4" s="40">
        <f t="shared" si="0"/>
        <v>2010</v>
      </c>
      <c r="S4" s="40">
        <f>R4+1</f>
        <v>2011</v>
      </c>
      <c r="T4" s="40">
        <f>S4+1</f>
        <v>2012</v>
      </c>
      <c r="U4" s="40">
        <f>T4+1</f>
        <v>2013</v>
      </c>
      <c r="V4" s="40">
        <f>U4+1</f>
        <v>2014</v>
      </c>
      <c r="W4" s="40">
        <f>V4+1</f>
        <v>2015</v>
      </c>
    </row>
    <row r="5" spans="2:23" ht="12.75" customHeight="1">
      <c r="B5" s="86" t="s">
        <v>34</v>
      </c>
      <c r="C5" s="82">
        <v>34.543814848919226</v>
      </c>
      <c r="D5" s="82">
        <v>33.23406645180296</v>
      </c>
      <c r="E5" s="82">
        <v>33.52732872543082</v>
      </c>
      <c r="F5" s="82">
        <v>32.294651279037915</v>
      </c>
      <c r="G5" s="82">
        <v>33.076654896527067</v>
      </c>
      <c r="H5" s="82">
        <v>32.546077559501477</v>
      </c>
      <c r="I5" s="82">
        <v>32.444797026861345</v>
      </c>
      <c r="J5" s="82">
        <v>33.363368595478853</v>
      </c>
      <c r="K5" s="82">
        <v>34.135036054667296</v>
      </c>
      <c r="L5" s="82">
        <v>34.473649784475711</v>
      </c>
      <c r="M5" s="82">
        <v>34.03580509593084</v>
      </c>
      <c r="N5" s="82">
        <v>33.701221881931417</v>
      </c>
      <c r="O5" s="82">
        <v>34.23726433842517</v>
      </c>
      <c r="P5" s="82">
        <v>32.919255277129295</v>
      </c>
      <c r="Q5" s="82">
        <v>32.005491318204498</v>
      </c>
      <c r="R5" s="82">
        <v>32.389302950614507</v>
      </c>
      <c r="S5" s="82">
        <v>33.708919627565969</v>
      </c>
      <c r="T5" s="82">
        <v>34.25394830278033</v>
      </c>
      <c r="U5" s="82">
        <v>34.883271455337592</v>
      </c>
      <c r="V5" s="82">
        <v>34.137547918437619</v>
      </c>
      <c r="W5" s="82">
        <v>34.649122022465285</v>
      </c>
    </row>
    <row r="6" spans="2:23" ht="12.75" customHeight="1">
      <c r="B6" s="161" t="s">
        <v>15</v>
      </c>
      <c r="C6" s="39">
        <v>8.8578362967252389</v>
      </c>
      <c r="D6" s="39">
        <v>7.7324450436991263</v>
      </c>
      <c r="E6" s="39">
        <v>8.1815440551965359</v>
      </c>
      <c r="F6" s="39">
        <v>7.7060114711794663</v>
      </c>
      <c r="G6" s="39">
        <v>7.8417288696196312</v>
      </c>
      <c r="H6" s="39">
        <v>7.5788471021608936</v>
      </c>
      <c r="I6" s="39">
        <v>7.9329482935631024</v>
      </c>
      <c r="J6" s="39">
        <v>8.3772957346687438</v>
      </c>
      <c r="K6" s="39">
        <v>8.8158025791430195</v>
      </c>
      <c r="L6" s="39">
        <v>8.7489452718745699</v>
      </c>
      <c r="M6" s="39">
        <v>8.4381326788566628</v>
      </c>
      <c r="N6" s="39">
        <v>8.4152260066704088</v>
      </c>
      <c r="O6" s="39">
        <v>8.6190135807562935</v>
      </c>
      <c r="P6" s="39">
        <v>7.6194679113580746</v>
      </c>
      <c r="Q6" s="39">
        <v>6.9127220553073867</v>
      </c>
      <c r="R6" s="39">
        <v>6.625648040254438</v>
      </c>
      <c r="S6" s="39">
        <v>7.0121871636895454</v>
      </c>
      <c r="T6" s="39">
        <v>6.979817448986914</v>
      </c>
      <c r="U6" s="39">
        <v>7.1991207495311018</v>
      </c>
      <c r="V6" s="39">
        <v>7.3994704387772865</v>
      </c>
      <c r="W6" s="39">
        <v>7.351614060162011</v>
      </c>
    </row>
    <row r="7" spans="2:23" ht="12.75" customHeight="1">
      <c r="B7" s="162" t="s">
        <v>35</v>
      </c>
      <c r="C7" s="38">
        <v>4.4529037443477222</v>
      </c>
      <c r="D7" s="38">
        <v>4.4248607817846191</v>
      </c>
      <c r="E7" s="38">
        <v>4.4722013033254813</v>
      </c>
      <c r="F7" s="38">
        <v>4.3864263154775047</v>
      </c>
      <c r="G7" s="38">
        <v>4.1550976623608813</v>
      </c>
      <c r="H7" s="38">
        <v>4.2097166435558853</v>
      </c>
      <c r="I7" s="38">
        <v>4.1131175617391023</v>
      </c>
      <c r="J7" s="38">
        <v>4.2980460130245852</v>
      </c>
      <c r="K7" s="38">
        <v>4.4766762948104057</v>
      </c>
      <c r="L7" s="38">
        <v>4.460110018772526</v>
      </c>
      <c r="M7" s="38">
        <v>4.2070343145981601</v>
      </c>
      <c r="N7" s="38">
        <v>3.9469868676134423</v>
      </c>
      <c r="O7" s="38">
        <v>4.0700252282271157</v>
      </c>
      <c r="P7" s="38">
        <v>3.5082157303505097</v>
      </c>
      <c r="Q7" s="38">
        <v>3.4554813356122032</v>
      </c>
      <c r="R7" s="38">
        <v>3.3199440213615214</v>
      </c>
      <c r="S7" s="38">
        <v>3.5484551813531398</v>
      </c>
      <c r="T7" s="38">
        <v>3.5661530924557288</v>
      </c>
      <c r="U7" s="38">
        <v>3.6941617209645368</v>
      </c>
      <c r="V7" s="38">
        <v>3.7801997049439948</v>
      </c>
      <c r="W7" s="38">
        <v>3.671916435392427</v>
      </c>
    </row>
    <row r="8" spans="2:23" ht="12.75" customHeight="1">
      <c r="B8" s="162" t="s">
        <v>36</v>
      </c>
      <c r="C8" s="38">
        <v>4.2563357730291784</v>
      </c>
      <c r="D8" s="38">
        <v>3.1175832578441613</v>
      </c>
      <c r="E8" s="38">
        <v>3.5507402559039494</v>
      </c>
      <c r="F8" s="38">
        <v>3.1487169482499424</v>
      </c>
      <c r="G8" s="38">
        <v>3.5515129844008397</v>
      </c>
      <c r="H8" s="38">
        <v>3.1675819660039704</v>
      </c>
      <c r="I8" s="38">
        <v>3.6833719712847373</v>
      </c>
      <c r="J8" s="38">
        <v>3.9904899137601624</v>
      </c>
      <c r="K8" s="38">
        <v>4.2440229290476843</v>
      </c>
      <c r="L8" s="38">
        <v>4.2079564111117653</v>
      </c>
      <c r="M8" s="38">
        <v>4.1433443872445803</v>
      </c>
      <c r="N8" s="38">
        <v>4.3828702149990972</v>
      </c>
      <c r="O8" s="38">
        <v>4.4673039097097229</v>
      </c>
      <c r="P8" s="38">
        <v>4.0332265264313465</v>
      </c>
      <c r="Q8" s="38">
        <v>3.3741161963544029</v>
      </c>
      <c r="R8" s="38">
        <v>3.2224392087212554</v>
      </c>
      <c r="S8" s="38">
        <v>3.2077227383591991</v>
      </c>
      <c r="T8" s="38">
        <v>3.1541885535714727</v>
      </c>
      <c r="U8" s="38">
        <v>3.2512743711291501</v>
      </c>
      <c r="V8" s="38">
        <v>3.3765512618737037</v>
      </c>
      <c r="W8" s="38">
        <v>3.4360211827228975</v>
      </c>
    </row>
    <row r="9" spans="2:23" ht="12.75" customHeight="1">
      <c r="B9" s="162" t="s">
        <v>37</v>
      </c>
      <c r="C9" s="38" t="s">
        <v>159</v>
      </c>
      <c r="D9" s="38" t="s">
        <v>159</v>
      </c>
      <c r="E9" s="38" t="s">
        <v>159</v>
      </c>
      <c r="F9" s="38" t="s">
        <v>159</v>
      </c>
      <c r="G9" s="38" t="s">
        <v>159</v>
      </c>
      <c r="H9" s="38" t="s">
        <v>159</v>
      </c>
      <c r="I9" s="38" t="s">
        <v>159</v>
      </c>
      <c r="J9" s="38" t="s">
        <v>159</v>
      </c>
      <c r="K9" s="38" t="s">
        <v>159</v>
      </c>
      <c r="L9" s="38" t="s">
        <v>159</v>
      </c>
      <c r="M9" s="38" t="s">
        <v>159</v>
      </c>
      <c r="N9" s="38" t="s">
        <v>159</v>
      </c>
      <c r="O9" s="38" t="s">
        <v>159</v>
      </c>
      <c r="P9" s="38" t="s">
        <v>159</v>
      </c>
      <c r="Q9" s="38" t="s">
        <v>159</v>
      </c>
      <c r="R9" s="38" t="s">
        <v>159</v>
      </c>
      <c r="S9" s="38" t="s">
        <v>159</v>
      </c>
      <c r="T9" s="38" t="s">
        <v>159</v>
      </c>
      <c r="U9" s="38" t="s">
        <v>159</v>
      </c>
      <c r="V9" s="38" t="s">
        <v>159</v>
      </c>
      <c r="W9" s="38" t="s">
        <v>159</v>
      </c>
    </row>
    <row r="10" spans="2:23" ht="12.75" customHeight="1">
      <c r="B10" s="163" t="s">
        <v>38</v>
      </c>
      <c r="C10" s="56">
        <v>0.14859677934833856</v>
      </c>
      <c r="D10" s="56">
        <v>0.1900010040703467</v>
      </c>
      <c r="E10" s="56">
        <v>0.15860249596710407</v>
      </c>
      <c r="F10" s="56">
        <v>0.17086820745201944</v>
      </c>
      <c r="G10" s="56">
        <v>0.13511822285790909</v>
      </c>
      <c r="H10" s="56">
        <v>0.20154849260103766</v>
      </c>
      <c r="I10" s="56">
        <v>0.13645876053926378</v>
      </c>
      <c r="J10" s="56">
        <v>0.08875980788399461</v>
      </c>
      <c r="K10" s="56">
        <v>0.095103355284929872</v>
      </c>
      <c r="L10" s="56">
        <v>0.080878841990280156</v>
      </c>
      <c r="M10" s="56">
        <v>0.087753977013921541</v>
      </c>
      <c r="N10" s="56">
        <v>0.085368924057869527</v>
      </c>
      <c r="O10" s="56">
        <v>0.081684442819454667</v>
      </c>
      <c r="P10" s="56">
        <v>0.078025654576218337</v>
      </c>
      <c r="Q10" s="56">
        <v>0.083124523340779688</v>
      </c>
      <c r="R10" s="56">
        <v>0.083264810171661582</v>
      </c>
      <c r="S10" s="56">
        <v>0.25600924397720726</v>
      </c>
      <c r="T10" s="56">
        <v>0.25947580295971162</v>
      </c>
      <c r="U10" s="56">
        <v>0.25368465743741458</v>
      </c>
      <c r="V10" s="56">
        <v>0.24271947195958773</v>
      </c>
      <c r="W10" s="56">
        <v>0.24367644204668537</v>
      </c>
    </row>
    <row r="11" spans="2:23" ht="12.75" customHeight="1">
      <c r="B11" s="164" t="s">
        <v>6</v>
      </c>
      <c r="C11" s="39">
        <v>14.27459393778301</v>
      </c>
      <c r="D11" s="39">
        <v>14.207429899890874</v>
      </c>
      <c r="E11" s="39">
        <v>14.576992603840349</v>
      </c>
      <c r="F11" s="39">
        <v>14.308310467672957</v>
      </c>
      <c r="G11" s="39">
        <v>14.37706163679435</v>
      </c>
      <c r="H11" s="39">
        <v>14.424963015725165</v>
      </c>
      <c r="I11" s="39">
        <v>14.315839010660328</v>
      </c>
      <c r="J11" s="39">
        <v>14.880578052922381</v>
      </c>
      <c r="K11" s="39">
        <v>15.044394060609825</v>
      </c>
      <c r="L11" s="39">
        <v>14.808742633255495</v>
      </c>
      <c r="M11" s="39">
        <v>14.798531110764609</v>
      </c>
      <c r="N11" s="39">
        <v>14.963313317922827</v>
      </c>
      <c r="O11" s="39">
        <v>15.050658708044406</v>
      </c>
      <c r="P11" s="39">
        <v>14.922076453685436</v>
      </c>
      <c r="Q11" s="39">
        <v>14.270364297048289</v>
      </c>
      <c r="R11" s="39">
        <v>14.614491769759145</v>
      </c>
      <c r="S11" s="39">
        <v>14.729953504166925</v>
      </c>
      <c r="T11" s="39">
        <v>14.852125761763258</v>
      </c>
      <c r="U11" s="39">
        <v>14.879145983097336</v>
      </c>
      <c r="V11" s="39">
        <v>14.751579835743081</v>
      </c>
      <c r="W11" s="39">
        <v>14.822539690773748</v>
      </c>
    </row>
    <row r="12" spans="2:23" ht="12.75" customHeight="1">
      <c r="B12" s="162" t="s">
        <v>45</v>
      </c>
      <c r="C12" s="38">
        <v>9.2382516462409381</v>
      </c>
      <c r="D12" s="38">
        <v>9.3162832625886693</v>
      </c>
      <c r="E12" s="38">
        <v>9.5486074670137011</v>
      </c>
      <c r="F12" s="38">
        <v>9.2653413840371464</v>
      </c>
      <c r="G12" s="38">
        <v>9.2127117507710192</v>
      </c>
      <c r="H12" s="38">
        <v>9.2624640167240582</v>
      </c>
      <c r="I12" s="38">
        <v>9.2096981323060731</v>
      </c>
      <c r="J12" s="38">
        <v>9.5658321848895955</v>
      </c>
      <c r="K12" s="38">
        <v>9.6646285846271702</v>
      </c>
      <c r="L12" s="38">
        <v>9.4769202592832436</v>
      </c>
      <c r="M12" s="38">
        <v>9.4740531840052622</v>
      </c>
      <c r="N12" s="38">
        <v>9.4771766438151293</v>
      </c>
      <c r="O12" s="38">
        <v>9.4935851615120654</v>
      </c>
      <c r="P12" s="38">
        <v>9.4663822245953408</v>
      </c>
      <c r="Q12" s="38">
        <v>8.9251514663956346</v>
      </c>
      <c r="R12" s="38">
        <v>9.301301505873937</v>
      </c>
      <c r="S12" s="38">
        <v>9.3854311399024137</v>
      </c>
      <c r="T12" s="38">
        <v>9.4679348081581356</v>
      </c>
      <c r="U12" s="38">
        <v>9.5029590820358258</v>
      </c>
      <c r="V12" s="38">
        <v>9.4030678126568024</v>
      </c>
      <c r="W12" s="38">
        <v>9.4471912142322445</v>
      </c>
    </row>
    <row r="13" spans="2:23" ht="12.75" customHeight="1">
      <c r="B13" s="162" t="s">
        <v>46</v>
      </c>
      <c r="C13" s="38">
        <v>0.0077842435518933745</v>
      </c>
      <c r="D13" s="38">
        <v>0.0047445082317217821</v>
      </c>
      <c r="E13" s="38">
        <v>0.0041980002160434257</v>
      </c>
      <c r="F13" s="38">
        <v>0.0075609531841647508</v>
      </c>
      <c r="G13" s="38">
        <v>0.0090287399991060661</v>
      </c>
      <c r="H13" s="38">
        <v>0.017828317099589906</v>
      </c>
      <c r="I13" s="38">
        <v>0.0095603077872804185</v>
      </c>
      <c r="J13" s="38">
        <v>0.0093844615749295052</v>
      </c>
      <c r="K13" s="38">
        <v>0.010531340018413779</v>
      </c>
      <c r="L13" s="38">
        <v>0.01318001347435621</v>
      </c>
      <c r="M13" s="38">
        <v>0.012185494534636885</v>
      </c>
      <c r="N13" s="38">
        <v>0.011547900548910207</v>
      </c>
      <c r="O13" s="38">
        <v>0.0078030825568744236</v>
      </c>
      <c r="P13" s="38">
        <v>0.0070977694076674834</v>
      </c>
      <c r="Q13" s="38">
        <v>0.021112608995756312</v>
      </c>
      <c r="R13" s="38">
        <v>0.015175846325333217</v>
      </c>
      <c r="S13" s="38">
        <v>0.02339334808531288</v>
      </c>
      <c r="T13" s="38">
        <v>0.022095155148567028</v>
      </c>
      <c r="U13" s="38">
        <v>0.022908389253267453</v>
      </c>
      <c r="V13" s="38">
        <v>0.01720299487008101</v>
      </c>
      <c r="W13" s="38">
        <v>0.022874013600088009</v>
      </c>
    </row>
    <row r="14" spans="2:23" ht="12.75" customHeight="1">
      <c r="B14" s="162" t="s">
        <v>47</v>
      </c>
      <c r="C14" s="38">
        <v>5.0285580479901775</v>
      </c>
      <c r="D14" s="38">
        <v>4.8864021290704844</v>
      </c>
      <c r="E14" s="38">
        <v>5.0241871366106068</v>
      </c>
      <c r="F14" s="38">
        <v>5.0354081304516454</v>
      </c>
      <c r="G14" s="38">
        <v>5.1553211460242254</v>
      </c>
      <c r="H14" s="38">
        <v>5.144670681901518</v>
      </c>
      <c r="I14" s="38">
        <v>5.0965805705669736</v>
      </c>
      <c r="J14" s="38">
        <v>5.3053614064578554</v>
      </c>
      <c r="K14" s="38">
        <v>5.3692341359642413</v>
      </c>
      <c r="L14" s="38">
        <v>5.318642360497897</v>
      </c>
      <c r="M14" s="38">
        <v>5.3122924322247096</v>
      </c>
      <c r="N14" s="38">
        <v>5.4745887735587866</v>
      </c>
      <c r="O14" s="38">
        <v>5.5492704639754651</v>
      </c>
      <c r="P14" s="38">
        <v>5.4485964596824283</v>
      </c>
      <c r="Q14" s="38">
        <v>5.324100221656896</v>
      </c>
      <c r="R14" s="38">
        <v>5.2980144175598713</v>
      </c>
      <c r="S14" s="38">
        <v>5.3211290161791975</v>
      </c>
      <c r="T14" s="38">
        <v>5.362095798456556</v>
      </c>
      <c r="U14" s="38">
        <v>5.3532785118082442</v>
      </c>
      <c r="V14" s="38">
        <v>5.3313090282161966</v>
      </c>
      <c r="W14" s="38">
        <v>5.3524744629414149</v>
      </c>
    </row>
    <row r="15" spans="2:23" ht="12.75" customHeight="1">
      <c r="B15" s="163" t="s">
        <v>48</v>
      </c>
      <c r="C15" s="56" t="s">
        <v>159</v>
      </c>
      <c r="D15" s="56" t="s">
        <v>159</v>
      </c>
      <c r="E15" s="56" t="s">
        <v>159</v>
      </c>
      <c r="F15" s="56" t="s">
        <v>159</v>
      </c>
      <c r="G15" s="56" t="s">
        <v>159</v>
      </c>
      <c r="H15" s="56" t="s">
        <v>159</v>
      </c>
      <c r="I15" s="56" t="s">
        <v>159</v>
      </c>
      <c r="J15" s="56" t="s">
        <v>159</v>
      </c>
      <c r="K15" s="56" t="s">
        <v>159</v>
      </c>
      <c r="L15" s="56" t="s">
        <v>159</v>
      </c>
      <c r="M15" s="56" t="s">
        <v>159</v>
      </c>
      <c r="N15" s="56" t="s">
        <v>159</v>
      </c>
      <c r="O15" s="56" t="s">
        <v>159</v>
      </c>
      <c r="P15" s="56" t="s">
        <v>159</v>
      </c>
      <c r="Q15" s="56" t="s">
        <v>159</v>
      </c>
      <c r="R15" s="56" t="s">
        <v>159</v>
      </c>
      <c r="S15" s="56" t="s">
        <v>159</v>
      </c>
      <c r="T15" s="56" t="s">
        <v>159</v>
      </c>
      <c r="U15" s="56" t="s">
        <v>159</v>
      </c>
      <c r="V15" s="56" t="s">
        <v>159</v>
      </c>
      <c r="W15" s="56" t="s">
        <v>159</v>
      </c>
    </row>
    <row r="16" spans="2:23" ht="12.75" customHeight="1">
      <c r="B16" s="164" t="s">
        <v>39</v>
      </c>
      <c r="C16" s="39">
        <v>11.386513006964682</v>
      </c>
      <c r="D16" s="39">
        <v>11.268482893841075</v>
      </c>
      <c r="E16" s="39">
        <v>10.739457260006215</v>
      </c>
      <c r="F16" s="39">
        <v>10.254566092298703</v>
      </c>
      <c r="G16" s="39">
        <v>10.833951638135252</v>
      </c>
      <c r="H16" s="39">
        <v>10.517526963749088</v>
      </c>
      <c r="I16" s="39">
        <v>10.169201839169087</v>
      </c>
      <c r="J16" s="39">
        <v>10.077528364628579</v>
      </c>
      <c r="K16" s="39">
        <v>10.243959384012998</v>
      </c>
      <c r="L16" s="39">
        <v>10.895619526042791</v>
      </c>
      <c r="M16" s="39">
        <v>10.776519871871212</v>
      </c>
      <c r="N16" s="39">
        <v>10.299729322913802</v>
      </c>
      <c r="O16" s="39">
        <v>10.555482918164975</v>
      </c>
      <c r="P16" s="39">
        <v>10.371335371845912</v>
      </c>
      <c r="Q16" s="39">
        <v>10.816412860638676</v>
      </c>
      <c r="R16" s="39">
        <v>11.143421612074512</v>
      </c>
      <c r="S16" s="39">
        <v>11.961085998273219</v>
      </c>
      <c r="T16" s="39">
        <v>12.416289547977167</v>
      </c>
      <c r="U16" s="39">
        <v>12.801227536472535</v>
      </c>
      <c r="V16" s="39">
        <v>11.986262950944942</v>
      </c>
      <c r="W16" s="39">
        <v>12.474722314394038</v>
      </c>
    </row>
    <row r="17" spans="2:23" ht="12.75" customHeight="1">
      <c r="B17" s="162" t="s">
        <v>40</v>
      </c>
      <c r="C17" s="38">
        <v>10.570686310806492</v>
      </c>
      <c r="D17" s="38">
        <v>10.507154828750839</v>
      </c>
      <c r="E17" s="38">
        <v>10.087896909401524</v>
      </c>
      <c r="F17" s="38">
        <v>9.6534236416070858</v>
      </c>
      <c r="G17" s="38">
        <v>10.122245563849281</v>
      </c>
      <c r="H17" s="38">
        <v>9.8291769049535755</v>
      </c>
      <c r="I17" s="38">
        <v>9.5258516575817715</v>
      </c>
      <c r="J17" s="38">
        <v>9.4682487398275814</v>
      </c>
      <c r="K17" s="38">
        <v>9.7231756952380142</v>
      </c>
      <c r="L17" s="38">
        <v>10.381304657810221</v>
      </c>
      <c r="M17" s="38">
        <v>10.338640111087511</v>
      </c>
      <c r="N17" s="38">
        <v>9.8793002029294037</v>
      </c>
      <c r="O17" s="38">
        <v>10.147478260324927</v>
      </c>
      <c r="P17" s="38">
        <v>9.9814063345973167</v>
      </c>
      <c r="Q17" s="38">
        <v>10.42715550685943</v>
      </c>
      <c r="R17" s="38">
        <v>10.653697051156007</v>
      </c>
      <c r="S17" s="38">
        <v>11.359645753610121</v>
      </c>
      <c r="T17" s="38">
        <v>11.84683826494887</v>
      </c>
      <c r="U17" s="38">
        <v>12.292190373129589</v>
      </c>
      <c r="V17" s="38">
        <v>11.485897533987062</v>
      </c>
      <c r="W17" s="38">
        <v>11.955685679302306</v>
      </c>
    </row>
    <row r="18" spans="2:23" ht="12.75" customHeight="1">
      <c r="B18" s="165" t="s">
        <v>41</v>
      </c>
      <c r="C18" s="38">
        <v>5.8016663344123689</v>
      </c>
      <c r="D18" s="38">
        <v>5.9346074360787853</v>
      </c>
      <c r="E18" s="38">
        <v>5.8596915698524192</v>
      </c>
      <c r="F18" s="38">
        <v>5.650085620793929</v>
      </c>
      <c r="G18" s="38">
        <v>6.1009699190989144</v>
      </c>
      <c r="H18" s="38">
        <v>5.9571446032461868</v>
      </c>
      <c r="I18" s="38">
        <v>5.8248028723066749</v>
      </c>
      <c r="J18" s="38">
        <v>5.8002702425827231</v>
      </c>
      <c r="K18" s="38">
        <v>5.8636359255066557</v>
      </c>
      <c r="L18" s="38">
        <v>6.6919801416769689</v>
      </c>
      <c r="M18" s="38">
        <v>6.6028191770831661</v>
      </c>
      <c r="N18" s="38">
        <v>6.0940979963394586</v>
      </c>
      <c r="O18" s="38">
        <v>6.0620817423787505</v>
      </c>
      <c r="P18" s="38">
        <v>6.4842730863043929</v>
      </c>
      <c r="Q18" s="38">
        <v>6.5945795161285794</v>
      </c>
      <c r="R18" s="38">
        <v>6.6636382422221887</v>
      </c>
      <c r="S18" s="38">
        <v>6.8746362657553961</v>
      </c>
      <c r="T18" s="38">
        <v>7.079258018462939</v>
      </c>
      <c r="U18" s="38">
        <v>7.4519224283677481</v>
      </c>
      <c r="V18" s="38">
        <v>7.4980884257405611</v>
      </c>
      <c r="W18" s="38">
        <v>7.4519198519606364</v>
      </c>
    </row>
    <row r="19" spans="2:23" ht="12.75" customHeight="1">
      <c r="B19" s="165" t="s">
        <v>4</v>
      </c>
      <c r="C19" s="38">
        <v>3.4003854149856183</v>
      </c>
      <c r="D19" s="38">
        <v>3.2019362007081456</v>
      </c>
      <c r="E19" s="38">
        <v>3.1180902580285479</v>
      </c>
      <c r="F19" s="38">
        <v>3.0034719710331488</v>
      </c>
      <c r="G19" s="38">
        <v>3.1906315648326107</v>
      </c>
      <c r="H19" s="38">
        <v>3.008054353186127</v>
      </c>
      <c r="I19" s="38">
        <v>2.9965906771780624</v>
      </c>
      <c r="J19" s="38">
        <v>2.9892314238135009</v>
      </c>
      <c r="K19" s="38">
        <v>3.1573671364358304</v>
      </c>
      <c r="L19" s="38">
        <v>3.3126639325497274</v>
      </c>
      <c r="M19" s="38">
        <v>3.4551555384760824</v>
      </c>
      <c r="N19" s="38">
        <v>3.4939099794105215</v>
      </c>
      <c r="O19" s="38">
        <v>3.771524698844074</v>
      </c>
      <c r="P19" s="38">
        <v>3.1987280797221462</v>
      </c>
      <c r="Q19" s="38">
        <v>3.5717791733291655</v>
      </c>
      <c r="R19" s="38">
        <v>3.7423889969043804</v>
      </c>
      <c r="S19" s="38">
        <v>4.2447615432251142</v>
      </c>
      <c r="T19" s="38">
        <v>4.3468815645250292</v>
      </c>
      <c r="U19" s="38">
        <v>4.3792550064273481</v>
      </c>
      <c r="V19" s="38">
        <v>3.546844482579445</v>
      </c>
      <c r="W19" s="38">
        <v>4.0256698754383633</v>
      </c>
    </row>
    <row r="20" spans="2:23" ht="12.75" customHeight="1">
      <c r="B20" s="165" t="s">
        <v>42</v>
      </c>
      <c r="C20" s="38">
        <v>1.3686345614085051</v>
      </c>
      <c r="D20" s="38">
        <v>1.3706111919639064</v>
      </c>
      <c r="E20" s="38">
        <v>1.1101150815205567</v>
      </c>
      <c r="F20" s="38">
        <v>0.99986604978000926</v>
      </c>
      <c r="G20" s="38">
        <v>0.83064407991775802</v>
      </c>
      <c r="H20" s="38">
        <v>0.8639779485212612</v>
      </c>
      <c r="I20" s="38">
        <v>0.70445810809703424</v>
      </c>
      <c r="J20" s="38">
        <v>0.67874707343135554</v>
      </c>
      <c r="K20" s="38">
        <v>0.70217263329552748</v>
      </c>
      <c r="L20" s="38">
        <v>0.37666058358352472</v>
      </c>
      <c r="M20" s="38">
        <v>0.2806653955282612</v>
      </c>
      <c r="N20" s="38">
        <v>0.29129222717942393</v>
      </c>
      <c r="O20" s="38">
        <v>0.31387181910210266</v>
      </c>
      <c r="P20" s="38">
        <v>0.29840516857077815</v>
      </c>
      <c r="Q20" s="38">
        <v>0.26079681740168548</v>
      </c>
      <c r="R20" s="38">
        <v>0.24766981202943805</v>
      </c>
      <c r="S20" s="38">
        <v>0.24024794462961072</v>
      </c>
      <c r="T20" s="38">
        <v>0.42069868196090171</v>
      </c>
      <c r="U20" s="38">
        <v>0.46101293833449142</v>
      </c>
      <c r="V20" s="38">
        <v>0.44096462566705602</v>
      </c>
      <c r="W20" s="38">
        <v>0.47809595190330584</v>
      </c>
    </row>
    <row r="21" spans="2:23" ht="12.75" customHeight="1">
      <c r="B21" s="163" t="s">
        <v>43</v>
      </c>
      <c r="C21" s="56">
        <v>0.81582669615819103</v>
      </c>
      <c r="D21" s="56">
        <v>0.76132806509023943</v>
      </c>
      <c r="E21" s="56">
        <v>0.65156035060469131</v>
      </c>
      <c r="F21" s="56">
        <v>0.60114245069161731</v>
      </c>
      <c r="G21" s="56">
        <v>0.71170607428596966</v>
      </c>
      <c r="H21" s="56">
        <v>0.68835005879551381</v>
      </c>
      <c r="I21" s="56">
        <v>0.64335018158731538</v>
      </c>
      <c r="J21" s="56">
        <v>0.60927962480100073</v>
      </c>
      <c r="K21" s="56">
        <v>0.52078368877498371</v>
      </c>
      <c r="L21" s="56">
        <v>0.51431486823257</v>
      </c>
      <c r="M21" s="56">
        <v>0.43787976078370222</v>
      </c>
      <c r="N21" s="56">
        <v>0.42042911998439753</v>
      </c>
      <c r="O21" s="56">
        <v>0.40800465784004936</v>
      </c>
      <c r="P21" s="56">
        <v>0.38992903724859573</v>
      </c>
      <c r="Q21" s="56">
        <v>0.38925735377924625</v>
      </c>
      <c r="R21" s="56">
        <v>0.48972456091850292</v>
      </c>
      <c r="S21" s="56">
        <v>0.60144024466309731</v>
      </c>
      <c r="T21" s="56">
        <v>0.56945128302829806</v>
      </c>
      <c r="U21" s="56">
        <v>0.50903716334294713</v>
      </c>
      <c r="V21" s="56">
        <v>0.5003654169578815</v>
      </c>
      <c r="W21" s="56">
        <v>0.51903663509173315</v>
      </c>
    </row>
    <row r="22" spans="2:23" ht="12.75" customHeight="1" thickBot="1">
      <c r="B22" s="90" t="s">
        <v>44</v>
      </c>
      <c r="C22" s="47">
        <v>0.024871607446293468</v>
      </c>
      <c r="D22" s="47">
        <v>0.025708614371887796</v>
      </c>
      <c r="E22" s="47">
        <v>0.029334806387718085</v>
      </c>
      <c r="F22" s="47">
        <v>0.025763247886783594</v>
      </c>
      <c r="G22" s="47">
        <v>0.02391275197783042</v>
      </c>
      <c r="H22" s="47">
        <v>0.024740477866333981</v>
      </c>
      <c r="I22" s="47">
        <v>0.026807883468823058</v>
      </c>
      <c r="J22" s="47">
        <v>0.027966443259152467</v>
      </c>
      <c r="K22" s="47">
        <v>0.030880030901450573</v>
      </c>
      <c r="L22" s="47">
        <v>0.020342353302852511</v>
      </c>
      <c r="M22" s="47">
        <v>0.022621434438356128</v>
      </c>
      <c r="N22" s="47">
        <v>0.022953234424377078</v>
      </c>
      <c r="O22" s="47">
        <v>0.012109131459497435</v>
      </c>
      <c r="P22" s="47">
        <v>0.0063755402398697402</v>
      </c>
      <c r="Q22" s="47">
        <v>0.0059921052101482289</v>
      </c>
      <c r="R22" s="47">
        <v>0.0057415285264177341</v>
      </c>
      <c r="S22" s="47">
        <v>0.0056929614362769927</v>
      </c>
      <c r="T22" s="47">
        <v>0.0057155440529887839</v>
      </c>
      <c r="U22" s="47">
        <v>0.0037771862366201146</v>
      </c>
      <c r="V22" s="47">
        <v>0.00023469297230669861</v>
      </c>
      <c r="W22" s="47">
        <v>0.00024595713548481726</v>
      </c>
    </row>
    <row r="23" spans="2:3" ht="12.75" customHeight="1">
      <c r="B23" s="25" t="s">
        <v>31</v>
      </c>
      <c r="C23" s="83"/>
    </row>
    <row r="24" ht="12.75" customHeight="1">
      <c r="B24" s="25" t="s">
        <v>32</v>
      </c>
    </row>
    <row r="25" ht="12.75" customHeight="1">
      <c r="B25" s="25" t="s">
        <v>33</v>
      </c>
    </row>
    <row r="26" ht="12.75" customHeight="1">
      <c r="B26" s="83" t="s">
        <v>160</v>
      </c>
    </row>
  </sheetData>
  <pageMargins left="0.787401575" right="0.787401575" top="0.984251969" bottom="0.984251969" header="0.4921259845" footer="0.4921259845"/>
  <pageSetup orientation="portrait" paperSize="9"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indexed="41"/>
  </sheetPr>
  <dimension ref="B2:X23"/>
  <sheetViews>
    <sheetView showGridLines="0" zoomScale="120" zoomScaleNormal="120" workbookViewId="0" topLeftCell="A1">
      <selection pane="topLeft" activeCell="B23" sqref="B23"/>
    </sheetView>
  </sheetViews>
  <sheetFormatPr defaultColWidth="6.42578125" defaultRowHeight="12.75" customHeight="1"/>
  <cols>
    <col min="1" max="1" width="2.85714285714286" style="11" customWidth="1"/>
    <col min="2" max="2" width="28.5714285714286" style="11" customWidth="1"/>
    <col min="3" max="5" width="6.42857142857143" style="12" customWidth="1"/>
    <col min="6" max="6" width="6.42857142857143" style="57" customWidth="1"/>
    <col min="7" max="15" width="6.42857142857143" style="53" customWidth="1"/>
    <col min="16" max="16384" width="6.42857142857143" style="11"/>
  </cols>
  <sheetData>
    <row r="2" spans="2:24" ht="15" customHeight="1">
      <c r="B2" s="2" t="s">
        <v>147</v>
      </c>
      <c r="F2" s="12"/>
      <c r="G2" s="12"/>
      <c r="H2" s="12"/>
      <c r="I2" s="57"/>
      <c r="J2" s="57"/>
      <c r="K2" s="57"/>
      <c r="L2" s="57"/>
      <c r="M2" s="57"/>
      <c r="N2" s="57"/>
      <c r="O2" s="57"/>
      <c r="P2" s="57"/>
      <c r="Q2" s="57"/>
      <c r="S2" s="130"/>
      <c r="T2" s="130"/>
      <c r="U2" s="130"/>
      <c r="V2" s="130"/>
      <c r="W2" s="130"/>
      <c r="X2" s="130" t="s">
        <v>30</v>
      </c>
    </row>
    <row r="3" spans="2:24" ht="1.5" customHeight="1" thickBot="1">
      <c r="B3" s="28"/>
      <c r="C3" s="28"/>
      <c r="D3" s="28"/>
      <c r="E3" s="27"/>
      <c r="F3" s="27"/>
      <c r="G3" s="27"/>
      <c r="H3" s="27"/>
      <c r="I3" s="27"/>
      <c r="J3" s="27"/>
      <c r="K3" s="54"/>
      <c r="L3" s="54"/>
      <c r="M3" s="54"/>
      <c r="N3" s="54"/>
      <c r="O3" s="54"/>
      <c r="P3" s="54"/>
      <c r="Q3" s="54"/>
      <c r="R3" s="54"/>
      <c r="S3" s="54"/>
      <c r="T3" s="54"/>
      <c r="U3" s="54"/>
      <c r="V3" s="54"/>
      <c r="W3" s="54"/>
      <c r="X3" s="54"/>
    </row>
    <row r="4" spans="2:24" ht="15" customHeight="1">
      <c r="B4" s="30"/>
      <c r="C4" s="45"/>
      <c r="D4" s="40">
        <v>1995</v>
      </c>
      <c r="E4" s="41">
        <f>D4+1</f>
        <v>1996</v>
      </c>
      <c r="F4" s="41">
        <f t="shared" si="0" ref="F4:S4">E4+1</f>
        <v>1997</v>
      </c>
      <c r="G4" s="41">
        <f t="shared" si="0"/>
        <v>1998</v>
      </c>
      <c r="H4" s="41">
        <f t="shared" si="0"/>
        <v>1999</v>
      </c>
      <c r="I4" s="41">
        <f t="shared" si="0"/>
        <v>2000</v>
      </c>
      <c r="J4" s="41">
        <f t="shared" si="0"/>
        <v>2001</v>
      </c>
      <c r="K4" s="41">
        <f t="shared" si="0"/>
        <v>2002</v>
      </c>
      <c r="L4" s="41">
        <f t="shared" si="0"/>
        <v>2003</v>
      </c>
      <c r="M4" s="41">
        <f t="shared" si="0"/>
        <v>2004</v>
      </c>
      <c r="N4" s="41">
        <f t="shared" si="0"/>
        <v>2005</v>
      </c>
      <c r="O4" s="41">
        <f t="shared" si="0"/>
        <v>2006</v>
      </c>
      <c r="P4" s="41">
        <f t="shared" si="0"/>
        <v>2007</v>
      </c>
      <c r="Q4" s="41">
        <f t="shared" si="0"/>
        <v>2008</v>
      </c>
      <c r="R4" s="41">
        <f t="shared" si="0"/>
        <v>2009</v>
      </c>
      <c r="S4" s="41">
        <f t="shared" si="0"/>
        <v>2010</v>
      </c>
      <c r="T4" s="41">
        <f>S4+1</f>
        <v>2011</v>
      </c>
      <c r="U4" s="41">
        <f>T4+1</f>
        <v>2012</v>
      </c>
      <c r="V4" s="41">
        <f>U4+1</f>
        <v>2013</v>
      </c>
      <c r="W4" s="41">
        <f>V4+1</f>
        <v>2014</v>
      </c>
      <c r="X4" s="41">
        <f>W4+1</f>
        <v>2015</v>
      </c>
    </row>
    <row r="5" spans="2:24" ht="12.75" customHeight="1">
      <c r="B5" s="103"/>
      <c r="C5" s="32" t="s">
        <v>8</v>
      </c>
      <c r="D5" s="13"/>
      <c r="E5" s="100"/>
      <c r="F5" s="100"/>
      <c r="G5" s="100"/>
      <c r="H5" s="100"/>
      <c r="I5" s="100"/>
      <c r="J5" s="100"/>
      <c r="K5" s="100"/>
      <c r="L5" s="100"/>
      <c r="M5" s="100"/>
      <c r="N5" s="100"/>
      <c r="O5" s="100"/>
      <c r="P5" s="100"/>
      <c r="Q5" s="100"/>
      <c r="R5" s="100"/>
      <c r="S5" s="100"/>
      <c r="T5" s="100"/>
      <c r="U5" s="100"/>
      <c r="V5" s="100"/>
      <c r="W5" s="100"/>
      <c r="X5" s="100"/>
    </row>
    <row r="6" spans="2:24" ht="12.75" customHeight="1">
      <c r="B6" s="98" t="s">
        <v>3</v>
      </c>
      <c r="C6" s="32"/>
      <c r="D6" s="42">
        <v>450.62400000000002</v>
      </c>
      <c r="E6" s="42">
        <v>490.08099999999996</v>
      </c>
      <c r="F6" s="42">
        <v>525.05100000000004</v>
      </c>
      <c r="G6" s="42">
        <v>554.12900000000002</v>
      </c>
      <c r="H6" s="42">
        <v>589.14899999999989</v>
      </c>
      <c r="I6" s="42">
        <v>614.83800000000008</v>
      </c>
      <c r="J6" s="42">
        <v>689.56700000000001</v>
      </c>
      <c r="K6" s="42">
        <v>715.75600000000009</v>
      </c>
      <c r="L6" s="42">
        <v>850.30199999999991</v>
      </c>
      <c r="M6" s="42">
        <v>851.03600000000006</v>
      </c>
      <c r="N6" s="42">
        <v>866.68299999999999</v>
      </c>
      <c r="O6" s="42">
        <v>924.50099999999986</v>
      </c>
      <c r="P6" s="42">
        <v>1032.934</v>
      </c>
      <c r="Q6" s="42">
        <v>1042.076</v>
      </c>
      <c r="R6" s="42">
        <v>1001.4900000000001</v>
      </c>
      <c r="S6" s="42">
        <v>1028.8630000000001</v>
      </c>
      <c r="T6" s="42">
        <v>1166.83</v>
      </c>
      <c r="U6" s="42">
        <v>1179.9059999999999</v>
      </c>
      <c r="V6" s="42">
        <v>1201.7350000000001</v>
      </c>
      <c r="W6" s="42">
        <v>1221.4089999999999</v>
      </c>
      <c r="X6" s="42">
        <v>1338.2939999999999</v>
      </c>
    </row>
    <row r="7" spans="2:24" ht="12.75" customHeight="1">
      <c r="B7" s="97" t="s">
        <v>15</v>
      </c>
      <c r="C7" s="32"/>
      <c r="D7" s="115">
        <v>80.350999999999999</v>
      </c>
      <c r="E7" s="115">
        <v>76.78</v>
      </c>
      <c r="F7" s="115">
        <v>88.325999999999993</v>
      </c>
      <c r="G7" s="115">
        <v>90.763999999999996</v>
      </c>
      <c r="H7" s="115">
        <v>93.253</v>
      </c>
      <c r="I7" s="115">
        <v>97.045</v>
      </c>
      <c r="J7" s="115">
        <v>151.316</v>
      </c>
      <c r="K7" s="116">
        <v>160.03800000000001</v>
      </c>
      <c r="L7" s="116">
        <v>176.73099999999999</v>
      </c>
      <c r="M7" s="116">
        <v>191.869</v>
      </c>
      <c r="N7" s="116">
        <v>183.249</v>
      </c>
      <c r="O7" s="116">
        <v>197.416</v>
      </c>
      <c r="P7" s="116">
        <v>221.47800000000001</v>
      </c>
      <c r="Q7" s="116">
        <v>203.42</v>
      </c>
      <c r="R7" s="116">
        <v>179.82900000000001</v>
      </c>
      <c r="S7" s="116">
        <v>174.48699999999999</v>
      </c>
      <c r="T7" s="116">
        <v>190.309</v>
      </c>
      <c r="U7" s="116">
        <v>190.31100000000001</v>
      </c>
      <c r="V7" s="116">
        <v>192.744</v>
      </c>
      <c r="W7" s="116">
        <v>207.215</v>
      </c>
      <c r="X7" s="116">
        <v>217.08099999999999</v>
      </c>
    </row>
    <row r="8" spans="2:24" ht="12.75" customHeight="1">
      <c r="B8" s="97" t="s">
        <v>5</v>
      </c>
      <c r="C8" s="32"/>
      <c r="D8" s="115">
        <v>152.19200000000001</v>
      </c>
      <c r="E8" s="115">
        <v>172</v>
      </c>
      <c r="F8" s="115">
        <v>190.83699999999999</v>
      </c>
      <c r="G8" s="115">
        <v>202.977</v>
      </c>
      <c r="H8" s="115">
        <v>210.39400000000001</v>
      </c>
      <c r="I8" s="115">
        <v>224.60300000000001</v>
      </c>
      <c r="J8" s="115">
        <v>243.875</v>
      </c>
      <c r="K8" s="116">
        <v>262.86200000000002</v>
      </c>
      <c r="L8" s="116">
        <v>277.20499999999998</v>
      </c>
      <c r="M8" s="116">
        <v>300.125</v>
      </c>
      <c r="N8" s="116">
        <v>318.661</v>
      </c>
      <c r="O8" s="116">
        <v>342.59899999999999</v>
      </c>
      <c r="P8" s="116">
        <v>376.33699999999999</v>
      </c>
      <c r="Q8" s="116">
        <v>392.35899999999998</v>
      </c>
      <c r="R8" s="116">
        <v>351.68900000000002</v>
      </c>
      <c r="S8" s="116">
        <v>364.553</v>
      </c>
      <c r="T8" s="116">
        <v>374.43099999999998</v>
      </c>
      <c r="U8" s="116">
        <v>377.70699999999999</v>
      </c>
      <c r="V8" s="116">
        <v>379.18299999999999</v>
      </c>
      <c r="W8" s="116">
        <v>391.483</v>
      </c>
      <c r="X8" s="116">
        <v>413.215</v>
      </c>
    </row>
    <row r="9" spans="2:24" ht="12.75" customHeight="1">
      <c r="B9" s="97" t="s">
        <v>39</v>
      </c>
      <c r="C9" s="32"/>
      <c r="D9" s="115">
        <v>175.21</v>
      </c>
      <c r="E9" s="115">
        <v>199.28</v>
      </c>
      <c r="F9" s="115">
        <v>204.672</v>
      </c>
      <c r="G9" s="115">
        <v>214.31</v>
      </c>
      <c r="H9" s="115">
        <v>236.98400000000001</v>
      </c>
      <c r="I9" s="115">
        <v>243.596</v>
      </c>
      <c r="J9" s="115">
        <v>224.036</v>
      </c>
      <c r="K9" s="116">
        <v>226.99799999999999</v>
      </c>
      <c r="L9" s="116">
        <v>241.29</v>
      </c>
      <c r="M9" s="116">
        <v>277.572</v>
      </c>
      <c r="N9" s="116">
        <v>280.23099999999999</v>
      </c>
      <c r="O9" s="116">
        <v>290.51600000000002</v>
      </c>
      <c r="P9" s="116">
        <v>327.905</v>
      </c>
      <c r="Q9" s="116">
        <v>329.31400000000002</v>
      </c>
      <c r="R9" s="116">
        <v>337.10399999999998</v>
      </c>
      <c r="S9" s="116">
        <v>350.275</v>
      </c>
      <c r="T9" s="116">
        <v>386.86799999999999</v>
      </c>
      <c r="U9" s="116">
        <v>405.78100000000001</v>
      </c>
      <c r="V9" s="116">
        <v>419.63299999999998</v>
      </c>
      <c r="W9" s="116">
        <v>404.11599999999999</v>
      </c>
      <c r="X9" s="116">
        <v>446.303</v>
      </c>
    </row>
    <row r="10" spans="2:24" ht="12.75" customHeight="1">
      <c r="B10" s="97" t="s">
        <v>44</v>
      </c>
      <c r="C10" s="32"/>
      <c r="D10" s="115">
        <v>0.39300000000000002</v>
      </c>
      <c r="E10" s="115">
        <v>0.46600000000000003</v>
      </c>
      <c r="F10" s="115">
        <v>0.57299999999999995</v>
      </c>
      <c r="G10" s="115">
        <v>0.55200000000000005</v>
      </c>
      <c r="H10" s="115">
        <v>0.535</v>
      </c>
      <c r="I10" s="115">
        <v>0.58699999999999997</v>
      </c>
      <c r="J10" s="115">
        <v>0.68700000000000006</v>
      </c>
      <c r="K10" s="116">
        <v>0.748</v>
      </c>
      <c r="L10" s="116">
        <v>0.86</v>
      </c>
      <c r="M10" s="116">
        <v>0.61299999999999999</v>
      </c>
      <c r="N10" s="116">
        <v>0.72799999999999998</v>
      </c>
      <c r="O10" s="116">
        <v>0.80100000000000005</v>
      </c>
      <c r="P10" s="116">
        <v>0.46</v>
      </c>
      <c r="Q10" s="116">
        <v>0.25</v>
      </c>
      <c r="R10" s="116">
        <v>0.224</v>
      </c>
      <c r="S10" s="116">
        <v>0.218</v>
      </c>
      <c r="T10" s="116">
        <v>0.21299999999999999</v>
      </c>
      <c r="U10" s="116">
        <v>0.221</v>
      </c>
      <c r="V10" s="116">
        <v>0.14699999999999999</v>
      </c>
      <c r="W10" s="116" t="s">
        <v>159</v>
      </c>
      <c r="X10" s="116" t="s">
        <v>159</v>
      </c>
    </row>
    <row r="11" spans="2:24" ht="12.75" customHeight="1">
      <c r="B11" s="97" t="s">
        <v>19</v>
      </c>
      <c r="C11" s="32"/>
      <c r="D11" s="115">
        <v>15.459</v>
      </c>
      <c r="E11" s="115">
        <v>11.454000000000001</v>
      </c>
      <c r="F11" s="115">
        <v>12.613</v>
      </c>
      <c r="G11" s="115">
        <v>10.702999999999999</v>
      </c>
      <c r="H11" s="115">
        <v>7.55</v>
      </c>
      <c r="I11" s="115">
        <v>13.476000000000001</v>
      </c>
      <c r="J11" s="115">
        <v>23.556999999999999</v>
      </c>
      <c r="K11" s="116">
        <v>22.309000000000001</v>
      </c>
      <c r="L11" s="116">
        <v>18.803000000000001</v>
      </c>
      <c r="M11" s="116">
        <v>16.544</v>
      </c>
      <c r="N11" s="116">
        <v>16.062000000000001</v>
      </c>
      <c r="O11" s="116">
        <v>21.013000000000002</v>
      </c>
      <c r="P11" s="116">
        <v>22.297999999999998</v>
      </c>
      <c r="Q11" s="116">
        <v>25.850999999999999</v>
      </c>
      <c r="R11" s="116">
        <v>28.542000000000002</v>
      </c>
      <c r="S11" s="116">
        <v>29.716000000000001</v>
      </c>
      <c r="T11" s="116">
        <v>27.882000000000001</v>
      </c>
      <c r="U11" s="116">
        <v>27.039000000000001</v>
      </c>
      <c r="V11" s="116">
        <v>30.131</v>
      </c>
      <c r="W11" s="116">
        <v>28.687999999999999</v>
      </c>
      <c r="X11" s="116">
        <v>30.184000000000001</v>
      </c>
    </row>
    <row r="12" spans="2:24" ht="12.75" customHeight="1">
      <c r="B12" s="97" t="s">
        <v>49</v>
      </c>
      <c r="C12" s="32"/>
      <c r="D12" s="115">
        <v>15.902000000000001</v>
      </c>
      <c r="E12" s="115">
        <v>18.843</v>
      </c>
      <c r="F12" s="115">
        <v>17.067</v>
      </c>
      <c r="G12" s="115">
        <v>19.766999999999999</v>
      </c>
      <c r="H12" s="115">
        <v>22.341000000000001</v>
      </c>
      <c r="I12" s="115">
        <v>24.660000000000004</v>
      </c>
      <c r="J12" s="115">
        <v>31.505000000000003</v>
      </c>
      <c r="K12" s="115">
        <v>33.286000000000001</v>
      </c>
      <c r="L12" s="115">
        <v>38.512</v>
      </c>
      <c r="M12" s="115">
        <v>38.997</v>
      </c>
      <c r="N12" s="115">
        <v>41.441000000000003</v>
      </c>
      <c r="O12" s="115">
        <v>43.747999999999998</v>
      </c>
      <c r="P12" s="115">
        <v>53.082000000000001</v>
      </c>
      <c r="Q12" s="115">
        <v>56.033000000000001</v>
      </c>
      <c r="R12" s="115">
        <v>55.582999999999998</v>
      </c>
      <c r="S12" s="115">
        <v>58.646000000000001</v>
      </c>
      <c r="T12" s="115">
        <v>75.010999999999996</v>
      </c>
      <c r="U12" s="115">
        <v>75.658000000000001</v>
      </c>
      <c r="V12" s="115">
        <v>74.835999999999999</v>
      </c>
      <c r="W12" s="115">
        <v>78.105999999999995</v>
      </c>
      <c r="X12" s="115">
        <v>78.472999999999999</v>
      </c>
    </row>
    <row r="13" spans="2:24" ht="12.75" customHeight="1" thickBot="1">
      <c r="B13" s="97" t="s">
        <v>7</v>
      </c>
      <c r="C13" s="33"/>
      <c r="D13" s="118">
        <v>11.117000000000001</v>
      </c>
      <c r="E13" s="118">
        <v>11.257999999999999</v>
      </c>
      <c r="F13" s="118">
        <v>10.963000000000001</v>
      </c>
      <c r="G13" s="118">
        <v>15.055999999999999</v>
      </c>
      <c r="H13" s="118">
        <v>18.091999999999999</v>
      </c>
      <c r="I13" s="118">
        <v>10.870999999999999</v>
      </c>
      <c r="J13" s="118">
        <v>14.590999999999999</v>
      </c>
      <c r="K13" s="118">
        <v>9.5150000000000006</v>
      </c>
      <c r="L13" s="118">
        <v>96.900999999999996</v>
      </c>
      <c r="M13" s="118">
        <v>25.315999999999999</v>
      </c>
      <c r="N13" s="118">
        <v>26.311</v>
      </c>
      <c r="O13" s="118">
        <v>28.408000000000001</v>
      </c>
      <c r="P13" s="118">
        <v>31.373999999999999</v>
      </c>
      <c r="Q13" s="118">
        <v>34.849000000000004</v>
      </c>
      <c r="R13" s="118">
        <v>48.518999999999998</v>
      </c>
      <c r="S13" s="118">
        <v>50.968000000000004</v>
      </c>
      <c r="T13" s="118">
        <v>112.116</v>
      </c>
      <c r="U13" s="118">
        <v>103.18899999999999</v>
      </c>
      <c r="V13" s="118">
        <v>105.06099999999999</v>
      </c>
      <c r="W13" s="118">
        <v>111.80100000000002</v>
      </c>
      <c r="X13" s="118">
        <v>153.03799999999998</v>
      </c>
    </row>
    <row r="14" spans="2:24" ht="12.75" customHeight="1">
      <c r="B14" s="112"/>
      <c r="C14" s="32" t="s">
        <v>25</v>
      </c>
      <c r="D14" s="13"/>
      <c r="E14" s="42"/>
      <c r="F14" s="42"/>
      <c r="G14" s="42"/>
      <c r="H14" s="42"/>
      <c r="I14" s="42"/>
      <c r="J14" s="42"/>
      <c r="K14" s="49"/>
      <c r="L14" s="49"/>
      <c r="M14" s="49"/>
      <c r="N14" s="49"/>
      <c r="O14" s="49"/>
      <c r="P14" s="49"/>
      <c r="Q14" s="49"/>
      <c r="R14" s="49"/>
      <c r="S14" s="49"/>
      <c r="T14" s="49"/>
      <c r="U14" s="49"/>
      <c r="V14" s="49"/>
      <c r="W14" s="49"/>
      <c r="X14" s="49"/>
    </row>
    <row r="15" spans="2:24" ht="12.75" customHeight="1">
      <c r="B15" s="98" t="s">
        <v>3</v>
      </c>
      <c r="C15" s="32"/>
      <c r="D15" s="38"/>
      <c r="E15" s="119">
        <v>8.7560804573213886</v>
      </c>
      <c r="F15" s="119">
        <v>7.1355551429253694</v>
      </c>
      <c r="G15" s="119">
        <v>5.5381286770237494</v>
      </c>
      <c r="H15" s="119">
        <v>6.3198280544782648</v>
      </c>
      <c r="I15" s="119">
        <v>4.3603570573827994</v>
      </c>
      <c r="J15" s="119">
        <v>12.154258520130497</v>
      </c>
      <c r="K15" s="119">
        <v>3.7978905603081472</v>
      </c>
      <c r="L15" s="119">
        <v>18.797746718155324</v>
      </c>
      <c r="M15" s="119">
        <v>0.086322271381234827</v>
      </c>
      <c r="N15" s="119">
        <v>1.8385826216517245</v>
      </c>
      <c r="O15" s="119">
        <v>6.6711819661860119</v>
      </c>
      <c r="P15" s="119">
        <v>11.728813705988443</v>
      </c>
      <c r="Q15" s="119">
        <v>0.88505170707907155</v>
      </c>
      <c r="R15" s="119">
        <v>-3.8947255286562523</v>
      </c>
      <c r="S15" s="119">
        <v>2.7332274910383489</v>
      </c>
      <c r="T15" s="119">
        <v>13.409657068044993</v>
      </c>
      <c r="U15" s="119">
        <v>1.1206431099646039</v>
      </c>
      <c r="V15" s="119">
        <v>1.8500626321080063</v>
      </c>
      <c r="W15" s="119">
        <v>1.6371329785684736</v>
      </c>
      <c r="X15" s="119">
        <v>9.5696855025630327</v>
      </c>
    </row>
    <row r="16" spans="2:24" ht="12.75" customHeight="1">
      <c r="B16" s="97" t="s">
        <v>15</v>
      </c>
      <c r="C16" s="32"/>
      <c r="D16" s="38"/>
      <c r="E16" s="43">
        <v>-4.4442508493982729</v>
      </c>
      <c r="F16" s="43">
        <v>15.037770252669944</v>
      </c>
      <c r="G16" s="43">
        <v>2.7602291510993524</v>
      </c>
      <c r="H16" s="43">
        <v>2.7422766735710269</v>
      </c>
      <c r="I16" s="43">
        <v>4.0663571145164212</v>
      </c>
      <c r="J16" s="43">
        <v>55.923540625483014</v>
      </c>
      <c r="K16" s="43">
        <v>5.7640963282138244</v>
      </c>
      <c r="L16" s="43">
        <v>10.430647721166224</v>
      </c>
      <c r="M16" s="43">
        <v>8.5655600884960705</v>
      </c>
      <c r="N16" s="43">
        <v>-4.4926486300548873</v>
      </c>
      <c r="O16" s="43">
        <v>7.7310108104273496</v>
      </c>
      <c r="P16" s="43">
        <v>12.188475098269663</v>
      </c>
      <c r="Q16" s="43">
        <v>-8.1534057558764346</v>
      </c>
      <c r="R16" s="43">
        <v>-11.597188083767563</v>
      </c>
      <c r="S16" s="43">
        <v>-2.9705998476330393</v>
      </c>
      <c r="T16" s="43">
        <v>9.0677242430668059</v>
      </c>
      <c r="U16" s="43">
        <v>0.0010509224471775269</v>
      </c>
      <c r="V16" s="43">
        <v>1.2784337216450865</v>
      </c>
      <c r="W16" s="43">
        <v>7.5078861079981749</v>
      </c>
      <c r="X16" s="43">
        <v>4.7612383273411609</v>
      </c>
    </row>
    <row r="17" spans="2:24" ht="12.75" customHeight="1">
      <c r="B17" s="97" t="s">
        <v>5</v>
      </c>
      <c r="C17" s="32"/>
      <c r="D17" s="38"/>
      <c r="E17" s="43">
        <v>13.015138772077364</v>
      </c>
      <c r="F17" s="43">
        <v>10.951744186046497</v>
      </c>
      <c r="G17" s="43">
        <v>6.3614498236715349</v>
      </c>
      <c r="H17" s="43">
        <v>3.6541085935845103</v>
      </c>
      <c r="I17" s="43">
        <v>6.7535195870604809</v>
      </c>
      <c r="J17" s="43">
        <v>8.5804731014278417</v>
      </c>
      <c r="K17" s="43">
        <v>7.7855458739108201</v>
      </c>
      <c r="L17" s="43">
        <v>5.4564752607832077</v>
      </c>
      <c r="M17" s="43">
        <v>8.2682491297054526</v>
      </c>
      <c r="N17" s="43">
        <v>6.1760932944606566</v>
      </c>
      <c r="O17" s="43">
        <v>7.5120582688185777</v>
      </c>
      <c r="P17" s="43">
        <v>9.847664470707727</v>
      </c>
      <c r="Q17" s="43">
        <v>4.2573544456165706</v>
      </c>
      <c r="R17" s="43">
        <v>-10.36550709936563</v>
      </c>
      <c r="S17" s="43">
        <v>3.6577771838186521</v>
      </c>
      <c r="T17" s="43">
        <v>2.7096197260754877</v>
      </c>
      <c r="U17" s="43">
        <v>0.87492755674610123</v>
      </c>
      <c r="V17" s="43">
        <v>0.39077909596592519</v>
      </c>
      <c r="W17" s="43">
        <v>3.2438163103303737</v>
      </c>
      <c r="X17" s="43">
        <v>5.55119890263434</v>
      </c>
    </row>
    <row r="18" spans="2:24" ht="12.75" customHeight="1">
      <c r="B18" s="97" t="s">
        <v>39</v>
      </c>
      <c r="C18" s="32"/>
      <c r="D18" s="38"/>
      <c r="E18" s="43">
        <v>13.737800353861076</v>
      </c>
      <c r="F18" s="43">
        <v>2.7057406663990378</v>
      </c>
      <c r="G18" s="43">
        <v>4.7089978111319652</v>
      </c>
      <c r="H18" s="43">
        <v>10.580000933227581</v>
      </c>
      <c r="I18" s="43">
        <v>2.7900617763224318</v>
      </c>
      <c r="J18" s="43">
        <v>-8.0296885006321901</v>
      </c>
      <c r="K18" s="43">
        <v>1.322108946776396</v>
      </c>
      <c r="L18" s="43">
        <v>6.2960907144556302</v>
      </c>
      <c r="M18" s="43">
        <v>15.036677856521209</v>
      </c>
      <c r="N18" s="43">
        <v>0.95794964910005831</v>
      </c>
      <c r="O18" s="43">
        <v>3.6701863819491791</v>
      </c>
      <c r="P18" s="43">
        <v>12.869859147172605</v>
      </c>
      <c r="Q18" s="43">
        <v>0.4296976258367522</v>
      </c>
      <c r="R18" s="43">
        <v>2.3655234821477364</v>
      </c>
      <c r="S18" s="43">
        <v>3.9071028525321481</v>
      </c>
      <c r="T18" s="43">
        <v>10.446934551423894</v>
      </c>
      <c r="U18" s="43">
        <v>4.8887475831549807</v>
      </c>
      <c r="V18" s="43">
        <v>3.4136640207402422</v>
      </c>
      <c r="W18" s="43">
        <v>-3.697754943009727</v>
      </c>
      <c r="X18" s="43">
        <v>10.439329301487703</v>
      </c>
    </row>
    <row r="19" spans="2:24" ht="12.75" customHeight="1">
      <c r="B19" s="97" t="s">
        <v>44</v>
      </c>
      <c r="C19" s="32"/>
      <c r="D19" s="38"/>
      <c r="E19" s="43">
        <v>18.575063613231563</v>
      </c>
      <c r="F19" s="43">
        <v>22.961373390557924</v>
      </c>
      <c r="G19" s="43">
        <v>-3.6649214659685754</v>
      </c>
      <c r="H19" s="43">
        <v>-3.0797101449275317</v>
      </c>
      <c r="I19" s="43">
        <v>9.7196261682242806</v>
      </c>
      <c r="J19" s="43">
        <v>17.035775127768332</v>
      </c>
      <c r="K19" s="43">
        <v>8.8791848617175901</v>
      </c>
      <c r="L19" s="43">
        <v>14.973262032085557</v>
      </c>
      <c r="M19" s="43">
        <v>-28.720930232558146</v>
      </c>
      <c r="N19" s="43">
        <v>18.76019575856445</v>
      </c>
      <c r="O19" s="43">
        <v>10.02747252747254</v>
      </c>
      <c r="P19" s="43">
        <v>-42.571785268414487</v>
      </c>
      <c r="Q19" s="43">
        <v>-45.652173913043484</v>
      </c>
      <c r="R19" s="43">
        <v>-10.399999999999991</v>
      </c>
      <c r="S19" s="43">
        <v>-2.6785714285714306</v>
      </c>
      <c r="T19" s="43">
        <v>-2.2935779816513673</v>
      </c>
      <c r="U19" s="43">
        <v>3.7558685446009434</v>
      </c>
      <c r="V19" s="43">
        <v>-33.484162895927611</v>
      </c>
      <c r="W19" s="38" t="s">
        <v>159</v>
      </c>
      <c r="X19" s="38" t="s">
        <v>159</v>
      </c>
    </row>
    <row r="20" spans="2:24" ht="12.75" customHeight="1">
      <c r="B20" s="97" t="s">
        <v>19</v>
      </c>
      <c r="C20" s="32"/>
      <c r="D20" s="38"/>
      <c r="E20" s="43">
        <v>-25.90723850184358</v>
      </c>
      <c r="F20" s="43">
        <v>10.118735812816482</v>
      </c>
      <c r="G20" s="43">
        <v>-15.143106318877358</v>
      </c>
      <c r="H20" s="43">
        <v>-29.45903017845464</v>
      </c>
      <c r="I20" s="43">
        <v>78.490066225165577</v>
      </c>
      <c r="J20" s="43">
        <v>74.807064410804372</v>
      </c>
      <c r="K20" s="43">
        <v>-5.2977883431676247</v>
      </c>
      <c r="L20" s="43">
        <v>-15.715630463041819</v>
      </c>
      <c r="M20" s="43">
        <v>-12.014040312716062</v>
      </c>
      <c r="N20" s="43">
        <v>-2.9134429400386779</v>
      </c>
      <c r="O20" s="43">
        <v>30.824305814967005</v>
      </c>
      <c r="P20" s="43">
        <v>6.1152619806786248</v>
      </c>
      <c r="Q20" s="43">
        <v>15.934164499058227</v>
      </c>
      <c r="R20" s="43">
        <v>10.409655332482302</v>
      </c>
      <c r="S20" s="43">
        <v>4.1132366337327539</v>
      </c>
      <c r="T20" s="43">
        <v>-6.1717593215775963</v>
      </c>
      <c r="U20" s="43">
        <v>-3.0234559931138278</v>
      </c>
      <c r="V20" s="43">
        <v>11.435334146972892</v>
      </c>
      <c r="W20" s="43">
        <v>-4.7890876505924211</v>
      </c>
      <c r="X20" s="43">
        <v>5.2147239263803868</v>
      </c>
    </row>
    <row r="21" spans="2:24" ht="12.75" customHeight="1">
      <c r="B21" s="97" t="s">
        <v>49</v>
      </c>
      <c r="C21" s="32"/>
      <c r="D21" s="38"/>
      <c r="E21" s="55">
        <v>18.49452899006414</v>
      </c>
      <c r="F21" s="55">
        <v>-9.4252507562489996</v>
      </c>
      <c r="G21" s="55">
        <v>15.820003515556323</v>
      </c>
      <c r="H21" s="55">
        <v>13.021702838063447</v>
      </c>
      <c r="I21" s="55">
        <v>10.380018799516606</v>
      </c>
      <c r="J21" s="55">
        <v>27.757502027575015</v>
      </c>
      <c r="K21" s="55">
        <v>5.6530709411204612</v>
      </c>
      <c r="L21" s="55">
        <v>15.700294418073653</v>
      </c>
      <c r="M21" s="55">
        <v>1.2593477357706746</v>
      </c>
      <c r="N21" s="55">
        <v>6.2671487550324514</v>
      </c>
      <c r="O21" s="55">
        <v>5.5669506044738029</v>
      </c>
      <c r="P21" s="55">
        <v>21.335832495199796</v>
      </c>
      <c r="Q21" s="55">
        <v>5.5593233111035829</v>
      </c>
      <c r="R21" s="55">
        <v>-0.80309817429015595</v>
      </c>
      <c r="S21" s="55">
        <v>5.5106777252037489</v>
      </c>
      <c r="T21" s="55">
        <v>27.904716434198406</v>
      </c>
      <c r="U21" s="55">
        <v>0.86254016077643314</v>
      </c>
      <c r="V21" s="55">
        <v>-1.0864680536096643</v>
      </c>
      <c r="W21" s="55">
        <v>4.3695547597413054</v>
      </c>
      <c r="X21" s="55">
        <v>0.469874273423315</v>
      </c>
    </row>
    <row r="22" spans="2:24" ht="12.75" customHeight="1" thickBot="1">
      <c r="B22" s="154" t="s">
        <v>7</v>
      </c>
      <c r="C22" s="33"/>
      <c r="D22" s="48"/>
      <c r="E22" s="44">
        <v>1.2683277862732609</v>
      </c>
      <c r="F22" s="44">
        <v>-2.620358855924664</v>
      </c>
      <c r="G22" s="44">
        <v>37.334671166651447</v>
      </c>
      <c r="H22" s="44">
        <v>20.164718384697139</v>
      </c>
      <c r="I22" s="44">
        <v>-39.912668582799029</v>
      </c>
      <c r="J22" s="44">
        <v>34.219483028240262</v>
      </c>
      <c r="K22" s="44">
        <v>-34.788568295524641</v>
      </c>
      <c r="L22" s="44">
        <v>918.40252233315812</v>
      </c>
      <c r="M22" s="44">
        <v>-73.874366621603485</v>
      </c>
      <c r="N22" s="44">
        <v>3.9303207457734146</v>
      </c>
      <c r="O22" s="44">
        <v>7.9700505491999678</v>
      </c>
      <c r="P22" s="44">
        <v>10.440720923683472</v>
      </c>
      <c r="Q22" s="44">
        <v>11.076050232676749</v>
      </c>
      <c r="R22" s="44">
        <v>39.226376653562511</v>
      </c>
      <c r="S22" s="44">
        <v>5.0475071621426792</v>
      </c>
      <c r="T22" s="44">
        <v>119.97331659080203</v>
      </c>
      <c r="U22" s="44">
        <v>-7.962289057761609</v>
      </c>
      <c r="V22" s="44">
        <v>1.8141468567386028</v>
      </c>
      <c r="W22" s="44">
        <v>6.4153206232569744</v>
      </c>
      <c r="X22" s="44">
        <v>36.884285471507383</v>
      </c>
    </row>
    <row r="23" ht="12.75" customHeight="1">
      <c r="B23" s="83" t="s">
        <v>160</v>
      </c>
    </row>
  </sheetData>
  <pageMargins left="0.787401575" right="0.787401575" top="0.984251969" bottom="0.984251969" header="0.4921259845" footer="0.4921259845"/>
  <pageSetup orientation="portrait" paperSize="9"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indexed="41"/>
  </sheetPr>
  <dimension ref="B2:X23"/>
  <sheetViews>
    <sheetView showGridLines="0" zoomScale="120" zoomScaleNormal="120" workbookViewId="0" topLeftCell="A1">
      <selection pane="topLeft" activeCell="B23" sqref="B23"/>
    </sheetView>
  </sheetViews>
  <sheetFormatPr defaultColWidth="6.42578125" defaultRowHeight="12.75" customHeight="1"/>
  <cols>
    <col min="1" max="1" width="2.85714285714286" style="11" customWidth="1"/>
    <col min="2" max="2" width="28.5714285714286" style="11" customWidth="1"/>
    <col min="3" max="5" width="6.42857142857143" style="12" customWidth="1"/>
    <col min="6" max="6" width="6.42857142857143" style="57" customWidth="1"/>
    <col min="7" max="15" width="6.42857142857143" style="53" customWidth="1"/>
    <col min="16" max="16384" width="6.42857142857143" style="11"/>
  </cols>
  <sheetData>
    <row r="2" spans="2:24" ht="15" customHeight="1">
      <c r="B2" s="2" t="s">
        <v>148</v>
      </c>
      <c r="F2" s="12"/>
      <c r="G2" s="12"/>
      <c r="H2" s="12"/>
      <c r="I2" s="57"/>
      <c r="J2" s="57"/>
      <c r="K2" s="57"/>
      <c r="L2" s="57"/>
      <c r="M2" s="57"/>
      <c r="N2" s="57"/>
      <c r="O2" s="57"/>
      <c r="P2" s="57"/>
      <c r="Q2" s="57"/>
      <c r="S2" s="130"/>
      <c r="T2" s="130"/>
      <c r="U2" s="130"/>
      <c r="V2" s="130"/>
      <c r="W2" s="130"/>
      <c r="X2" s="130" t="s">
        <v>30</v>
      </c>
    </row>
    <row r="3" spans="2:24" ht="2.1" customHeight="1" thickBot="1">
      <c r="B3" s="28"/>
      <c r="C3" s="28"/>
      <c r="D3" s="28"/>
      <c r="E3" s="27"/>
      <c r="F3" s="27"/>
      <c r="G3" s="27"/>
      <c r="H3" s="27"/>
      <c r="I3" s="27"/>
      <c r="J3" s="27"/>
      <c r="K3" s="54"/>
      <c r="L3" s="54"/>
      <c r="M3" s="54"/>
      <c r="N3" s="54"/>
      <c r="O3" s="54"/>
      <c r="P3" s="54"/>
      <c r="Q3" s="54"/>
      <c r="R3" s="54"/>
      <c r="S3" s="54"/>
      <c r="T3" s="54"/>
      <c r="U3" s="54"/>
      <c r="V3" s="54"/>
      <c r="W3" s="54"/>
      <c r="X3" s="54"/>
    </row>
    <row r="4" spans="2:24" ht="15" customHeight="1">
      <c r="B4" s="30"/>
      <c r="C4" s="45"/>
      <c r="D4" s="40">
        <v>1995</v>
      </c>
      <c r="E4" s="41">
        <f>D4+1</f>
        <v>1996</v>
      </c>
      <c r="F4" s="41">
        <f t="shared" si="0" ref="F4:S4">E4+1</f>
        <v>1997</v>
      </c>
      <c r="G4" s="41">
        <f t="shared" si="0"/>
        <v>1998</v>
      </c>
      <c r="H4" s="41">
        <f t="shared" si="0"/>
        <v>1999</v>
      </c>
      <c r="I4" s="41">
        <f t="shared" si="0"/>
        <v>2000</v>
      </c>
      <c r="J4" s="41">
        <f t="shared" si="0"/>
        <v>2001</v>
      </c>
      <c r="K4" s="41">
        <f t="shared" si="0"/>
        <v>2002</v>
      </c>
      <c r="L4" s="41">
        <f t="shared" si="0"/>
        <v>2003</v>
      </c>
      <c r="M4" s="41">
        <f t="shared" si="0"/>
        <v>2004</v>
      </c>
      <c r="N4" s="41">
        <f t="shared" si="0"/>
        <v>2005</v>
      </c>
      <c r="O4" s="41">
        <f t="shared" si="0"/>
        <v>2006</v>
      </c>
      <c r="P4" s="41">
        <f t="shared" si="0"/>
        <v>2007</v>
      </c>
      <c r="Q4" s="41">
        <f t="shared" si="0"/>
        <v>2008</v>
      </c>
      <c r="R4" s="41">
        <f t="shared" si="0"/>
        <v>2009</v>
      </c>
      <c r="S4" s="41">
        <f t="shared" si="0"/>
        <v>2010</v>
      </c>
      <c r="T4" s="41">
        <f>S4+1</f>
        <v>2011</v>
      </c>
      <c r="U4" s="41">
        <f>T4+1</f>
        <v>2012</v>
      </c>
      <c r="V4" s="41">
        <f>U4+1</f>
        <v>2013</v>
      </c>
      <c r="W4" s="41">
        <f>V4+1</f>
        <v>2014</v>
      </c>
      <c r="X4" s="41">
        <f>W4+1</f>
        <v>2015</v>
      </c>
    </row>
    <row r="5" spans="2:24" ht="12.75" customHeight="1">
      <c r="B5" s="103"/>
      <c r="C5" s="32" t="s">
        <v>8</v>
      </c>
      <c r="D5" s="13"/>
      <c r="E5" s="100"/>
      <c r="F5" s="100"/>
      <c r="G5" s="100"/>
      <c r="H5" s="100"/>
      <c r="I5" s="100"/>
      <c r="J5" s="100"/>
      <c r="K5" s="100"/>
      <c r="L5" s="100"/>
      <c r="M5" s="100"/>
      <c r="N5" s="100"/>
      <c r="O5" s="100"/>
      <c r="P5" s="100"/>
      <c r="Q5" s="100"/>
      <c r="R5" s="100"/>
      <c r="S5" s="100"/>
      <c r="T5" s="100"/>
      <c r="U5" s="100"/>
      <c r="V5" s="100"/>
      <c r="W5" s="100"/>
      <c r="X5" s="100"/>
    </row>
    <row r="6" spans="2:24" ht="12.75" customHeight="1">
      <c r="B6" s="98" t="s">
        <v>3</v>
      </c>
      <c r="C6" s="32"/>
      <c r="D6" s="49">
        <v>197.47799999999998</v>
      </c>
      <c r="E6" s="49">
        <v>270.072</v>
      </c>
      <c r="F6" s="49">
        <v>188.475</v>
      </c>
      <c r="G6" s="49">
        <v>226.19399999999999</v>
      </c>
      <c r="H6" s="49">
        <v>212.97900000000001</v>
      </c>
      <c r="I6" s="49">
        <v>222.928</v>
      </c>
      <c r="J6" s="49">
        <v>237.18100000000004</v>
      </c>
      <c r="K6" s="49">
        <v>269.76900000000001</v>
      </c>
      <c r="L6" s="49">
        <v>328.93599999999998</v>
      </c>
      <c r="M6" s="49">
        <v>348.72700000000003</v>
      </c>
      <c r="N6" s="49">
        <v>352.392</v>
      </c>
      <c r="O6" s="49">
        <v>375.899</v>
      </c>
      <c r="P6" s="49">
        <v>410.32900000000001</v>
      </c>
      <c r="Q6" s="49">
        <v>415.71800000000002</v>
      </c>
      <c r="R6" s="49">
        <v>432.52100000000002</v>
      </c>
      <c r="S6" s="49">
        <v>430.53199999999998</v>
      </c>
      <c r="T6" s="49">
        <v>483.28399999999999</v>
      </c>
      <c r="U6" s="49">
        <v>455.46600000000001</v>
      </c>
      <c r="V6" s="49">
        <v>478</v>
      </c>
      <c r="W6" s="49">
        <v>505.65700000000004</v>
      </c>
      <c r="X6" s="49">
        <v>536.775</v>
      </c>
    </row>
    <row r="7" spans="2:24" ht="12.75" customHeight="1">
      <c r="B7" s="97" t="s">
        <v>15</v>
      </c>
      <c r="C7" s="32"/>
      <c r="D7" s="116">
        <v>59.613</v>
      </c>
      <c r="E7" s="116">
        <v>63.38</v>
      </c>
      <c r="F7" s="116">
        <v>71.485</v>
      </c>
      <c r="G7" s="116">
        <v>74.343999999999994</v>
      </c>
      <c r="H7" s="116">
        <v>82.19</v>
      </c>
      <c r="I7" s="116">
        <v>82.772999999999996</v>
      </c>
      <c r="J7" s="116">
        <v>51.98</v>
      </c>
      <c r="K7" s="116">
        <v>64.024000000000001</v>
      </c>
      <c r="L7" s="116">
        <v>70.213999999999999</v>
      </c>
      <c r="M7" s="116">
        <v>75.644000000000005</v>
      </c>
      <c r="N7" s="116">
        <v>91.662999999999997</v>
      </c>
      <c r="O7" s="116">
        <v>97.716999999999999</v>
      </c>
      <c r="P7" s="116">
        <v>108.78700000000001</v>
      </c>
      <c r="Q7" s="116">
        <v>102.52800000000001</v>
      </c>
      <c r="R7" s="116">
        <v>91.275999999999996</v>
      </c>
      <c r="S7" s="116">
        <v>87.468000000000004</v>
      </c>
      <c r="T7" s="116">
        <v>91.757000000000005</v>
      </c>
      <c r="U7" s="116">
        <v>91.786000000000001</v>
      </c>
      <c r="V7" s="116">
        <v>100.77200000000001</v>
      </c>
      <c r="W7" s="116">
        <v>108.068</v>
      </c>
      <c r="X7" s="116">
        <v>111.70699999999999</v>
      </c>
    </row>
    <row r="8" spans="2:24" ht="12.75" customHeight="1">
      <c r="B8" s="97" t="s">
        <v>5</v>
      </c>
      <c r="C8" s="32"/>
      <c r="D8" s="116">
        <v>0.048000000000000001</v>
      </c>
      <c r="E8" s="116">
        <v>0.045999999999999999</v>
      </c>
      <c r="F8" s="116">
        <v>0.034000000000000002</v>
      </c>
      <c r="G8" s="116">
        <v>0.067000000000000004</v>
      </c>
      <c r="H8" s="116">
        <v>0.067000000000000004</v>
      </c>
      <c r="I8" s="116">
        <v>0.042000000000000003</v>
      </c>
      <c r="J8" s="116">
        <v>0.08</v>
      </c>
      <c r="K8" s="116">
        <v>0.048000000000000001</v>
      </c>
      <c r="L8" s="116">
        <v>0.05</v>
      </c>
      <c r="M8" s="116">
        <v>0.06</v>
      </c>
      <c r="N8" s="116">
        <v>0.072999999999999995</v>
      </c>
      <c r="O8" s="116">
        <v>0.11799999999999999</v>
      </c>
      <c r="P8" s="116">
        <v>0.067000000000000004</v>
      </c>
      <c r="Q8" s="116">
        <v>0.014</v>
      </c>
      <c r="R8" s="116">
        <v>0.35399999999999998</v>
      </c>
      <c r="S8" s="116">
        <v>0.28100000000000003</v>
      </c>
      <c r="T8" s="116">
        <v>0.496</v>
      </c>
      <c r="U8" s="116">
        <v>0.58399999999999996</v>
      </c>
      <c r="V8" s="116">
        <v>0.58199999999999996</v>
      </c>
      <c r="W8" s="116">
        <v>0.46600000000000003</v>
      </c>
      <c r="X8" s="116">
        <v>0.71099999999999997</v>
      </c>
    </row>
    <row r="9" spans="2:24" ht="12.75" customHeight="1">
      <c r="B9" s="97" t="s">
        <v>39</v>
      </c>
      <c r="C9" s="32"/>
      <c r="D9" s="116">
        <v>4.71</v>
      </c>
      <c r="E9" s="116">
        <v>4.9749999999999996</v>
      </c>
      <c r="F9" s="116">
        <v>5.1029999999999998</v>
      </c>
      <c r="G9" s="116">
        <v>5.4029999999999996</v>
      </c>
      <c r="H9" s="116">
        <v>5.4039999999999999</v>
      </c>
      <c r="I9" s="116">
        <v>5.9459999999999997</v>
      </c>
      <c r="J9" s="116">
        <v>36.567999999999998</v>
      </c>
      <c r="K9" s="116">
        <v>42.539000000000001</v>
      </c>
      <c r="L9" s="116">
        <v>45.66</v>
      </c>
      <c r="M9" s="116">
        <v>55.579000000000001</v>
      </c>
      <c r="N9" s="116">
        <v>70.864999999999995</v>
      </c>
      <c r="O9" s="116">
        <v>70.709000000000003</v>
      </c>
      <c r="P9" s="116">
        <v>76.561999999999998</v>
      </c>
      <c r="Q9" s="116">
        <v>87.131</v>
      </c>
      <c r="R9" s="116">
        <v>87.096999999999994</v>
      </c>
      <c r="S9" s="116">
        <v>90.296999999999997</v>
      </c>
      <c r="T9" s="116">
        <v>94.268000000000001</v>
      </c>
      <c r="U9" s="116">
        <v>96.037000000000006</v>
      </c>
      <c r="V9" s="116">
        <v>102.28700000000001</v>
      </c>
      <c r="W9" s="116">
        <v>106.605</v>
      </c>
      <c r="X9" s="116">
        <v>111.607</v>
      </c>
    </row>
    <row r="10" spans="2:24" ht="12.75" customHeight="1">
      <c r="B10" s="97" t="s">
        <v>44</v>
      </c>
      <c r="C10" s="32"/>
      <c r="D10" s="116" t="s">
        <v>159</v>
      </c>
      <c r="E10" s="116" t="s">
        <v>159</v>
      </c>
      <c r="F10" s="116" t="s">
        <v>159</v>
      </c>
      <c r="G10" s="116" t="s">
        <v>159</v>
      </c>
      <c r="H10" s="116" t="s">
        <v>159</v>
      </c>
      <c r="I10" s="116" t="s">
        <v>159</v>
      </c>
      <c r="J10" s="116" t="s">
        <v>159</v>
      </c>
      <c r="K10" s="116" t="s">
        <v>159</v>
      </c>
      <c r="L10" s="116">
        <v>0.005</v>
      </c>
      <c r="M10" s="116">
        <v>0.0089999999999999993</v>
      </c>
      <c r="N10" s="116">
        <v>0.0089999999999999993</v>
      </c>
      <c r="O10" s="116">
        <v>0.0040000000000000001</v>
      </c>
      <c r="P10" s="116">
        <v>0.0040000000000000001</v>
      </c>
      <c r="Q10" s="116">
        <v>0.0060000000000000001</v>
      </c>
      <c r="R10" s="116">
        <v>0.010999999999999999</v>
      </c>
      <c r="S10" s="116">
        <v>0.0089999999999999993</v>
      </c>
      <c r="T10" s="116">
        <v>0.016</v>
      </c>
      <c r="U10" s="116">
        <v>0.01</v>
      </c>
      <c r="V10" s="116">
        <v>0.0070000000000000001</v>
      </c>
      <c r="W10" s="116">
        <v>0.01</v>
      </c>
      <c r="X10" s="116">
        <v>0.010999999999999999</v>
      </c>
    </row>
    <row r="11" spans="2:24" ht="12.75" customHeight="1">
      <c r="B11" s="97" t="s">
        <v>19</v>
      </c>
      <c r="C11" s="32"/>
      <c r="D11" s="116">
        <v>2.2930000000000001</v>
      </c>
      <c r="E11" s="116">
        <v>2.9169999999999998</v>
      </c>
      <c r="F11" s="116">
        <v>3.8639999999999999</v>
      </c>
      <c r="G11" s="116">
        <v>4.4939999999999998</v>
      </c>
      <c r="H11" s="116">
        <v>4.484</v>
      </c>
      <c r="I11" s="116">
        <v>4.49</v>
      </c>
      <c r="J11" s="116">
        <v>3.726</v>
      </c>
      <c r="K11" s="116">
        <v>7.0309999999999997</v>
      </c>
      <c r="L11" s="116">
        <v>6.645</v>
      </c>
      <c r="M11" s="116">
        <v>7.6369999999999996</v>
      </c>
      <c r="N11" s="116">
        <v>6.5410000000000004</v>
      </c>
      <c r="O11" s="116">
        <v>6.851</v>
      </c>
      <c r="P11" s="116">
        <v>7.27</v>
      </c>
      <c r="Q11" s="116">
        <v>7.7320000000000002</v>
      </c>
      <c r="R11" s="116">
        <v>7</v>
      </c>
      <c r="S11" s="116">
        <v>6.685</v>
      </c>
      <c r="T11" s="116">
        <v>6.765</v>
      </c>
      <c r="U11" s="116">
        <v>7.8780000000000001</v>
      </c>
      <c r="V11" s="116">
        <v>7.5430000000000001</v>
      </c>
      <c r="W11" s="116">
        <v>7.6020000000000003</v>
      </c>
      <c r="X11" s="116">
        <v>6.6260000000000003</v>
      </c>
    </row>
    <row r="12" spans="2:24" ht="12.75" customHeight="1">
      <c r="B12" s="97" t="s">
        <v>49</v>
      </c>
      <c r="C12" s="32"/>
      <c r="D12" s="116">
        <v>30.091000000000001</v>
      </c>
      <c r="E12" s="116">
        <v>33.638000000000005</v>
      </c>
      <c r="F12" s="116">
        <v>35.963999999999999</v>
      </c>
      <c r="G12" s="116">
        <v>45.954000000000001</v>
      </c>
      <c r="H12" s="116">
        <v>42.894000000000005</v>
      </c>
      <c r="I12" s="116">
        <v>44.401000000000003</v>
      </c>
      <c r="J12" s="116">
        <v>41.792000000000002</v>
      </c>
      <c r="K12" s="116">
        <v>44.622</v>
      </c>
      <c r="L12" s="116">
        <v>49.745999999999995</v>
      </c>
      <c r="M12" s="116">
        <v>50.191000000000003</v>
      </c>
      <c r="N12" s="116">
        <v>51.385000000000005</v>
      </c>
      <c r="O12" s="116">
        <v>52.307000000000002</v>
      </c>
      <c r="P12" s="116">
        <v>57.551000000000002</v>
      </c>
      <c r="Q12" s="116">
        <v>63.207000000000008</v>
      </c>
      <c r="R12" s="116">
        <v>66.018000000000001</v>
      </c>
      <c r="S12" s="116">
        <v>58.125999999999998</v>
      </c>
      <c r="T12" s="116">
        <v>71.081000000000003</v>
      </c>
      <c r="U12" s="116">
        <v>72.265999999999991</v>
      </c>
      <c r="V12" s="116">
        <v>74.686000000000007</v>
      </c>
      <c r="W12" s="116">
        <v>74.153000000000006</v>
      </c>
      <c r="X12" s="116">
        <v>74.361999999999995</v>
      </c>
    </row>
    <row r="13" spans="2:24" ht="12.75" customHeight="1" thickBot="1">
      <c r="B13" s="97" t="s">
        <v>7</v>
      </c>
      <c r="C13" s="33"/>
      <c r="D13" s="120">
        <v>100.723</v>
      </c>
      <c r="E13" s="120">
        <v>165.11599999999999</v>
      </c>
      <c r="F13" s="120">
        <v>72.024999999999991</v>
      </c>
      <c r="G13" s="120">
        <v>95.932000000000002</v>
      </c>
      <c r="H13" s="120">
        <v>77.94</v>
      </c>
      <c r="I13" s="120">
        <v>85.275999999999996</v>
      </c>
      <c r="J13" s="120">
        <v>103.035</v>
      </c>
      <c r="K13" s="120">
        <v>111.50500000000001</v>
      </c>
      <c r="L13" s="120">
        <v>156.61599999999999</v>
      </c>
      <c r="M13" s="120">
        <v>159.607</v>
      </c>
      <c r="N13" s="120">
        <v>131.85599999999999</v>
      </c>
      <c r="O13" s="120">
        <v>148.19299999999998</v>
      </c>
      <c r="P13" s="120">
        <v>160.08799999999997</v>
      </c>
      <c r="Q13" s="120">
        <v>155.10</v>
      </c>
      <c r="R13" s="120">
        <v>180.765</v>
      </c>
      <c r="S13" s="120">
        <v>187.66599999999997</v>
      </c>
      <c r="T13" s="120">
        <v>218.90100000000001</v>
      </c>
      <c r="U13" s="120">
        <v>186.905</v>
      </c>
      <c r="V13" s="120">
        <v>192.12299999999999</v>
      </c>
      <c r="W13" s="120">
        <v>208.75300000000001</v>
      </c>
      <c r="X13" s="120">
        <v>231.75099999999998</v>
      </c>
    </row>
    <row r="14" spans="2:24" ht="12.75" customHeight="1">
      <c r="B14" s="112"/>
      <c r="C14" s="32" t="s">
        <v>25</v>
      </c>
      <c r="D14" s="13"/>
      <c r="E14" s="49"/>
      <c r="F14" s="49"/>
      <c r="G14" s="49"/>
      <c r="H14" s="49"/>
      <c r="I14" s="49"/>
      <c r="J14" s="49"/>
      <c r="K14" s="49"/>
      <c r="L14" s="49"/>
      <c r="M14" s="49"/>
      <c r="N14" s="49"/>
      <c r="O14" s="49"/>
      <c r="P14" s="49"/>
      <c r="Q14" s="49"/>
      <c r="R14" s="49"/>
      <c r="S14" s="49"/>
      <c r="T14" s="49"/>
      <c r="U14" s="49"/>
      <c r="V14" s="49"/>
      <c r="W14" s="49"/>
      <c r="X14" s="49"/>
    </row>
    <row r="15" spans="2:24" ht="12.75" customHeight="1">
      <c r="B15" s="98" t="s">
        <v>3</v>
      </c>
      <c r="C15" s="32"/>
      <c r="D15" s="38"/>
      <c r="E15" s="119">
        <v>36.760550542338905</v>
      </c>
      <c r="F15" s="119">
        <v>-30.213054296632009</v>
      </c>
      <c r="G15" s="119">
        <v>20.01273378432154</v>
      </c>
      <c r="H15" s="119">
        <v>-5.8423300352794456</v>
      </c>
      <c r="I15" s="119">
        <v>4.6713525746669688</v>
      </c>
      <c r="J15" s="119">
        <v>6.3935441039259473</v>
      </c>
      <c r="K15" s="119">
        <v>13.739717768286638</v>
      </c>
      <c r="L15" s="119">
        <v>21.932468148675326</v>
      </c>
      <c r="M15" s="119">
        <v>6.016671936182135</v>
      </c>
      <c r="N15" s="119">
        <v>1.0509653683253646</v>
      </c>
      <c r="O15" s="119">
        <v>6.6706962700628907</v>
      </c>
      <c r="P15" s="119">
        <v>9.1593752577155101</v>
      </c>
      <c r="Q15" s="119">
        <v>1.3133363715457591</v>
      </c>
      <c r="R15" s="119">
        <v>4.041922649488356</v>
      </c>
      <c r="S15" s="119">
        <v>-0.45986206450092482</v>
      </c>
      <c r="T15" s="119">
        <v>12.252747763232463</v>
      </c>
      <c r="U15" s="119">
        <v>-5.7560357884804745</v>
      </c>
      <c r="V15" s="119">
        <v>4.9474604031914566</v>
      </c>
      <c r="W15" s="119">
        <v>5.7859832635983395</v>
      </c>
      <c r="X15" s="119">
        <v>6.1539739388557706</v>
      </c>
    </row>
    <row r="16" spans="2:24" ht="12.75" customHeight="1">
      <c r="B16" s="97" t="s">
        <v>15</v>
      </c>
      <c r="C16" s="32"/>
      <c r="D16" s="38"/>
      <c r="E16" s="43">
        <v>6.319091473336357</v>
      </c>
      <c r="F16" s="43">
        <v>12.787945724203212</v>
      </c>
      <c r="G16" s="43">
        <v>3.9994404420507834</v>
      </c>
      <c r="H16" s="43">
        <v>10.553642526632956</v>
      </c>
      <c r="I16" s="43">
        <v>0.70933203552743862</v>
      </c>
      <c r="J16" s="43">
        <v>-37.201744530221205</v>
      </c>
      <c r="K16" s="43">
        <v>23.170450173143522</v>
      </c>
      <c r="L16" s="43">
        <v>9.6682494064725688</v>
      </c>
      <c r="M16" s="43">
        <v>7.7335004415074025</v>
      </c>
      <c r="N16" s="43">
        <v>21.176828300988831</v>
      </c>
      <c r="O16" s="43">
        <v>6.6046278214764982</v>
      </c>
      <c r="P16" s="43">
        <v>11.328632684179823</v>
      </c>
      <c r="Q16" s="43">
        <v>-5.7534448049858895</v>
      </c>
      <c r="R16" s="43">
        <v>-10.974563046192259</v>
      </c>
      <c r="S16" s="43">
        <v>-4.1719619615232801</v>
      </c>
      <c r="T16" s="43">
        <v>4.9035075684821834</v>
      </c>
      <c r="U16" s="43">
        <v>0.031605218130508206</v>
      </c>
      <c r="V16" s="43">
        <v>9.7901640773102656</v>
      </c>
      <c r="W16" s="43">
        <v>7.2401063787560105</v>
      </c>
      <c r="X16" s="43">
        <v>3.3673242773068779</v>
      </c>
    </row>
    <row r="17" spans="2:24" ht="12.75" customHeight="1">
      <c r="B17" s="97" t="s">
        <v>5</v>
      </c>
      <c r="C17" s="32"/>
      <c r="D17" s="38"/>
      <c r="E17" s="43">
        <v>-4.1666666666666714</v>
      </c>
      <c r="F17" s="43">
        <v>-26.086956521739125</v>
      </c>
      <c r="G17" s="43">
        <v>97.05882352941174</v>
      </c>
      <c r="H17" s="43">
        <v>0</v>
      </c>
      <c r="I17" s="43">
        <v>-37.31343283582089</v>
      </c>
      <c r="J17" s="43">
        <v>90.476190476190453</v>
      </c>
      <c r="K17" s="43">
        <v>-40</v>
      </c>
      <c r="L17" s="43">
        <v>4.1666666666666714</v>
      </c>
      <c r="M17" s="43">
        <v>20</v>
      </c>
      <c r="N17" s="43">
        <v>21.666666666666657</v>
      </c>
      <c r="O17" s="43">
        <v>61.643835616438366</v>
      </c>
      <c r="P17" s="43">
        <v>-43.220338983050844</v>
      </c>
      <c r="Q17" s="43">
        <v>-79.104477611940297</v>
      </c>
      <c r="R17" s="43">
        <v>2428.5714285714284</v>
      </c>
      <c r="S17" s="43">
        <v>-20.621468926553661</v>
      </c>
      <c r="T17" s="43">
        <v>76.512455516014228</v>
      </c>
      <c r="U17" s="43">
        <v>17.741935483870947</v>
      </c>
      <c r="V17" s="43">
        <v>-0.34246575342466201</v>
      </c>
      <c r="W17" s="43">
        <v>-19.93127147766323</v>
      </c>
      <c r="X17" s="43">
        <v>52.575107296137332</v>
      </c>
    </row>
    <row r="18" spans="2:24" ht="12.75" customHeight="1">
      <c r="B18" s="97" t="s">
        <v>39</v>
      </c>
      <c r="C18" s="32"/>
      <c r="D18" s="38"/>
      <c r="E18" s="43">
        <v>5.6263269639065641</v>
      </c>
      <c r="F18" s="43">
        <v>2.5728643216080371</v>
      </c>
      <c r="G18" s="43">
        <v>5.8788947677836489</v>
      </c>
      <c r="H18" s="43">
        <v>0.018508236165089897</v>
      </c>
      <c r="I18" s="43">
        <v>10.02960769800147</v>
      </c>
      <c r="J18" s="43">
        <v>515.00168180289268</v>
      </c>
      <c r="K18" s="43">
        <v>16.328483920367546</v>
      </c>
      <c r="L18" s="43">
        <v>7.3367968217400374</v>
      </c>
      <c r="M18" s="43">
        <v>21.72360928602717</v>
      </c>
      <c r="N18" s="43">
        <v>27.503193652278739</v>
      </c>
      <c r="O18" s="43">
        <v>-0.22013687998305898</v>
      </c>
      <c r="P18" s="43">
        <v>8.2775884258015111</v>
      </c>
      <c r="Q18" s="43">
        <v>13.804498315091053</v>
      </c>
      <c r="R18" s="43">
        <v>-0.039021702953036197</v>
      </c>
      <c r="S18" s="43">
        <v>3.674064548721546</v>
      </c>
      <c r="T18" s="43">
        <v>4.3977097799484</v>
      </c>
      <c r="U18" s="43">
        <v>1.8765646879110705</v>
      </c>
      <c r="V18" s="43">
        <v>6.5079084103002032</v>
      </c>
      <c r="W18" s="43">
        <v>4.2214553169024356</v>
      </c>
      <c r="X18" s="43">
        <v>4.6920876131513438</v>
      </c>
    </row>
    <row r="19" spans="2:24" ht="12.75" customHeight="1">
      <c r="B19" s="97" t="s">
        <v>44</v>
      </c>
      <c r="C19" s="32"/>
      <c r="D19" s="38"/>
      <c r="E19" s="38" t="s">
        <v>159</v>
      </c>
      <c r="F19" s="38" t="s">
        <v>159</v>
      </c>
      <c r="G19" s="38" t="s">
        <v>159</v>
      </c>
      <c r="H19" s="38" t="s">
        <v>159</v>
      </c>
      <c r="I19" s="38" t="s">
        <v>159</v>
      </c>
      <c r="J19" s="38" t="s">
        <v>159</v>
      </c>
      <c r="K19" s="38" t="s">
        <v>159</v>
      </c>
      <c r="L19" s="38" t="s">
        <v>159</v>
      </c>
      <c r="M19" s="43">
        <v>79.999999999999972</v>
      </c>
      <c r="N19" s="43">
        <v>0</v>
      </c>
      <c r="O19" s="43">
        <v>-55.55555555555555</v>
      </c>
      <c r="P19" s="43">
        <v>0</v>
      </c>
      <c r="Q19" s="43">
        <v>50</v>
      </c>
      <c r="R19" s="43">
        <v>83.333333333333314</v>
      </c>
      <c r="S19" s="43">
        <v>-18.181818181818187</v>
      </c>
      <c r="T19" s="43">
        <v>77.7777777777778</v>
      </c>
      <c r="U19" s="43">
        <v>-37.50</v>
      </c>
      <c r="V19" s="43">
        <v>-30</v>
      </c>
      <c r="W19" s="43">
        <v>42.857142857142861</v>
      </c>
      <c r="X19" s="43">
        <v>9.9999999999999858</v>
      </c>
    </row>
    <row r="20" spans="2:24" ht="12.75" customHeight="1">
      <c r="B20" s="97" t="s">
        <v>19</v>
      </c>
      <c r="C20" s="32"/>
      <c r="D20" s="38"/>
      <c r="E20" s="43">
        <v>27.213257740950709</v>
      </c>
      <c r="F20" s="43">
        <v>32.464861158724716</v>
      </c>
      <c r="G20" s="43">
        <v>16.304347826086968</v>
      </c>
      <c r="H20" s="43">
        <v>-0.22251891410769531</v>
      </c>
      <c r="I20" s="43">
        <v>0.13380909901874816</v>
      </c>
      <c r="J20" s="43">
        <v>-17.015590200445445</v>
      </c>
      <c r="K20" s="43">
        <v>88.701019860440141</v>
      </c>
      <c r="L20" s="43">
        <v>-5.4899729768169578</v>
      </c>
      <c r="M20" s="43">
        <v>14.928517682468012</v>
      </c>
      <c r="N20" s="43">
        <v>-14.351185020295915</v>
      </c>
      <c r="O20" s="43">
        <v>4.7393364928909989</v>
      </c>
      <c r="P20" s="43">
        <v>6.1158954897095157</v>
      </c>
      <c r="Q20" s="43">
        <v>6.3548830811554353</v>
      </c>
      <c r="R20" s="43">
        <v>-9.4671495085359538</v>
      </c>
      <c r="S20" s="43">
        <v>-4.50</v>
      </c>
      <c r="T20" s="43">
        <v>1.1967090501122044</v>
      </c>
      <c r="U20" s="43">
        <v>16.452328159645234</v>
      </c>
      <c r="V20" s="43">
        <v>-4.2523483117542469</v>
      </c>
      <c r="W20" s="43">
        <v>0.78218215564098159</v>
      </c>
      <c r="X20" s="43">
        <v>-12.838726650881355</v>
      </c>
    </row>
    <row r="21" spans="2:24" ht="12.75" customHeight="1">
      <c r="B21" s="97" t="s">
        <v>49</v>
      </c>
      <c r="C21" s="32"/>
      <c r="D21" s="38"/>
      <c r="E21" s="55">
        <v>11.787577681034207</v>
      </c>
      <c r="F21" s="55">
        <v>6.9147987395207622</v>
      </c>
      <c r="G21" s="55">
        <v>27.777777777777786</v>
      </c>
      <c r="H21" s="55">
        <v>-6.6588327457892547</v>
      </c>
      <c r="I21" s="55">
        <v>3.513311885112131</v>
      </c>
      <c r="J21" s="55">
        <v>-5.8759937839237892</v>
      </c>
      <c r="K21" s="55">
        <v>6.7716309341500676</v>
      </c>
      <c r="L21" s="55">
        <v>11.48312491596073</v>
      </c>
      <c r="M21" s="55">
        <v>0.89454428496765104</v>
      </c>
      <c r="N21" s="55">
        <v>2.3789125540435663</v>
      </c>
      <c r="O21" s="55">
        <v>1.7942979468716516</v>
      </c>
      <c r="P21" s="55">
        <v>10.025426807119516</v>
      </c>
      <c r="Q21" s="55">
        <v>9.8278049034769168</v>
      </c>
      <c r="R21" s="55">
        <v>4.447292230290941</v>
      </c>
      <c r="S21" s="55">
        <v>-11.954315489714929</v>
      </c>
      <c r="T21" s="55">
        <v>22.287788597185425</v>
      </c>
      <c r="U21" s="55">
        <v>1.6671121678085541</v>
      </c>
      <c r="V21" s="55">
        <v>3.3487393795145834</v>
      </c>
      <c r="W21" s="55">
        <v>-0.71365450017407284</v>
      </c>
      <c r="X21" s="55">
        <v>0.28184968915618924</v>
      </c>
    </row>
    <row r="22" spans="2:24" ht="12.75" customHeight="1" thickBot="1">
      <c r="B22" s="154" t="s">
        <v>7</v>
      </c>
      <c r="C22" s="33"/>
      <c r="D22" s="48"/>
      <c r="E22" s="44">
        <v>63.930780457293736</v>
      </c>
      <c r="F22" s="44">
        <v>-56.379151626735144</v>
      </c>
      <c r="G22" s="44">
        <v>33.192641443943103</v>
      </c>
      <c r="H22" s="44">
        <v>-18.754951423925277</v>
      </c>
      <c r="I22" s="44">
        <v>9.4123684885809524</v>
      </c>
      <c r="J22" s="44">
        <v>20.825320136967036</v>
      </c>
      <c r="K22" s="44">
        <v>8.2205075945067421</v>
      </c>
      <c r="L22" s="44">
        <v>40.456481772117826</v>
      </c>
      <c r="M22" s="44">
        <v>1.9097665628032985</v>
      </c>
      <c r="N22" s="44">
        <v>-17.387082020212148</v>
      </c>
      <c r="O22" s="44">
        <v>12.390031549569215</v>
      </c>
      <c r="P22" s="44">
        <v>8.0266949181135203</v>
      </c>
      <c r="Q22" s="44">
        <v>-3.1157863175253482</v>
      </c>
      <c r="R22" s="44">
        <v>16.547388781431337</v>
      </c>
      <c r="S22" s="44">
        <v>3.8176638176637994</v>
      </c>
      <c r="T22" s="44">
        <v>16.643931239542624</v>
      </c>
      <c r="U22" s="44">
        <v>-14.616653190254965</v>
      </c>
      <c r="V22" s="44">
        <v>2.7917926219202229</v>
      </c>
      <c r="W22" s="44">
        <v>8.6559131389786899</v>
      </c>
      <c r="X22" s="44">
        <v>11.016847662069523</v>
      </c>
    </row>
    <row r="23" ht="12.75" customHeight="1">
      <c r="B23" s="83" t="s">
        <v>160</v>
      </c>
    </row>
  </sheetData>
  <pageMargins left="0.787401575" right="0.787401575" top="0.984251969" bottom="0.984251969" header="0.4921259845" footer="0.4921259845"/>
  <pageSetup orientation="portrait" paperSize="9"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tabColor indexed="41"/>
  </sheetPr>
  <dimension ref="B2:X23"/>
  <sheetViews>
    <sheetView showGridLines="0" zoomScale="120" zoomScaleNormal="120" workbookViewId="0" topLeftCell="A1">
      <selection pane="topLeft" activeCell="B23" sqref="B23"/>
    </sheetView>
  </sheetViews>
  <sheetFormatPr defaultColWidth="6.42578125" defaultRowHeight="12.75" customHeight="1"/>
  <cols>
    <col min="1" max="1" width="2.85714285714286" style="11" customWidth="1"/>
    <col min="2" max="2" width="28.5714285714286" style="11" customWidth="1"/>
    <col min="3" max="5" width="6.42857142857143" style="12" customWidth="1"/>
    <col min="6" max="6" width="6.42857142857143" style="57" customWidth="1"/>
    <col min="7" max="15" width="6.42857142857143" style="53" customWidth="1"/>
    <col min="16" max="16384" width="6.42857142857143" style="11"/>
  </cols>
  <sheetData>
    <row r="2" spans="2:24" ht="15" customHeight="1">
      <c r="B2" s="2" t="s">
        <v>149</v>
      </c>
      <c r="F2" s="12"/>
      <c r="G2" s="12"/>
      <c r="H2" s="12"/>
      <c r="I2" s="57"/>
      <c r="J2" s="57"/>
      <c r="K2" s="57"/>
      <c r="L2" s="57"/>
      <c r="M2" s="57"/>
      <c r="N2" s="57"/>
      <c r="O2" s="57"/>
      <c r="P2" s="57"/>
      <c r="Q2" s="57"/>
      <c r="S2" s="130"/>
      <c r="T2" s="130"/>
      <c r="U2" s="130"/>
      <c r="V2" s="130"/>
      <c r="W2" s="130"/>
      <c r="X2" s="130" t="s">
        <v>30</v>
      </c>
    </row>
    <row r="3" spans="2:24" ht="2.1" customHeight="1" thickBot="1">
      <c r="B3" s="28"/>
      <c r="C3" s="28"/>
      <c r="D3" s="28"/>
      <c r="E3" s="27"/>
      <c r="F3" s="27"/>
      <c r="G3" s="27"/>
      <c r="H3" s="27"/>
      <c r="I3" s="27"/>
      <c r="J3" s="27"/>
      <c r="K3" s="54"/>
      <c r="L3" s="54"/>
      <c r="M3" s="54"/>
      <c r="N3" s="54"/>
      <c r="O3" s="54"/>
      <c r="P3" s="54"/>
      <c r="Q3" s="54"/>
      <c r="R3" s="54"/>
      <c r="S3" s="54"/>
      <c r="T3" s="54"/>
      <c r="U3" s="54"/>
      <c r="V3" s="54"/>
      <c r="W3" s="54"/>
      <c r="X3" s="54"/>
    </row>
    <row r="4" spans="2:24" ht="15" customHeight="1">
      <c r="B4" s="30"/>
      <c r="C4" s="45"/>
      <c r="D4" s="40">
        <v>1995</v>
      </c>
      <c r="E4" s="41">
        <f>D4+1</f>
        <v>1996</v>
      </c>
      <c r="F4" s="41">
        <f t="shared" si="0" ref="F4:S4">E4+1</f>
        <v>1997</v>
      </c>
      <c r="G4" s="41">
        <f t="shared" si="0"/>
        <v>1998</v>
      </c>
      <c r="H4" s="41">
        <f t="shared" si="0"/>
        <v>1999</v>
      </c>
      <c r="I4" s="41">
        <f t="shared" si="0"/>
        <v>2000</v>
      </c>
      <c r="J4" s="41">
        <f t="shared" si="0"/>
        <v>2001</v>
      </c>
      <c r="K4" s="41">
        <f t="shared" si="0"/>
        <v>2002</v>
      </c>
      <c r="L4" s="41">
        <f t="shared" si="0"/>
        <v>2003</v>
      </c>
      <c r="M4" s="41">
        <f t="shared" si="0"/>
        <v>2004</v>
      </c>
      <c r="N4" s="41">
        <f t="shared" si="0"/>
        <v>2005</v>
      </c>
      <c r="O4" s="41">
        <f t="shared" si="0"/>
        <v>2006</v>
      </c>
      <c r="P4" s="41">
        <f t="shared" si="0"/>
        <v>2007</v>
      </c>
      <c r="Q4" s="41">
        <f t="shared" si="0"/>
        <v>2008</v>
      </c>
      <c r="R4" s="41">
        <f t="shared" si="0"/>
        <v>2009</v>
      </c>
      <c r="S4" s="41">
        <f t="shared" si="0"/>
        <v>2010</v>
      </c>
      <c r="T4" s="41">
        <f>S4+1</f>
        <v>2011</v>
      </c>
      <c r="U4" s="41">
        <f>T4+1</f>
        <v>2012</v>
      </c>
      <c r="V4" s="41">
        <f>U4+1</f>
        <v>2013</v>
      </c>
      <c r="W4" s="41">
        <f>V4+1</f>
        <v>2014</v>
      </c>
      <c r="X4" s="41">
        <f>W4+1</f>
        <v>2015</v>
      </c>
    </row>
    <row r="5" spans="2:24" ht="12.75" customHeight="1">
      <c r="B5" s="103"/>
      <c r="C5" s="32" t="s">
        <v>8</v>
      </c>
      <c r="D5" s="13"/>
      <c r="E5" s="100"/>
      <c r="F5" s="100"/>
      <c r="G5" s="100"/>
      <c r="H5" s="100"/>
      <c r="I5" s="100"/>
      <c r="J5" s="100"/>
      <c r="K5" s="100"/>
      <c r="L5" s="100"/>
      <c r="M5" s="100"/>
      <c r="N5" s="100"/>
      <c r="O5" s="100"/>
      <c r="P5" s="100"/>
      <c r="Q5" s="100"/>
      <c r="R5" s="100"/>
      <c r="S5" s="100"/>
      <c r="T5" s="100"/>
      <c r="U5" s="100"/>
      <c r="V5" s="100"/>
      <c r="W5" s="100"/>
      <c r="X5" s="100"/>
    </row>
    <row r="6" spans="2:24" ht="12.75" customHeight="1">
      <c r="B6" s="98" t="s">
        <v>3</v>
      </c>
      <c r="C6" s="32"/>
      <c r="D6" s="49">
        <v>73.731000000000009</v>
      </c>
      <c r="E6" s="49">
        <v>85.828999999999994</v>
      </c>
      <c r="F6" s="49">
        <v>95.073999999999998</v>
      </c>
      <c r="G6" s="49">
        <v>104.821</v>
      </c>
      <c r="H6" s="49">
        <v>112.45200000000001</v>
      </c>
      <c r="I6" s="49">
        <v>119.361</v>
      </c>
      <c r="J6" s="49">
        <v>125.001</v>
      </c>
      <c r="K6" s="49">
        <v>136.32900000000001</v>
      </c>
      <c r="L6" s="49">
        <v>146.19500000000002</v>
      </c>
      <c r="M6" s="49">
        <v>158.989</v>
      </c>
      <c r="N6" s="49">
        <v>169.58799999999999</v>
      </c>
      <c r="O6" s="49">
        <v>184.895</v>
      </c>
      <c r="P6" s="49">
        <v>203.489</v>
      </c>
      <c r="Q6" s="49">
        <v>210.77100000000002</v>
      </c>
      <c r="R6" s="49">
        <v>211.13</v>
      </c>
      <c r="S6" s="49">
        <v>215.65900000000002</v>
      </c>
      <c r="T6" s="49">
        <v>220.78399999999999</v>
      </c>
      <c r="U6" s="49">
        <v>224.69299999999998</v>
      </c>
      <c r="V6" s="49">
        <v>229.525</v>
      </c>
      <c r="W6" s="49">
        <v>239.48299999999998</v>
      </c>
      <c r="X6" s="49">
        <v>251.79999999999998</v>
      </c>
    </row>
    <row r="7" spans="2:24" ht="12.75" customHeight="1">
      <c r="B7" s="97" t="s">
        <v>15</v>
      </c>
      <c r="C7" s="32"/>
      <c r="D7" s="116" t="s">
        <v>159</v>
      </c>
      <c r="E7" s="116" t="s">
        <v>159</v>
      </c>
      <c r="F7" s="116" t="s">
        <v>159</v>
      </c>
      <c r="G7" s="116" t="s">
        <v>159</v>
      </c>
      <c r="H7" s="116" t="s">
        <v>159</v>
      </c>
      <c r="I7" s="116" t="s">
        <v>159</v>
      </c>
      <c r="J7" s="116" t="s">
        <v>159</v>
      </c>
      <c r="K7" s="116" t="s">
        <v>159</v>
      </c>
      <c r="L7" s="116" t="s">
        <v>159</v>
      </c>
      <c r="M7" s="116" t="s">
        <v>159</v>
      </c>
      <c r="N7" s="116" t="s">
        <v>159</v>
      </c>
      <c r="O7" s="116" t="s">
        <v>159</v>
      </c>
      <c r="P7" s="116" t="s">
        <v>159</v>
      </c>
      <c r="Q7" s="116" t="s">
        <v>159</v>
      </c>
      <c r="R7" s="116" t="s">
        <v>159</v>
      </c>
      <c r="S7" s="116" t="s">
        <v>159</v>
      </c>
      <c r="T7" s="116" t="s">
        <v>159</v>
      </c>
      <c r="U7" s="116" t="s">
        <v>159</v>
      </c>
      <c r="V7" s="116" t="s">
        <v>159</v>
      </c>
      <c r="W7" s="116" t="s">
        <v>159</v>
      </c>
      <c r="X7" s="116" t="s">
        <v>159</v>
      </c>
    </row>
    <row r="8" spans="2:24" ht="12.75" customHeight="1">
      <c r="B8" s="97" t="s">
        <v>5</v>
      </c>
      <c r="C8" s="32"/>
      <c r="D8" s="116">
        <v>73.315</v>
      </c>
      <c r="E8" s="116">
        <v>85.480999999999995</v>
      </c>
      <c r="F8" s="116">
        <v>93.863</v>
      </c>
      <c r="G8" s="116">
        <v>103.524</v>
      </c>
      <c r="H8" s="116">
        <v>111.197</v>
      </c>
      <c r="I8" s="116">
        <v>117.60599999999999</v>
      </c>
      <c r="J8" s="116">
        <v>122.914</v>
      </c>
      <c r="K8" s="116">
        <v>135.09100000000001</v>
      </c>
      <c r="L8" s="116">
        <v>144.16300000000001</v>
      </c>
      <c r="M8" s="116">
        <v>152.61600000000001</v>
      </c>
      <c r="N8" s="116">
        <v>163.398</v>
      </c>
      <c r="O8" s="116">
        <v>182.066</v>
      </c>
      <c r="P8" s="116">
        <v>200.31</v>
      </c>
      <c r="Q8" s="116">
        <v>206.80</v>
      </c>
      <c r="R8" s="116">
        <v>207.61600000000001</v>
      </c>
      <c r="S8" s="116">
        <v>212.97200000000001</v>
      </c>
      <c r="T8" s="116">
        <v>217.58699999999999</v>
      </c>
      <c r="U8" s="116">
        <v>221.97399999999999</v>
      </c>
      <c r="V8" s="116">
        <v>226.874</v>
      </c>
      <c r="W8" s="116">
        <v>236.59899999999999</v>
      </c>
      <c r="X8" s="116">
        <v>248.98599999999999</v>
      </c>
    </row>
    <row r="9" spans="2:24" ht="12.75" customHeight="1">
      <c r="B9" s="97" t="s">
        <v>39</v>
      </c>
      <c r="C9" s="32"/>
      <c r="D9" s="116" t="s">
        <v>159</v>
      </c>
      <c r="E9" s="116" t="s">
        <v>159</v>
      </c>
      <c r="F9" s="116" t="s">
        <v>159</v>
      </c>
      <c r="G9" s="116" t="s">
        <v>159</v>
      </c>
      <c r="H9" s="116" t="s">
        <v>159</v>
      </c>
      <c r="I9" s="116" t="s">
        <v>159</v>
      </c>
      <c r="J9" s="116" t="s">
        <v>159</v>
      </c>
      <c r="K9" s="116" t="s">
        <v>159</v>
      </c>
      <c r="L9" s="116" t="s">
        <v>159</v>
      </c>
      <c r="M9" s="116" t="s">
        <v>159</v>
      </c>
      <c r="N9" s="116" t="s">
        <v>159</v>
      </c>
      <c r="O9" s="116" t="s">
        <v>159</v>
      </c>
      <c r="P9" s="116" t="s">
        <v>159</v>
      </c>
      <c r="Q9" s="116" t="s">
        <v>159</v>
      </c>
      <c r="R9" s="116" t="s">
        <v>159</v>
      </c>
      <c r="S9" s="116" t="s">
        <v>159</v>
      </c>
      <c r="T9" s="116" t="s">
        <v>159</v>
      </c>
      <c r="U9" s="116" t="s">
        <v>159</v>
      </c>
      <c r="V9" s="116" t="s">
        <v>159</v>
      </c>
      <c r="W9" s="116" t="s">
        <v>159</v>
      </c>
      <c r="X9" s="116" t="s">
        <v>159</v>
      </c>
    </row>
    <row r="10" spans="2:24" ht="12.75" customHeight="1">
      <c r="B10" s="97" t="s">
        <v>44</v>
      </c>
      <c r="C10" s="32"/>
      <c r="D10" s="116" t="s">
        <v>159</v>
      </c>
      <c r="E10" s="116" t="s">
        <v>159</v>
      </c>
      <c r="F10" s="116" t="s">
        <v>159</v>
      </c>
      <c r="G10" s="116" t="s">
        <v>159</v>
      </c>
      <c r="H10" s="116" t="s">
        <v>159</v>
      </c>
      <c r="I10" s="116" t="s">
        <v>159</v>
      </c>
      <c r="J10" s="116" t="s">
        <v>159</v>
      </c>
      <c r="K10" s="116" t="s">
        <v>159</v>
      </c>
      <c r="L10" s="116" t="s">
        <v>159</v>
      </c>
      <c r="M10" s="116" t="s">
        <v>159</v>
      </c>
      <c r="N10" s="116" t="s">
        <v>159</v>
      </c>
      <c r="O10" s="116" t="s">
        <v>159</v>
      </c>
      <c r="P10" s="116" t="s">
        <v>159</v>
      </c>
      <c r="Q10" s="116" t="s">
        <v>159</v>
      </c>
      <c r="R10" s="116" t="s">
        <v>159</v>
      </c>
      <c r="S10" s="116" t="s">
        <v>159</v>
      </c>
      <c r="T10" s="116" t="s">
        <v>159</v>
      </c>
      <c r="U10" s="116" t="s">
        <v>159</v>
      </c>
      <c r="V10" s="116" t="s">
        <v>159</v>
      </c>
      <c r="W10" s="116" t="s">
        <v>159</v>
      </c>
      <c r="X10" s="116" t="s">
        <v>159</v>
      </c>
    </row>
    <row r="11" spans="2:24" ht="12.75" customHeight="1">
      <c r="B11" s="97" t="s">
        <v>19</v>
      </c>
      <c r="C11" s="32"/>
      <c r="D11" s="116">
        <v>0.20100000000000001</v>
      </c>
      <c r="E11" s="116">
        <v>0.28100000000000003</v>
      </c>
      <c r="F11" s="116">
        <v>0.38600000000000001</v>
      </c>
      <c r="G11" s="116">
        <v>0.499</v>
      </c>
      <c r="H11" s="116">
        <v>0.23100000000000001</v>
      </c>
      <c r="I11" s="116">
        <v>0.42099999999999999</v>
      </c>
      <c r="J11" s="116">
        <v>0.55400000000000005</v>
      </c>
      <c r="K11" s="116">
        <v>0.38200000000000001</v>
      </c>
      <c r="L11" s="116">
        <v>0.25700000000000001</v>
      </c>
      <c r="M11" s="116">
        <v>0.235</v>
      </c>
      <c r="N11" s="116">
        <v>0.28699999999999998</v>
      </c>
      <c r="O11" s="116">
        <v>0.373</v>
      </c>
      <c r="P11" s="116">
        <v>0.65400000000000003</v>
      </c>
      <c r="Q11" s="116">
        <v>1.3819999999999999</v>
      </c>
      <c r="R11" s="116">
        <v>1.052</v>
      </c>
      <c r="S11" s="116">
        <v>0.56599999999999995</v>
      </c>
      <c r="T11" s="116">
        <v>0.46600000000000003</v>
      </c>
      <c r="U11" s="116">
        <v>0.51100000000000001</v>
      </c>
      <c r="V11" s="116">
        <v>0.27</v>
      </c>
      <c r="W11" s="116">
        <v>0.25600000000000001</v>
      </c>
      <c r="X11" s="116">
        <v>0.185</v>
      </c>
    </row>
    <row r="12" spans="2:24" ht="12.75" customHeight="1">
      <c r="B12" s="97" t="s">
        <v>49</v>
      </c>
      <c r="C12" s="32"/>
      <c r="D12" s="116">
        <v>0.205</v>
      </c>
      <c r="E12" s="116">
        <v>0.042000000000000003</v>
      </c>
      <c r="F12" s="116">
        <v>0.096000000000000002</v>
      </c>
      <c r="G12" s="116">
        <v>0.108</v>
      </c>
      <c r="H12" s="116">
        <v>0.062</v>
      </c>
      <c r="I12" s="116">
        <v>0.062</v>
      </c>
      <c r="J12" s="116">
        <v>0.38700000000000001</v>
      </c>
      <c r="K12" s="116">
        <v>0.13400000000000001</v>
      </c>
      <c r="L12" s="116">
        <v>0.10</v>
      </c>
      <c r="M12" s="116">
        <v>0.14000000000000001</v>
      </c>
      <c r="N12" s="116">
        <v>0.14899999999999999</v>
      </c>
      <c r="O12" s="116">
        <v>0.14499999999999999</v>
      </c>
      <c r="P12" s="116">
        <v>0.13900000000000001</v>
      </c>
      <c r="Q12" s="116">
        <v>0.11899999999999999</v>
      </c>
      <c r="R12" s="116">
        <v>0.11600000000000001</v>
      </c>
      <c r="S12" s="116">
        <v>0.114</v>
      </c>
      <c r="T12" s="116">
        <v>0.13700000000000001</v>
      </c>
      <c r="U12" s="116">
        <v>0.115</v>
      </c>
      <c r="V12" s="116">
        <v>0.11899999999999999</v>
      </c>
      <c r="W12" s="116">
        <v>0.112</v>
      </c>
      <c r="X12" s="116">
        <v>0.105</v>
      </c>
    </row>
    <row r="13" spans="2:24" ht="12.75" customHeight="1" thickBot="1">
      <c r="B13" s="97" t="s">
        <v>7</v>
      </c>
      <c r="C13" s="33"/>
      <c r="D13" s="120">
        <v>0.01</v>
      </c>
      <c r="E13" s="120">
        <v>0.025</v>
      </c>
      <c r="F13" s="120">
        <v>0.72899999999999998</v>
      </c>
      <c r="G13" s="120">
        <v>0.69</v>
      </c>
      <c r="H13" s="120">
        <v>0.96199999999999997</v>
      </c>
      <c r="I13" s="120">
        <v>1.2719999999999998</v>
      </c>
      <c r="J13" s="120">
        <v>1.1460000000000001</v>
      </c>
      <c r="K13" s="120">
        <v>0.72199999999999998</v>
      </c>
      <c r="L13" s="120">
        <v>1.675</v>
      </c>
      <c r="M13" s="120">
        <v>5.9979999999999993</v>
      </c>
      <c r="N13" s="120">
        <v>5.7539999999999996</v>
      </c>
      <c r="O13" s="120">
        <v>2.3109999999999999</v>
      </c>
      <c r="P13" s="120">
        <v>2.3860000000000001</v>
      </c>
      <c r="Q13" s="120">
        <v>2.4700000000000002</v>
      </c>
      <c r="R13" s="120">
        <v>2.3460000000000001</v>
      </c>
      <c r="S13" s="120">
        <v>2.0069999999999997</v>
      </c>
      <c r="T13" s="120">
        <v>2.5939999999999999</v>
      </c>
      <c r="U13" s="120">
        <v>2.093</v>
      </c>
      <c r="V13" s="120">
        <v>2.262</v>
      </c>
      <c r="W13" s="120">
        <v>2.516</v>
      </c>
      <c r="X13" s="120">
        <v>2.524</v>
      </c>
    </row>
    <row r="14" spans="2:24" ht="12.75" customHeight="1">
      <c r="B14" s="112"/>
      <c r="C14" s="32" t="s">
        <v>25</v>
      </c>
      <c r="D14" s="13"/>
      <c r="E14" s="49"/>
      <c r="F14" s="49"/>
      <c r="G14" s="49"/>
      <c r="H14" s="49"/>
      <c r="I14" s="49"/>
      <c r="J14" s="49"/>
      <c r="K14" s="49"/>
      <c r="L14" s="49"/>
      <c r="M14" s="49"/>
      <c r="N14" s="49"/>
      <c r="O14" s="49"/>
      <c r="P14" s="49"/>
      <c r="Q14" s="49"/>
      <c r="R14" s="49"/>
      <c r="S14" s="49"/>
      <c r="T14" s="49"/>
      <c r="U14" s="49"/>
      <c r="V14" s="49"/>
      <c r="W14" s="49"/>
      <c r="X14" s="49"/>
    </row>
    <row r="15" spans="2:24" ht="12.75" customHeight="1">
      <c r="B15" s="98" t="s">
        <v>3</v>
      </c>
      <c r="C15" s="32"/>
      <c r="D15" s="38"/>
      <c r="E15" s="119">
        <v>16.408295018377601</v>
      </c>
      <c r="F15" s="119">
        <v>10.771417586130553</v>
      </c>
      <c r="G15" s="119">
        <v>10.25201422050192</v>
      </c>
      <c r="H15" s="119">
        <v>7.2800297650280186</v>
      </c>
      <c r="I15" s="119">
        <v>6.1439547540283854</v>
      </c>
      <c r="J15" s="119">
        <v>4.7251614849071331</v>
      </c>
      <c r="K15" s="119">
        <v>9.0623275013799827</v>
      </c>
      <c r="L15" s="119">
        <v>7.236904840496166</v>
      </c>
      <c r="M15" s="119">
        <v>8.7513252847224408</v>
      </c>
      <c r="N15" s="119">
        <v>6.6664989401782293</v>
      </c>
      <c r="O15" s="119">
        <v>9.0259924051230058</v>
      </c>
      <c r="P15" s="119">
        <v>10.056518564590704</v>
      </c>
      <c r="Q15" s="119">
        <v>3.5785718146926939</v>
      </c>
      <c r="R15" s="119">
        <v>0.17032703740076727</v>
      </c>
      <c r="S15" s="119">
        <v>2.1451238573390867</v>
      </c>
      <c r="T15" s="119">
        <v>2.3764368748811648</v>
      </c>
      <c r="U15" s="119">
        <v>1.7705087325168449</v>
      </c>
      <c r="V15" s="119">
        <v>2.1504897793878825</v>
      </c>
      <c r="W15" s="119">
        <v>4.3385252151181675</v>
      </c>
      <c r="X15" s="119">
        <v>5.1431625626871238</v>
      </c>
    </row>
    <row r="16" spans="2:24" ht="12.75" customHeight="1">
      <c r="B16" s="97" t="s">
        <v>15</v>
      </c>
      <c r="C16" s="32"/>
      <c r="D16" s="38"/>
      <c r="E16" s="38" t="s">
        <v>159</v>
      </c>
      <c r="F16" s="38" t="s">
        <v>159</v>
      </c>
      <c r="G16" s="38" t="s">
        <v>159</v>
      </c>
      <c r="H16" s="38" t="s">
        <v>159</v>
      </c>
      <c r="I16" s="38" t="s">
        <v>159</v>
      </c>
      <c r="J16" s="38" t="s">
        <v>159</v>
      </c>
      <c r="K16" s="38" t="s">
        <v>159</v>
      </c>
      <c r="L16" s="38" t="s">
        <v>159</v>
      </c>
      <c r="M16" s="38" t="s">
        <v>159</v>
      </c>
      <c r="N16" s="38" t="s">
        <v>159</v>
      </c>
      <c r="O16" s="38" t="s">
        <v>159</v>
      </c>
      <c r="P16" s="38" t="s">
        <v>159</v>
      </c>
      <c r="Q16" s="38" t="s">
        <v>159</v>
      </c>
      <c r="R16" s="38" t="s">
        <v>159</v>
      </c>
      <c r="S16" s="38" t="s">
        <v>159</v>
      </c>
      <c r="T16" s="38" t="s">
        <v>159</v>
      </c>
      <c r="U16" s="38" t="s">
        <v>159</v>
      </c>
      <c r="V16" s="38" t="s">
        <v>159</v>
      </c>
      <c r="W16" s="38" t="s">
        <v>159</v>
      </c>
      <c r="X16" s="38" t="s">
        <v>159</v>
      </c>
    </row>
    <row r="17" spans="2:24" ht="12.75" customHeight="1">
      <c r="B17" s="97" t="s">
        <v>5</v>
      </c>
      <c r="C17" s="32"/>
      <c r="D17" s="38"/>
      <c r="E17" s="38">
        <v>16.594148537134274</v>
      </c>
      <c r="F17" s="38">
        <v>9.8056878136661965</v>
      </c>
      <c r="G17" s="38">
        <v>10.29266057978117</v>
      </c>
      <c r="H17" s="38">
        <v>7.4118078899578848</v>
      </c>
      <c r="I17" s="38">
        <v>5.7636447026448536</v>
      </c>
      <c r="J17" s="38">
        <v>4.5133751679336171</v>
      </c>
      <c r="K17" s="38">
        <v>9.9069267943440167</v>
      </c>
      <c r="L17" s="38">
        <v>6.7154732735711633</v>
      </c>
      <c r="M17" s="38">
        <v>5.8635017306798716</v>
      </c>
      <c r="N17" s="38">
        <v>7.0647900613303847</v>
      </c>
      <c r="O17" s="38">
        <v>11.424864441425228</v>
      </c>
      <c r="P17" s="38">
        <v>10.020542001252281</v>
      </c>
      <c r="Q17" s="38">
        <v>3.2399780340472262</v>
      </c>
      <c r="R17" s="38">
        <v>0.39458413926499247</v>
      </c>
      <c r="S17" s="38">
        <v>2.5797626387176251</v>
      </c>
      <c r="T17" s="38">
        <v>2.1669515241440109</v>
      </c>
      <c r="U17" s="38">
        <v>2.0162050122479798</v>
      </c>
      <c r="V17" s="38">
        <v>2.2074657392307131</v>
      </c>
      <c r="W17" s="38">
        <v>4.2865202711637238</v>
      </c>
      <c r="X17" s="38">
        <v>5.2354405555391281</v>
      </c>
    </row>
    <row r="18" spans="2:24" ht="12.75" customHeight="1">
      <c r="B18" s="97" t="s">
        <v>39</v>
      </c>
      <c r="C18" s="32"/>
      <c r="D18" s="38"/>
      <c r="E18" s="38" t="s">
        <v>159</v>
      </c>
      <c r="F18" s="38" t="s">
        <v>159</v>
      </c>
      <c r="G18" s="38" t="s">
        <v>159</v>
      </c>
      <c r="H18" s="38" t="s">
        <v>159</v>
      </c>
      <c r="I18" s="38" t="s">
        <v>159</v>
      </c>
      <c r="J18" s="38" t="s">
        <v>159</v>
      </c>
      <c r="K18" s="38" t="s">
        <v>159</v>
      </c>
      <c r="L18" s="38" t="s">
        <v>159</v>
      </c>
      <c r="M18" s="38" t="s">
        <v>159</v>
      </c>
      <c r="N18" s="38" t="s">
        <v>159</v>
      </c>
      <c r="O18" s="38" t="s">
        <v>159</v>
      </c>
      <c r="P18" s="38" t="s">
        <v>159</v>
      </c>
      <c r="Q18" s="38" t="s">
        <v>159</v>
      </c>
      <c r="R18" s="38" t="s">
        <v>159</v>
      </c>
      <c r="S18" s="38" t="s">
        <v>159</v>
      </c>
      <c r="T18" s="38" t="s">
        <v>159</v>
      </c>
      <c r="U18" s="38" t="s">
        <v>159</v>
      </c>
      <c r="V18" s="38" t="s">
        <v>159</v>
      </c>
      <c r="W18" s="38" t="s">
        <v>159</v>
      </c>
      <c r="X18" s="38" t="s">
        <v>159</v>
      </c>
    </row>
    <row r="19" spans="2:24" ht="12.75" customHeight="1">
      <c r="B19" s="97" t="s">
        <v>44</v>
      </c>
      <c r="C19" s="32"/>
      <c r="D19" s="38"/>
      <c r="E19" s="38" t="s">
        <v>159</v>
      </c>
      <c r="F19" s="38" t="s">
        <v>159</v>
      </c>
      <c r="G19" s="38" t="s">
        <v>159</v>
      </c>
      <c r="H19" s="38" t="s">
        <v>159</v>
      </c>
      <c r="I19" s="38" t="s">
        <v>159</v>
      </c>
      <c r="J19" s="38" t="s">
        <v>159</v>
      </c>
      <c r="K19" s="38" t="s">
        <v>159</v>
      </c>
      <c r="L19" s="38" t="s">
        <v>159</v>
      </c>
      <c r="M19" s="38" t="s">
        <v>159</v>
      </c>
      <c r="N19" s="38" t="s">
        <v>159</v>
      </c>
      <c r="O19" s="38" t="s">
        <v>159</v>
      </c>
      <c r="P19" s="38" t="s">
        <v>159</v>
      </c>
      <c r="Q19" s="38" t="s">
        <v>159</v>
      </c>
      <c r="R19" s="38" t="s">
        <v>159</v>
      </c>
      <c r="S19" s="38" t="s">
        <v>159</v>
      </c>
      <c r="T19" s="38" t="s">
        <v>159</v>
      </c>
      <c r="U19" s="38" t="s">
        <v>159</v>
      </c>
      <c r="V19" s="38" t="s">
        <v>159</v>
      </c>
      <c r="W19" s="38" t="s">
        <v>159</v>
      </c>
      <c r="X19" s="38" t="s">
        <v>159</v>
      </c>
    </row>
    <row r="20" spans="2:24" ht="12.75" customHeight="1">
      <c r="B20" s="97" t="s">
        <v>19</v>
      </c>
      <c r="C20" s="32"/>
      <c r="D20" s="38"/>
      <c r="E20" s="38">
        <v>39.800995024875618</v>
      </c>
      <c r="F20" s="38">
        <v>37.366548042704608</v>
      </c>
      <c r="G20" s="38">
        <v>29.274611398963714</v>
      </c>
      <c r="H20" s="38">
        <v>-53.707414829659314</v>
      </c>
      <c r="I20" s="38">
        <v>82.251082251082238</v>
      </c>
      <c r="J20" s="38">
        <v>31.591448931116417</v>
      </c>
      <c r="K20" s="38">
        <v>-31.046931407942253</v>
      </c>
      <c r="L20" s="38">
        <v>-32.722513089005233</v>
      </c>
      <c r="M20" s="38">
        <v>-8.5603112840466906</v>
      </c>
      <c r="N20" s="38">
        <v>22.127659574468069</v>
      </c>
      <c r="O20" s="38">
        <v>29.965156794425098</v>
      </c>
      <c r="P20" s="38">
        <v>75.335120643431651</v>
      </c>
      <c r="Q20" s="38">
        <v>111.31498470948009</v>
      </c>
      <c r="R20" s="38">
        <v>-23.878437047756861</v>
      </c>
      <c r="S20" s="38">
        <v>-46.197718631178716</v>
      </c>
      <c r="T20" s="38">
        <v>-17.667844522968196</v>
      </c>
      <c r="U20" s="38">
        <v>9.6566523605150252</v>
      </c>
      <c r="V20" s="38">
        <v>-47.162426614481411</v>
      </c>
      <c r="W20" s="38">
        <v>-5.1851851851851904</v>
      </c>
      <c r="X20" s="38">
        <v>-27.734375</v>
      </c>
    </row>
    <row r="21" spans="2:24" ht="12.75" customHeight="1">
      <c r="B21" s="97" t="s">
        <v>49</v>
      </c>
      <c r="C21" s="32"/>
      <c r="D21" s="38"/>
      <c r="E21" s="38">
        <v>-79.512195121951223</v>
      </c>
      <c r="F21" s="38">
        <v>128.57142857142856</v>
      </c>
      <c r="G21" s="38">
        <v>12.50</v>
      </c>
      <c r="H21" s="38">
        <v>-42.592592592592595</v>
      </c>
      <c r="I21" s="38">
        <v>0</v>
      </c>
      <c r="J21" s="38">
        <v>524.19354838709683</v>
      </c>
      <c r="K21" s="38">
        <v>-65.374677002583979</v>
      </c>
      <c r="L21" s="38">
        <v>-25.373134328358205</v>
      </c>
      <c r="M21" s="38">
        <v>40</v>
      </c>
      <c r="N21" s="38">
        <v>6.4285714285714022</v>
      </c>
      <c r="O21" s="38">
        <v>-2.6845637583892739</v>
      </c>
      <c r="P21" s="38">
        <v>-4.1379310344827474</v>
      </c>
      <c r="Q21" s="38">
        <v>-14.388489208633104</v>
      </c>
      <c r="R21" s="38">
        <v>-2.5210084033613356</v>
      </c>
      <c r="S21" s="38">
        <v>-1.7241379310344911</v>
      </c>
      <c r="T21" s="38">
        <v>20.175438596491219</v>
      </c>
      <c r="U21" s="38">
        <v>-16.058394160583944</v>
      </c>
      <c r="V21" s="38">
        <v>3.4782608695651902</v>
      </c>
      <c r="W21" s="38">
        <v>-5.8823529411764639</v>
      </c>
      <c r="X21" s="38">
        <v>-6.25</v>
      </c>
    </row>
    <row r="22" spans="2:24" ht="12.75" customHeight="1" thickBot="1">
      <c r="B22" s="154" t="s">
        <v>7</v>
      </c>
      <c r="C22" s="33"/>
      <c r="D22" s="48"/>
      <c r="E22" s="48">
        <v>150</v>
      </c>
      <c r="F22" s="48">
        <v>2815.9999999999995</v>
      </c>
      <c r="G22" s="48">
        <v>-5.3497942386831312</v>
      </c>
      <c r="H22" s="48">
        <v>39.420289855072468</v>
      </c>
      <c r="I22" s="48">
        <v>32.224532224532197</v>
      </c>
      <c r="J22" s="48">
        <v>-9.9056603773584584</v>
      </c>
      <c r="K22" s="48">
        <v>-36.998254799301932</v>
      </c>
      <c r="L22" s="48">
        <v>131.99445983379502</v>
      </c>
      <c r="M22" s="48">
        <v>258.08955223880594</v>
      </c>
      <c r="N22" s="48">
        <v>-4.0680226742247356</v>
      </c>
      <c r="O22" s="48">
        <v>-59.836635384080637</v>
      </c>
      <c r="P22" s="48">
        <v>3.2453483340545262</v>
      </c>
      <c r="Q22" s="48">
        <v>3.5205364626990701</v>
      </c>
      <c r="R22" s="48">
        <v>-5.0202429149797609</v>
      </c>
      <c r="S22" s="48">
        <v>-14.450127877237875</v>
      </c>
      <c r="T22" s="48">
        <v>29.247633283507753</v>
      </c>
      <c r="U22" s="48">
        <v>-19.313801079414034</v>
      </c>
      <c r="V22" s="48">
        <v>8.0745341614906891</v>
      </c>
      <c r="W22" s="48">
        <v>11.229000884173288</v>
      </c>
      <c r="X22" s="48">
        <v>0.31796502384737835</v>
      </c>
    </row>
    <row r="23" ht="12.75" customHeight="1">
      <c r="B23" s="83" t="s">
        <v>160</v>
      </c>
    </row>
  </sheetData>
  <pageMargins left="0.787401575" right="0.787401575" top="0.984251969" bottom="0.984251969" header="0.4921259845" footer="0.4921259845"/>
  <pageSetup orientation="portrait" paperSize="9"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tabColor indexed="41"/>
  </sheetPr>
  <dimension ref="B2:X44"/>
  <sheetViews>
    <sheetView showGridLines="0" zoomScale="120" zoomScaleNormal="120" workbookViewId="0" topLeftCell="A7">
      <selection pane="topLeft" activeCell="G13" sqref="G13"/>
    </sheetView>
  </sheetViews>
  <sheetFormatPr defaultColWidth="6.42578125" defaultRowHeight="12.75" customHeight="1"/>
  <cols>
    <col min="1" max="1" width="2.85714285714286" style="11" customWidth="1"/>
    <col min="2" max="2" width="39.2857142857143" style="11" customWidth="1"/>
    <col min="3" max="4" width="6.42857142857143" style="12" customWidth="1"/>
    <col min="5" max="16384" width="6.42857142857143" style="11"/>
  </cols>
  <sheetData>
    <row r="2" spans="2:24" ht="15" customHeight="1">
      <c r="B2" s="2" t="s">
        <v>150</v>
      </c>
      <c r="S2" s="10"/>
      <c r="T2" s="10"/>
      <c r="U2" s="10"/>
      <c r="V2" s="130"/>
      <c r="W2" s="130"/>
      <c r="X2" s="130" t="s">
        <v>30</v>
      </c>
    </row>
    <row r="3" spans="2:24" ht="2.1" customHeight="1" thickBot="1">
      <c r="B3" s="28"/>
      <c r="C3" s="29"/>
      <c r="D3" s="29"/>
      <c r="E3" s="28"/>
      <c r="F3" s="28"/>
      <c r="G3" s="28"/>
      <c r="H3" s="28"/>
      <c r="I3" s="28"/>
      <c r="J3" s="28"/>
      <c r="K3" s="28"/>
      <c r="L3" s="28"/>
      <c r="M3" s="28"/>
      <c r="N3" s="28"/>
      <c r="O3" s="28"/>
      <c r="P3" s="28"/>
      <c r="Q3" s="28"/>
      <c r="R3" s="28"/>
      <c r="S3" s="28"/>
      <c r="T3" s="28"/>
      <c r="U3" s="28"/>
      <c r="V3" s="28"/>
      <c r="W3" s="28"/>
      <c r="X3" s="28"/>
    </row>
    <row r="4" spans="2:24" ht="15" customHeight="1">
      <c r="B4" s="30"/>
      <c r="C4" s="45"/>
      <c r="D4" s="40">
        <v>1995</v>
      </c>
      <c r="E4" s="41">
        <f>D4+1</f>
        <v>1996</v>
      </c>
      <c r="F4" s="41">
        <f t="shared" si="0" ref="F4:S4">E4+1</f>
        <v>1997</v>
      </c>
      <c r="G4" s="41">
        <f t="shared" si="0"/>
        <v>1998</v>
      </c>
      <c r="H4" s="41">
        <f t="shared" si="0"/>
        <v>1999</v>
      </c>
      <c r="I4" s="41">
        <f t="shared" si="0"/>
        <v>2000</v>
      </c>
      <c r="J4" s="41">
        <f t="shared" si="0"/>
        <v>2001</v>
      </c>
      <c r="K4" s="41">
        <f t="shared" si="0"/>
        <v>2002</v>
      </c>
      <c r="L4" s="41">
        <f t="shared" si="0"/>
        <v>2003</v>
      </c>
      <c r="M4" s="41">
        <f t="shared" si="0"/>
        <v>2004</v>
      </c>
      <c r="N4" s="41">
        <f t="shared" si="0"/>
        <v>2005</v>
      </c>
      <c r="O4" s="41">
        <f t="shared" si="0"/>
        <v>2006</v>
      </c>
      <c r="P4" s="41">
        <f t="shared" si="0"/>
        <v>2007</v>
      </c>
      <c r="Q4" s="41">
        <f t="shared" si="0"/>
        <v>2008</v>
      </c>
      <c r="R4" s="41">
        <f t="shared" si="0"/>
        <v>2009</v>
      </c>
      <c r="S4" s="41">
        <f t="shared" si="0"/>
        <v>2010</v>
      </c>
      <c r="T4" s="41">
        <f>S4+1</f>
        <v>2011</v>
      </c>
      <c r="U4" s="41">
        <f>T4+1</f>
        <v>2012</v>
      </c>
      <c r="V4" s="41">
        <f>U4+1</f>
        <v>2013</v>
      </c>
      <c r="W4" s="41">
        <f>V4+1</f>
        <v>2014</v>
      </c>
      <c r="X4" s="41">
        <f>W4+1</f>
        <v>2015</v>
      </c>
    </row>
    <row r="5" spans="2:24" ht="12.75" customHeight="1">
      <c r="B5" s="103"/>
      <c r="C5" s="32" t="s">
        <v>8</v>
      </c>
      <c r="D5" s="13"/>
      <c r="E5" s="114"/>
      <c r="F5" s="114"/>
      <c r="G5" s="114"/>
      <c r="H5" s="114"/>
      <c r="I5" s="114"/>
      <c r="J5" s="114"/>
      <c r="K5" s="114"/>
      <c r="L5" s="114"/>
      <c r="M5" s="114"/>
      <c r="N5" s="114"/>
      <c r="O5" s="114"/>
      <c r="P5" s="114"/>
      <c r="Q5" s="114"/>
      <c r="R5" s="114"/>
      <c r="S5" s="114"/>
      <c r="T5" s="114"/>
      <c r="U5" s="114"/>
      <c r="V5" s="114"/>
      <c r="W5" s="114"/>
      <c r="X5" s="114"/>
    </row>
    <row r="6" spans="2:24" ht="12.75" customHeight="1">
      <c r="B6" s="98" t="s">
        <v>50</v>
      </c>
      <c r="C6" s="32"/>
      <c r="D6" s="42">
        <v>818.68700000000001</v>
      </c>
      <c r="E6" s="42">
        <v>740.8549999999999</v>
      </c>
      <c r="F6" s="42">
        <v>809.70400000000006</v>
      </c>
      <c r="G6" s="42">
        <v>893.97199999999998</v>
      </c>
      <c r="H6" s="42">
        <v>918.22500000000014</v>
      </c>
      <c r="I6" s="42">
        <v>957.38899999999978</v>
      </c>
      <c r="J6" s="42">
        <v>1089.1859999999999</v>
      </c>
      <c r="K6" s="42">
        <v>1185.2340000000002</v>
      </c>
      <c r="L6" s="42">
        <v>1358.8779999999999</v>
      </c>
      <c r="M6" s="42">
        <v>1288.6759999999999</v>
      </c>
      <c r="N6" s="42">
        <v>1362.4010000000001</v>
      </c>
      <c r="O6" s="42">
        <v>1430.8220000000001</v>
      </c>
      <c r="P6" s="42">
        <v>1530.8850000000002</v>
      </c>
      <c r="Q6" s="42">
        <v>1612.5289999999998</v>
      </c>
      <c r="R6" s="42">
        <v>1710.6600000000003</v>
      </c>
      <c r="S6" s="42">
        <v>1698.7940000000001</v>
      </c>
      <c r="T6" s="42">
        <v>1735.9159999999997</v>
      </c>
      <c r="U6" s="42">
        <v>1805.836</v>
      </c>
      <c r="V6" s="42">
        <v>1745.9080000000001</v>
      </c>
      <c r="W6" s="42">
        <v>1821.9839999999999</v>
      </c>
      <c r="X6" s="42">
        <v>1904.9960000000001</v>
      </c>
    </row>
    <row r="7" spans="2:24" ht="12.75" customHeight="1">
      <c r="B7" s="152" t="s">
        <v>9</v>
      </c>
      <c r="C7" s="32"/>
      <c r="D7" s="115">
        <v>107.776</v>
      </c>
      <c r="E7" s="115">
        <v>126.73099999999999</v>
      </c>
      <c r="F7" s="115">
        <v>133.87799999999999</v>
      </c>
      <c r="G7" s="115">
        <v>135.04400000000001</v>
      </c>
      <c r="H7" s="115">
        <v>151.411</v>
      </c>
      <c r="I7" s="115">
        <v>154.71600000000001</v>
      </c>
      <c r="J7" s="115">
        <v>172.941</v>
      </c>
      <c r="K7" s="115">
        <v>191.55799999999999</v>
      </c>
      <c r="L7" s="115">
        <v>214.261</v>
      </c>
      <c r="M7" s="115">
        <v>222.23699999999999</v>
      </c>
      <c r="N7" s="115">
        <v>238.03899999999999</v>
      </c>
      <c r="O7" s="115">
        <v>252.52</v>
      </c>
      <c r="P7" s="115">
        <v>268.68799999999999</v>
      </c>
      <c r="Q7" s="115">
        <v>279.77999999999997</v>
      </c>
      <c r="R7" s="115">
        <v>293.04199999999997</v>
      </c>
      <c r="S7" s="115">
        <v>285.83</v>
      </c>
      <c r="T7" s="115">
        <v>349.916</v>
      </c>
      <c r="U7" s="115">
        <v>359.39699999999999</v>
      </c>
      <c r="V7" s="115">
        <v>366.70699999999999</v>
      </c>
      <c r="W7" s="115">
        <v>379.553</v>
      </c>
      <c r="X7" s="115">
        <v>397.94900000000001</v>
      </c>
    </row>
    <row r="8" spans="2:24" ht="12.75" customHeight="1">
      <c r="B8" s="152" t="s">
        <v>51</v>
      </c>
      <c r="C8" s="32"/>
      <c r="D8" s="115">
        <v>92.861999999999995</v>
      </c>
      <c r="E8" s="115">
        <v>92.45</v>
      </c>
      <c r="F8" s="115">
        <v>109.06699999999999</v>
      </c>
      <c r="G8" s="115">
        <v>110.532</v>
      </c>
      <c r="H8" s="115">
        <v>124.203</v>
      </c>
      <c r="I8" s="115">
        <v>132.39599999999999</v>
      </c>
      <c r="J8" s="115">
        <v>140.399</v>
      </c>
      <c r="K8" s="115">
        <v>162.274</v>
      </c>
      <c r="L8" s="115">
        <v>184.32900000000001</v>
      </c>
      <c r="M8" s="115">
        <v>184.352</v>
      </c>
      <c r="N8" s="115">
        <v>189.48599999999999</v>
      </c>
      <c r="O8" s="115">
        <v>204.635</v>
      </c>
      <c r="P8" s="115">
        <v>212.115</v>
      </c>
      <c r="Q8" s="115">
        <v>222.227</v>
      </c>
      <c r="R8" s="115">
        <v>230.25800000000001</v>
      </c>
      <c r="S8" s="115">
        <v>226.69200000000001</v>
      </c>
      <c r="T8" s="115">
        <v>280.87299999999999</v>
      </c>
      <c r="U8" s="115">
        <v>259.17899999999997</v>
      </c>
      <c r="V8" s="115">
        <v>269.83100000000002</v>
      </c>
      <c r="W8" s="115">
        <v>274.00900000000001</v>
      </c>
      <c r="X8" s="115">
        <v>285.64499999999998</v>
      </c>
    </row>
    <row r="9" spans="2:24" ht="12.75" customHeight="1">
      <c r="B9" s="97" t="s">
        <v>60</v>
      </c>
      <c r="C9" s="32"/>
      <c r="D9" s="115">
        <v>171.029</v>
      </c>
      <c r="E9" s="115">
        <v>200.54</v>
      </c>
      <c r="F9" s="115">
        <v>226.78399999999999</v>
      </c>
      <c r="G9" s="115">
        <v>249.22900000000001</v>
      </c>
      <c r="H9" s="115">
        <v>271.41500000000002</v>
      </c>
      <c r="I9" s="115">
        <v>293.03199999999998</v>
      </c>
      <c r="J9" s="115">
        <v>311.34899999999999</v>
      </c>
      <c r="K9" s="115">
        <v>332.62400000000002</v>
      </c>
      <c r="L9" s="115">
        <v>345.274</v>
      </c>
      <c r="M9" s="115">
        <v>359.335</v>
      </c>
      <c r="N9" s="115">
        <v>374.48099999999999</v>
      </c>
      <c r="O9" s="115">
        <v>407.06599999999997</v>
      </c>
      <c r="P9" s="115">
        <v>456.47199999999998</v>
      </c>
      <c r="Q9" s="115">
        <v>475.21699999999998</v>
      </c>
      <c r="R9" s="115">
        <v>508.795</v>
      </c>
      <c r="S9" s="115">
        <v>517.39300000000003</v>
      </c>
      <c r="T9" s="115">
        <v>527.11800000000005</v>
      </c>
      <c r="U9" s="115">
        <v>533.40099999999995</v>
      </c>
      <c r="V9" s="115">
        <v>544.75199999999995</v>
      </c>
      <c r="W9" s="115">
        <v>555.55700000000002</v>
      </c>
      <c r="X9" s="115">
        <v>568.17499999999995</v>
      </c>
    </row>
    <row r="10" spans="2:24" ht="12.75" customHeight="1">
      <c r="B10" s="97" t="s">
        <v>52</v>
      </c>
      <c r="C10" s="32"/>
      <c r="D10" s="115">
        <v>74.887</v>
      </c>
      <c r="E10" s="115">
        <v>88.361000000000004</v>
      </c>
      <c r="F10" s="115">
        <v>95.197000000000003</v>
      </c>
      <c r="G10" s="115">
        <v>104.767</v>
      </c>
      <c r="H10" s="115">
        <v>111.08199999999999</v>
      </c>
      <c r="I10" s="115">
        <v>115.411</v>
      </c>
      <c r="J10" s="115">
        <v>127.468</v>
      </c>
      <c r="K10" s="115">
        <v>145.13800000000001</v>
      </c>
      <c r="L10" s="115">
        <v>153.07900000000001</v>
      </c>
      <c r="M10" s="115">
        <v>163.26900000000001</v>
      </c>
      <c r="N10" s="115">
        <v>169.865</v>
      </c>
      <c r="O10" s="115">
        <v>173.50299999999999</v>
      </c>
      <c r="P10" s="115">
        <v>187.10599999999999</v>
      </c>
      <c r="Q10" s="115">
        <v>198.61199999999999</v>
      </c>
      <c r="R10" s="115">
        <v>219.01400000000001</v>
      </c>
      <c r="S10" s="115">
        <v>222.39</v>
      </c>
      <c r="T10" s="115">
        <v>124.015</v>
      </c>
      <c r="U10" s="115">
        <v>129.78899999999999</v>
      </c>
      <c r="V10" s="115">
        <v>133.19900000000001</v>
      </c>
      <c r="W10" s="115">
        <v>139.63399999999999</v>
      </c>
      <c r="X10" s="115">
        <v>143.96199999999999</v>
      </c>
    </row>
    <row r="11" spans="2:24" ht="12.75" customHeight="1">
      <c r="B11" s="152" t="s">
        <v>19</v>
      </c>
      <c r="C11" s="32"/>
      <c r="D11" s="115">
        <v>15.786</v>
      </c>
      <c r="E11" s="115">
        <v>20.382999999999999</v>
      </c>
      <c r="F11" s="115">
        <v>20.456</v>
      </c>
      <c r="G11" s="115">
        <v>22.878</v>
      </c>
      <c r="H11" s="115">
        <v>20.498000000000001</v>
      </c>
      <c r="I11" s="115">
        <v>18.185</v>
      </c>
      <c r="J11" s="115">
        <v>23.834</v>
      </c>
      <c r="K11" s="115">
        <v>29.532</v>
      </c>
      <c r="L11" s="115">
        <v>29.294</v>
      </c>
      <c r="M11" s="115">
        <v>32.850999999999999</v>
      </c>
      <c r="N11" s="115">
        <v>35.283000000000001</v>
      </c>
      <c r="O11" s="115">
        <v>36.494999999999997</v>
      </c>
      <c r="P11" s="115">
        <v>41.241999999999997</v>
      </c>
      <c r="Q11" s="115">
        <v>40.329000000000001</v>
      </c>
      <c r="R11" s="115">
        <v>48.905</v>
      </c>
      <c r="S11" s="115">
        <v>52.655999999999999</v>
      </c>
      <c r="T11" s="115">
        <v>53.425</v>
      </c>
      <c r="U11" s="115">
        <v>58.704000000000001</v>
      </c>
      <c r="V11" s="115">
        <v>55.283999999999999</v>
      </c>
      <c r="W11" s="115">
        <v>56.720999999999997</v>
      </c>
      <c r="X11" s="115">
        <v>48.695</v>
      </c>
    </row>
    <row r="12" spans="2:24" ht="12.75" customHeight="1">
      <c r="B12" s="155" t="s">
        <v>14</v>
      </c>
      <c r="C12" s="32"/>
      <c r="D12" s="115">
        <v>15.786</v>
      </c>
      <c r="E12" s="115">
        <v>20.382999999999999</v>
      </c>
      <c r="F12" s="115">
        <v>20.443999999999999</v>
      </c>
      <c r="G12" s="115">
        <v>22.856000000000002</v>
      </c>
      <c r="H12" s="115">
        <v>20.472000000000001</v>
      </c>
      <c r="I12" s="115">
        <v>18.132999999999999</v>
      </c>
      <c r="J12" s="115">
        <v>23.792000000000002</v>
      </c>
      <c r="K12" s="115">
        <v>29.469000000000001</v>
      </c>
      <c r="L12" s="115">
        <v>29.247</v>
      </c>
      <c r="M12" s="115">
        <v>32.798000000000002</v>
      </c>
      <c r="N12" s="115">
        <v>35.231999999999999</v>
      </c>
      <c r="O12" s="115">
        <v>36.423000000000002</v>
      </c>
      <c r="P12" s="115">
        <v>41.162999999999997</v>
      </c>
      <c r="Q12" s="115">
        <v>40.228999999999999</v>
      </c>
      <c r="R12" s="115">
        <v>48.793999999999997</v>
      </c>
      <c r="S12" s="115">
        <v>52.595999999999997</v>
      </c>
      <c r="T12" s="115">
        <v>53.023000000000003</v>
      </c>
      <c r="U12" s="115">
        <v>57.831000000000003</v>
      </c>
      <c r="V12" s="115">
        <v>55.017000000000003</v>
      </c>
      <c r="W12" s="115">
        <v>56.136000000000003</v>
      </c>
      <c r="X12" s="115">
        <v>48.372</v>
      </c>
    </row>
    <row r="13" spans="2:24" ht="12.75" customHeight="1">
      <c r="B13" s="156" t="s">
        <v>20</v>
      </c>
      <c r="C13" s="32"/>
      <c r="D13" s="116" t="s">
        <v>159</v>
      </c>
      <c r="E13" s="116" t="s">
        <v>159</v>
      </c>
      <c r="F13" s="116">
        <v>0.012</v>
      </c>
      <c r="G13" s="116">
        <v>0.021999999999999999</v>
      </c>
      <c r="H13" s="116">
        <v>0.025999999999999999</v>
      </c>
      <c r="I13" s="116">
        <v>0.051999999999999998</v>
      </c>
      <c r="J13" s="116">
        <v>0.042000000000000003</v>
      </c>
      <c r="K13" s="116">
        <v>0.063</v>
      </c>
      <c r="L13" s="116">
        <v>0.047</v>
      </c>
      <c r="M13" s="116">
        <v>0.052999999999999999</v>
      </c>
      <c r="N13" s="116">
        <v>0.050999999999999997</v>
      </c>
      <c r="O13" s="116">
        <v>0.071999999999999995</v>
      </c>
      <c r="P13" s="116">
        <v>0.079000000000000001</v>
      </c>
      <c r="Q13" s="116">
        <v>0.10</v>
      </c>
      <c r="R13" s="116">
        <v>0.111</v>
      </c>
      <c r="S13" s="116">
        <v>0.06</v>
      </c>
      <c r="T13" s="116">
        <v>0.40200000000000002</v>
      </c>
      <c r="U13" s="116">
        <v>0.873</v>
      </c>
      <c r="V13" s="116">
        <v>0.26700000000000002</v>
      </c>
      <c r="W13" s="116">
        <v>0.58499999999999996</v>
      </c>
      <c r="X13" s="116">
        <v>0.32300000000000001</v>
      </c>
    </row>
    <row r="14" spans="2:24" ht="12.75" customHeight="1">
      <c r="B14" s="152" t="s">
        <v>10</v>
      </c>
      <c r="C14" s="32"/>
      <c r="D14" s="115">
        <v>40.455</v>
      </c>
      <c r="E14" s="115">
        <v>39.363</v>
      </c>
      <c r="F14" s="115">
        <v>48.533999999999999</v>
      </c>
      <c r="G14" s="115">
        <v>57.198999999999998</v>
      </c>
      <c r="H14" s="115">
        <v>60.648000000000003</v>
      </c>
      <c r="I14" s="115">
        <v>60.175</v>
      </c>
      <c r="J14" s="115">
        <v>64.319999999999993</v>
      </c>
      <c r="K14" s="115">
        <v>56.283000000000001</v>
      </c>
      <c r="L14" s="115">
        <v>67.762</v>
      </c>
      <c r="M14" s="115">
        <v>59.371000000000002</v>
      </c>
      <c r="N14" s="115">
        <v>55.066000000000003</v>
      </c>
      <c r="O14" s="115">
        <v>61.430999999999997</v>
      </c>
      <c r="P14" s="115">
        <v>62.420999999999999</v>
      </c>
      <c r="Q14" s="115">
        <v>64.153000000000006</v>
      </c>
      <c r="R14" s="115">
        <v>76.254999999999995</v>
      </c>
      <c r="S14" s="115">
        <v>79.046000000000006</v>
      </c>
      <c r="T14" s="115">
        <v>91.141000000000005</v>
      </c>
      <c r="U14" s="115">
        <v>91.120999999999995</v>
      </c>
      <c r="V14" s="115">
        <v>95.778999999999996</v>
      </c>
      <c r="W14" s="115">
        <v>99.399000000000001</v>
      </c>
      <c r="X14" s="115">
        <v>102.121</v>
      </c>
    </row>
    <row r="15" spans="2:24" ht="12.75" customHeight="1">
      <c r="B15" s="97" t="s">
        <v>53</v>
      </c>
      <c r="C15" s="32"/>
      <c r="D15" s="115">
        <v>84.498000000000005</v>
      </c>
      <c r="E15" s="115">
        <v>84.945999999999998</v>
      </c>
      <c r="F15" s="115">
        <v>86.30</v>
      </c>
      <c r="G15" s="115">
        <v>94.382999999999996</v>
      </c>
      <c r="H15" s="115">
        <v>83.100999999999999</v>
      </c>
      <c r="I15" s="115">
        <v>99.272000000000006</v>
      </c>
      <c r="J15" s="115">
        <v>95.494</v>
      </c>
      <c r="K15" s="115">
        <v>99.097999999999999</v>
      </c>
      <c r="L15" s="115">
        <v>203.39400000000001</v>
      </c>
      <c r="M15" s="115">
        <v>143.01900000000001</v>
      </c>
      <c r="N15" s="115">
        <v>160.93</v>
      </c>
      <c r="O15" s="115">
        <v>170.756</v>
      </c>
      <c r="P15" s="115">
        <v>174.923</v>
      </c>
      <c r="Q15" s="115">
        <v>199.173</v>
      </c>
      <c r="R15" s="115">
        <v>217.56200000000001</v>
      </c>
      <c r="S15" s="115">
        <v>187.19900000000001</v>
      </c>
      <c r="T15" s="115">
        <v>181.05099999999999</v>
      </c>
      <c r="U15" s="115">
        <v>169.375</v>
      </c>
      <c r="V15" s="115">
        <v>152.38800000000001</v>
      </c>
      <c r="W15" s="115">
        <v>177.982</v>
      </c>
      <c r="X15" s="115">
        <v>231.518</v>
      </c>
    </row>
    <row r="16" spans="2:24" ht="12.75" customHeight="1">
      <c r="B16" s="97" t="s">
        <v>61</v>
      </c>
      <c r="C16" s="32"/>
      <c r="D16" s="115">
        <v>216.732</v>
      </c>
      <c r="E16" s="115">
        <v>49.816000000000003</v>
      </c>
      <c r="F16" s="115">
        <v>71.715999999999994</v>
      </c>
      <c r="G16" s="115">
        <v>92.093999999999994</v>
      </c>
      <c r="H16" s="115">
        <v>77.013000000000005</v>
      </c>
      <c r="I16" s="115">
        <v>56.558</v>
      </c>
      <c r="J16" s="115">
        <v>132.732</v>
      </c>
      <c r="K16" s="115">
        <v>134.93299999999999</v>
      </c>
      <c r="L16" s="115">
        <v>131.81800000000001</v>
      </c>
      <c r="M16" s="115">
        <v>83.308999999999997</v>
      </c>
      <c r="N16" s="115">
        <v>88.953000000000003</v>
      </c>
      <c r="O16" s="115">
        <v>68.08</v>
      </c>
      <c r="P16" s="115">
        <v>69.971999999999994</v>
      </c>
      <c r="Q16" s="115">
        <v>60.024000000000001</v>
      </c>
      <c r="R16" s="115">
        <v>56.14</v>
      </c>
      <c r="S16" s="115">
        <v>55.734000000000002</v>
      </c>
      <c r="T16" s="115">
        <v>44.798999999999999</v>
      </c>
      <c r="U16" s="115">
        <v>120.871</v>
      </c>
      <c r="V16" s="115">
        <v>39.332000000000001</v>
      </c>
      <c r="W16" s="115">
        <v>60.338999999999999</v>
      </c>
      <c r="X16" s="115">
        <v>32.113999999999997</v>
      </c>
    </row>
    <row r="17" spans="2:24" ht="12.75" customHeight="1">
      <c r="B17" s="156" t="s">
        <v>62</v>
      </c>
      <c r="C17" s="32"/>
      <c r="D17" s="115">
        <v>26.30</v>
      </c>
      <c r="E17" s="115">
        <v>20.105</v>
      </c>
      <c r="F17" s="115">
        <v>19.401</v>
      </c>
      <c r="G17" s="115">
        <v>19.763000000000002</v>
      </c>
      <c r="H17" s="115">
        <v>22.90</v>
      </c>
      <c r="I17" s="115">
        <v>26.742999999999999</v>
      </c>
      <c r="J17" s="115">
        <v>28.532</v>
      </c>
      <c r="K17" s="115">
        <v>37.636000000000003</v>
      </c>
      <c r="L17" s="115">
        <v>36.512</v>
      </c>
      <c r="M17" s="115">
        <v>36.90</v>
      </c>
      <c r="N17" s="115">
        <v>35.622999999999998</v>
      </c>
      <c r="O17" s="115">
        <v>38.267000000000003</v>
      </c>
      <c r="P17" s="115">
        <v>36.954000000000001</v>
      </c>
      <c r="Q17" s="115">
        <v>36.213000000000001</v>
      </c>
      <c r="R17" s="115">
        <v>34.14</v>
      </c>
      <c r="S17" s="115">
        <v>32.859000000000002</v>
      </c>
      <c r="T17" s="115">
        <v>31.981000000000002</v>
      </c>
      <c r="U17" s="115">
        <v>31.40</v>
      </c>
      <c r="V17" s="115">
        <v>21.280999999999999</v>
      </c>
      <c r="W17" s="115">
        <v>18.19</v>
      </c>
      <c r="X17" s="115">
        <v>14.72</v>
      </c>
    </row>
    <row r="18" spans="2:24" ht="12.75" customHeight="1">
      <c r="B18" s="156" t="s">
        <v>54</v>
      </c>
      <c r="C18" s="32"/>
      <c r="D18" s="115">
        <v>190.43199999999999</v>
      </c>
      <c r="E18" s="115">
        <v>29.710999999999999</v>
      </c>
      <c r="F18" s="115">
        <v>52.315</v>
      </c>
      <c r="G18" s="115">
        <v>72.331000000000003</v>
      </c>
      <c r="H18" s="115">
        <v>54.113</v>
      </c>
      <c r="I18" s="115">
        <v>29.815</v>
      </c>
      <c r="J18" s="115">
        <v>104.20</v>
      </c>
      <c r="K18" s="115">
        <v>97.296999999999997</v>
      </c>
      <c r="L18" s="115">
        <v>95.305999999999997</v>
      </c>
      <c r="M18" s="115">
        <v>46.408999999999999</v>
      </c>
      <c r="N18" s="115">
        <v>53.33</v>
      </c>
      <c r="O18" s="115">
        <v>29.812999999999999</v>
      </c>
      <c r="P18" s="115">
        <v>33.018000000000001</v>
      </c>
      <c r="Q18" s="115">
        <v>23.811</v>
      </c>
      <c r="R18" s="115">
        <v>22</v>
      </c>
      <c r="S18" s="115">
        <v>22.875</v>
      </c>
      <c r="T18" s="115">
        <v>12.818</v>
      </c>
      <c r="U18" s="115">
        <v>89.471000000000004</v>
      </c>
      <c r="V18" s="115">
        <v>18.050999999999998</v>
      </c>
      <c r="W18" s="115">
        <v>42.149000000000001</v>
      </c>
      <c r="X18" s="115">
        <v>17.393999999999998</v>
      </c>
    </row>
    <row r="19" spans="2:24" ht="12.75" customHeight="1">
      <c r="B19" s="157" t="s">
        <v>55</v>
      </c>
      <c r="C19" s="46"/>
      <c r="D19" s="117">
        <v>14.661999999999999</v>
      </c>
      <c r="E19" s="117">
        <v>38.265</v>
      </c>
      <c r="F19" s="117">
        <v>17.771999999999998</v>
      </c>
      <c r="G19" s="117">
        <v>27.845999999999997</v>
      </c>
      <c r="H19" s="117">
        <v>18.853999999999999</v>
      </c>
      <c r="I19" s="117">
        <v>27.643999999999998</v>
      </c>
      <c r="J19" s="117">
        <v>20.649000000000001</v>
      </c>
      <c r="K19" s="117">
        <v>33.794000000000004</v>
      </c>
      <c r="L19" s="117">
        <v>29.667000000000002</v>
      </c>
      <c r="M19" s="117">
        <v>40.933</v>
      </c>
      <c r="N19" s="117">
        <v>50.297999999999995</v>
      </c>
      <c r="O19" s="117">
        <v>56.335999999999999</v>
      </c>
      <c r="P19" s="117">
        <v>57.945999999999998</v>
      </c>
      <c r="Q19" s="117">
        <v>73.013999999999996</v>
      </c>
      <c r="R19" s="117">
        <v>60.688999999999993</v>
      </c>
      <c r="S19" s="117">
        <v>71.853999999999985</v>
      </c>
      <c r="T19" s="117">
        <v>83.577999999999989</v>
      </c>
      <c r="U19" s="117">
        <v>83.998999999999995</v>
      </c>
      <c r="V19" s="117">
        <v>88.63600000000001</v>
      </c>
      <c r="W19" s="117">
        <v>78.790000000000006</v>
      </c>
      <c r="X19" s="117">
        <v>94.817000000000007</v>
      </c>
    </row>
    <row r="20" spans="2:24" ht="12.75" customHeight="1">
      <c r="B20" s="113" t="s">
        <v>56</v>
      </c>
      <c r="C20" s="32"/>
      <c r="D20" s="42">
        <v>313.74400000000003</v>
      </c>
      <c r="E20" s="42">
        <v>348.99799999999999</v>
      </c>
      <c r="F20" s="42">
        <v>390.175</v>
      </c>
      <c r="G20" s="42">
        <v>407.49299999999999</v>
      </c>
      <c r="H20" s="42">
        <v>444.846</v>
      </c>
      <c r="I20" s="42">
        <v>462.089</v>
      </c>
      <c r="J20" s="42">
        <v>499.695</v>
      </c>
      <c r="K20" s="42">
        <v>559.76900000000001</v>
      </c>
      <c r="L20" s="42">
        <v>611.66899999999998</v>
      </c>
      <c r="M20" s="42">
        <v>634.13699999999994</v>
      </c>
      <c r="N20" s="42">
        <v>664.51900000000001</v>
      </c>
      <c r="O20" s="42">
        <v>699.71799999999996</v>
      </c>
      <c r="P20" s="42">
        <v>731.63800000000003</v>
      </c>
      <c r="Q20" s="42">
        <v>765.51300000000003</v>
      </c>
      <c r="R20" s="42">
        <v>811.71</v>
      </c>
      <c r="S20" s="42">
        <v>809.67399999999998</v>
      </c>
      <c r="T20" s="42">
        <v>813.16099999999994</v>
      </c>
      <c r="U20" s="42">
        <v>804.07799999999997</v>
      </c>
      <c r="V20" s="42">
        <v>826.00400000000002</v>
      </c>
      <c r="W20" s="42">
        <v>849.155</v>
      </c>
      <c r="X20" s="42">
        <v>889.67200000000003</v>
      </c>
    </row>
    <row r="21" spans="2:24" ht="12.75" customHeight="1">
      <c r="B21" s="152" t="s">
        <v>63</v>
      </c>
      <c r="C21" s="32"/>
      <c r="D21" s="115">
        <v>156.26400000000001</v>
      </c>
      <c r="E21" s="115">
        <v>171.785</v>
      </c>
      <c r="F21" s="115">
        <v>201.00700000000001</v>
      </c>
      <c r="G21" s="115">
        <v>201.327</v>
      </c>
      <c r="H21" s="115">
        <v>231.56399999999999</v>
      </c>
      <c r="I21" s="115">
        <v>239.21600000000001</v>
      </c>
      <c r="J21" s="115">
        <v>256.69799999999998</v>
      </c>
      <c r="K21" s="115">
        <v>277.298</v>
      </c>
      <c r="L21" s="115">
        <v>307.09199999999998</v>
      </c>
      <c r="M21" s="115">
        <v>308.24</v>
      </c>
      <c r="N21" s="115">
        <v>335.36900000000003</v>
      </c>
      <c r="O21" s="115">
        <v>357.36399999999998</v>
      </c>
      <c r="P21" s="115">
        <v>369.62299999999999</v>
      </c>
      <c r="Q21" s="115">
        <v>387.93200000000002</v>
      </c>
      <c r="R21" s="115">
        <v>403.892</v>
      </c>
      <c r="S21" s="115">
        <v>401.70800000000003</v>
      </c>
      <c r="T21" s="115">
        <v>386.55</v>
      </c>
      <c r="U21" s="115">
        <v>374.90</v>
      </c>
      <c r="V21" s="115">
        <v>388.19900000000001</v>
      </c>
      <c r="W21" s="115">
        <v>394.87299999999999</v>
      </c>
      <c r="X21" s="115">
        <v>419.36</v>
      </c>
    </row>
    <row r="22" spans="2:24" ht="12.75" customHeight="1" thickBot="1">
      <c r="B22" s="153" t="s">
        <v>57</v>
      </c>
      <c r="C22" s="33"/>
      <c r="D22" s="118">
        <v>157.47999999999999</v>
      </c>
      <c r="E22" s="118">
        <v>177.21299999999999</v>
      </c>
      <c r="F22" s="118">
        <v>189.16800000000001</v>
      </c>
      <c r="G22" s="118">
        <v>206.166</v>
      </c>
      <c r="H22" s="118">
        <v>213.28200000000001</v>
      </c>
      <c r="I22" s="118">
        <v>222.87299999999999</v>
      </c>
      <c r="J22" s="118">
        <v>242.99700000000001</v>
      </c>
      <c r="K22" s="118">
        <v>282.471</v>
      </c>
      <c r="L22" s="118">
        <v>304.577</v>
      </c>
      <c r="M22" s="118">
        <v>325.89699999999999</v>
      </c>
      <c r="N22" s="118">
        <v>329.15</v>
      </c>
      <c r="O22" s="118">
        <v>342.35399999999998</v>
      </c>
      <c r="P22" s="118">
        <v>362.015</v>
      </c>
      <c r="Q22" s="118">
        <v>377.58100000000002</v>
      </c>
      <c r="R22" s="118">
        <v>407.81799999999998</v>
      </c>
      <c r="S22" s="118">
        <v>407.96600000000001</v>
      </c>
      <c r="T22" s="118">
        <v>426.61099999999999</v>
      </c>
      <c r="U22" s="118">
        <v>429.178</v>
      </c>
      <c r="V22" s="118">
        <v>437.805</v>
      </c>
      <c r="W22" s="118">
        <v>454.28199999999998</v>
      </c>
      <c r="X22" s="118">
        <v>470.31200000000001</v>
      </c>
    </row>
    <row r="23" spans="2:24" ht="12.75" customHeight="1">
      <c r="B23" s="99"/>
      <c r="C23" s="32" t="s">
        <v>25</v>
      </c>
      <c r="D23" s="13"/>
      <c r="E23" s="42"/>
      <c r="F23" s="42"/>
      <c r="G23" s="42"/>
      <c r="H23" s="42"/>
      <c r="I23" s="42"/>
      <c r="J23" s="42"/>
      <c r="K23" s="42"/>
      <c r="L23" s="42"/>
      <c r="M23" s="42"/>
      <c r="N23" s="42"/>
      <c r="O23" s="42"/>
      <c r="P23" s="42"/>
      <c r="Q23" s="42"/>
      <c r="R23" s="42"/>
      <c r="S23" s="42"/>
      <c r="T23" s="42"/>
      <c r="U23" s="42"/>
      <c r="V23" s="42"/>
      <c r="W23" s="42"/>
      <c r="X23" s="42"/>
    </row>
    <row r="24" spans="2:24" ht="12.75" customHeight="1">
      <c r="B24" s="98" t="s">
        <v>50</v>
      </c>
      <c r="C24" s="32"/>
      <c r="D24" s="38"/>
      <c r="E24" s="119">
        <v>-9.5069299988884808</v>
      </c>
      <c r="F24" s="119">
        <v>9.293181526749521</v>
      </c>
      <c r="G24" s="119">
        <v>10.407259936964607</v>
      </c>
      <c r="H24" s="119">
        <v>2.7129485039800016</v>
      </c>
      <c r="I24" s="119">
        <v>4.2651855482043857</v>
      </c>
      <c r="J24" s="119">
        <v>13.766295622782394</v>
      </c>
      <c r="K24" s="119">
        <v>8.8183285499446669</v>
      </c>
      <c r="L24" s="119">
        <v>14.65060907803857</v>
      </c>
      <c r="M24" s="119">
        <v>-5.1661738581388477</v>
      </c>
      <c r="N24" s="119">
        <v>5.7209880528542527</v>
      </c>
      <c r="O24" s="119">
        <v>5.0220896784426827</v>
      </c>
      <c r="P24" s="119">
        <v>6.9933926092833332</v>
      </c>
      <c r="Q24" s="119">
        <v>5.3331243039156817</v>
      </c>
      <c r="R24" s="119">
        <v>6.0855339655907272</v>
      </c>
      <c r="S24" s="119">
        <v>-0.69365040393766719</v>
      </c>
      <c r="T24" s="119">
        <v>2.185197263470414</v>
      </c>
      <c r="U24" s="119">
        <v>4.0278446652948929</v>
      </c>
      <c r="V24" s="119">
        <v>-3.318573779678772</v>
      </c>
      <c r="W24" s="119">
        <v>4.3573888200294562</v>
      </c>
      <c r="X24" s="119">
        <v>4.5561322163092655</v>
      </c>
    </row>
    <row r="25" spans="2:24" ht="12.75" customHeight="1">
      <c r="B25" s="152" t="s">
        <v>9</v>
      </c>
      <c r="C25" s="32"/>
      <c r="D25" s="38"/>
      <c r="E25" s="43">
        <v>17.587403503562939</v>
      </c>
      <c r="F25" s="43">
        <v>5.6395041465781901</v>
      </c>
      <c r="G25" s="43">
        <v>0.87094220110847687</v>
      </c>
      <c r="H25" s="43">
        <v>12.119753561802057</v>
      </c>
      <c r="I25" s="43">
        <v>2.1828004570341619</v>
      </c>
      <c r="J25" s="43">
        <v>11.779647870937708</v>
      </c>
      <c r="K25" s="43">
        <v>10.764942957424779</v>
      </c>
      <c r="L25" s="43">
        <v>11.851762912538248</v>
      </c>
      <c r="M25" s="43">
        <v>3.7225626688944828</v>
      </c>
      <c r="N25" s="43">
        <v>7.1104271565940849</v>
      </c>
      <c r="O25" s="43">
        <v>6.0834569125227489</v>
      </c>
      <c r="P25" s="43">
        <v>6.4026611753524492</v>
      </c>
      <c r="Q25" s="43">
        <v>4.1282081819805825</v>
      </c>
      <c r="R25" s="43">
        <v>4.7401529773393349</v>
      </c>
      <c r="S25" s="43">
        <v>-2.4610806642051273</v>
      </c>
      <c r="T25" s="43">
        <v>22.421019487107728</v>
      </c>
      <c r="U25" s="43">
        <v>2.7095074246390425</v>
      </c>
      <c r="V25" s="43">
        <v>2.0339624426469953</v>
      </c>
      <c r="W25" s="43">
        <v>3.5030692078416905</v>
      </c>
      <c r="X25" s="43">
        <v>4.8467539447718764</v>
      </c>
    </row>
    <row r="26" spans="2:24" ht="12.75" customHeight="1">
      <c r="B26" s="152" t="s">
        <v>51</v>
      </c>
      <c r="C26" s="32"/>
      <c r="D26" s="38"/>
      <c r="E26" s="43">
        <v>-0.443669100385506</v>
      </c>
      <c r="F26" s="43">
        <v>17.9740400216333</v>
      </c>
      <c r="G26" s="43">
        <v>1.3432110537559367</v>
      </c>
      <c r="H26" s="43">
        <v>12.368363912713079</v>
      </c>
      <c r="I26" s="43">
        <v>6.5964590227288937</v>
      </c>
      <c r="J26" s="43">
        <v>6.0447445542161518</v>
      </c>
      <c r="K26" s="43">
        <v>15.580595303385365</v>
      </c>
      <c r="L26" s="43">
        <v>13.591209928885718</v>
      </c>
      <c r="M26" s="43">
        <v>0.012477689348926901</v>
      </c>
      <c r="N26" s="43">
        <v>2.7848897760805329</v>
      </c>
      <c r="O26" s="43">
        <v>7.9947858944724288</v>
      </c>
      <c r="P26" s="43">
        <v>3.6552886847313459</v>
      </c>
      <c r="Q26" s="43">
        <v>4.7672253258845387</v>
      </c>
      <c r="R26" s="43">
        <v>3.6138723017455305</v>
      </c>
      <c r="S26" s="43">
        <v>-1.548697547967933</v>
      </c>
      <c r="T26" s="43">
        <v>23.900711096995025</v>
      </c>
      <c r="U26" s="43">
        <v>-7.7237755142003692</v>
      </c>
      <c r="V26" s="43">
        <v>4.1099008793150915</v>
      </c>
      <c r="W26" s="43">
        <v>1.5483765764497122</v>
      </c>
      <c r="X26" s="43">
        <v>4.2465758423993378</v>
      </c>
    </row>
    <row r="27" spans="2:24" ht="12.75" customHeight="1">
      <c r="B27" s="97" t="s">
        <v>60</v>
      </c>
      <c r="C27" s="32"/>
      <c r="D27" s="38"/>
      <c r="E27" s="43">
        <v>17.254968455642029</v>
      </c>
      <c r="F27" s="43">
        <v>13.086666001795152</v>
      </c>
      <c r="G27" s="43">
        <v>9.8970826866092949</v>
      </c>
      <c r="H27" s="43">
        <v>8.9018533156253881</v>
      </c>
      <c r="I27" s="43">
        <v>7.9645561225429589</v>
      </c>
      <c r="J27" s="43">
        <v>6.2508531491441346</v>
      </c>
      <c r="K27" s="43">
        <v>6.8331679240980492</v>
      </c>
      <c r="L27" s="43">
        <v>3.8030929818654045</v>
      </c>
      <c r="M27" s="43">
        <v>4.0724178478541688</v>
      </c>
      <c r="N27" s="43">
        <v>4.2150082791823706</v>
      </c>
      <c r="O27" s="43">
        <v>8.7013760377695917</v>
      </c>
      <c r="P27" s="43">
        <v>12.137098160986184</v>
      </c>
      <c r="Q27" s="43">
        <v>4.1064950314586497</v>
      </c>
      <c r="R27" s="43">
        <v>7.065824665363408</v>
      </c>
      <c r="S27" s="43">
        <v>1.6898750970430143</v>
      </c>
      <c r="T27" s="43">
        <v>1.8796156886544679</v>
      </c>
      <c r="U27" s="43">
        <v>1.1919532248946041</v>
      </c>
      <c r="V27" s="43">
        <v>2.1280425046072367</v>
      </c>
      <c r="W27" s="43">
        <v>1.9834713778012798</v>
      </c>
      <c r="X27" s="43">
        <v>2.2712340947913532</v>
      </c>
    </row>
    <row r="28" spans="2:24" ht="12.75" customHeight="1">
      <c r="B28" s="97" t="s">
        <v>52</v>
      </c>
      <c r="C28" s="32"/>
      <c r="D28" s="38"/>
      <c r="E28" s="43">
        <v>17.99244194586511</v>
      </c>
      <c r="F28" s="43">
        <v>7.7364448116250344</v>
      </c>
      <c r="G28" s="43">
        <v>10.052837799510471</v>
      </c>
      <c r="H28" s="43">
        <v>6.0276613819236928</v>
      </c>
      <c r="I28" s="43">
        <v>3.8971210457139875</v>
      </c>
      <c r="J28" s="43">
        <v>10.447011116791288</v>
      </c>
      <c r="K28" s="43">
        <v>13.862302695578506</v>
      </c>
      <c r="L28" s="43">
        <v>5.4713445134975132</v>
      </c>
      <c r="M28" s="43">
        <v>6.6566936026496251</v>
      </c>
      <c r="N28" s="43">
        <v>4.0399585959367812</v>
      </c>
      <c r="O28" s="43">
        <v>2.1417007623701068</v>
      </c>
      <c r="P28" s="43">
        <v>7.8402102557304545</v>
      </c>
      <c r="Q28" s="43">
        <v>6.1494553889239256</v>
      </c>
      <c r="R28" s="43">
        <v>10.272289690451757</v>
      </c>
      <c r="S28" s="43">
        <v>1.5414539709790205</v>
      </c>
      <c r="T28" s="43">
        <v>-44.235352309006693</v>
      </c>
      <c r="U28" s="43">
        <v>4.6558884005966945</v>
      </c>
      <c r="V28" s="43">
        <v>2.6273413001102028</v>
      </c>
      <c r="W28" s="43">
        <v>4.8311173507308496</v>
      </c>
      <c r="X28" s="43">
        <v>3.0995316326969231</v>
      </c>
    </row>
    <row r="29" spans="2:24" ht="12.75" customHeight="1">
      <c r="B29" s="152" t="s">
        <v>19</v>
      </c>
      <c r="C29" s="32"/>
      <c r="D29" s="38"/>
      <c r="E29" s="43">
        <v>29.120739896110479</v>
      </c>
      <c r="F29" s="43">
        <v>0.35814158857871803</v>
      </c>
      <c r="G29" s="43">
        <v>11.840046929996092</v>
      </c>
      <c r="H29" s="43">
        <v>-10.403007255879004</v>
      </c>
      <c r="I29" s="43">
        <v>-11.28402771002051</v>
      </c>
      <c r="J29" s="43">
        <v>31.064063788836961</v>
      </c>
      <c r="K29" s="43">
        <v>23.907023579759993</v>
      </c>
      <c r="L29" s="43">
        <v>-0.80590545848571082</v>
      </c>
      <c r="M29" s="43">
        <v>12.142418242643544</v>
      </c>
      <c r="N29" s="43">
        <v>7.4031231925968797</v>
      </c>
      <c r="O29" s="43">
        <v>3.4350820508459918</v>
      </c>
      <c r="P29" s="43">
        <v>13.007261268666937</v>
      </c>
      <c r="Q29" s="43">
        <v>-2.213762669123696</v>
      </c>
      <c r="R29" s="43">
        <v>21.265094596940173</v>
      </c>
      <c r="S29" s="43">
        <v>7.6699723954605901</v>
      </c>
      <c r="T29" s="43">
        <v>1.4604223640230884</v>
      </c>
      <c r="U29" s="43">
        <v>9.8811417875526644</v>
      </c>
      <c r="V29" s="43">
        <v>-5.8258381030253474</v>
      </c>
      <c r="W29" s="43">
        <v>2.5993054048187361</v>
      </c>
      <c r="X29" s="43">
        <v>-14.149962095167567</v>
      </c>
    </row>
    <row r="30" spans="2:24" ht="12.75" customHeight="1">
      <c r="B30" s="155" t="s">
        <v>14</v>
      </c>
      <c r="C30" s="32"/>
      <c r="D30" s="38"/>
      <c r="E30" s="43">
        <v>29.120739896110479</v>
      </c>
      <c r="F30" s="43">
        <v>0.29926899867535894</v>
      </c>
      <c r="G30" s="43">
        <v>11.798082567012329</v>
      </c>
      <c r="H30" s="43">
        <v>-10.430521526076305</v>
      </c>
      <c r="I30" s="43">
        <v>-11.425361469323974</v>
      </c>
      <c r="J30" s="43">
        <v>31.20829427011526</v>
      </c>
      <c r="K30" s="43">
        <v>23.860961667787478</v>
      </c>
      <c r="L30" s="43">
        <v>-0.75333401201262973</v>
      </c>
      <c r="M30" s="43">
        <v>12.141416213628759</v>
      </c>
      <c r="N30" s="43">
        <v>7.4211842185499108</v>
      </c>
      <c r="O30" s="43">
        <v>3.3804495912806516</v>
      </c>
      <c r="P30" s="43">
        <v>13.013755044889194</v>
      </c>
      <c r="Q30" s="43">
        <v>-2.269028010592038</v>
      </c>
      <c r="R30" s="43">
        <v>21.290611250590374</v>
      </c>
      <c r="S30" s="43">
        <v>7.7919416321678909</v>
      </c>
      <c r="T30" s="43">
        <v>0.8118488097954355</v>
      </c>
      <c r="U30" s="43">
        <v>9.0677630462252239</v>
      </c>
      <c r="V30" s="43">
        <v>-4.8659023707008373</v>
      </c>
      <c r="W30" s="43">
        <v>2.0339167893560273</v>
      </c>
      <c r="X30" s="43">
        <v>-13.83069687900813</v>
      </c>
    </row>
    <row r="31" spans="2:24" ht="12.75" customHeight="1">
      <c r="B31" s="156" t="s">
        <v>20</v>
      </c>
      <c r="C31" s="32"/>
      <c r="D31" s="38"/>
      <c r="E31" s="38" t="s">
        <v>159</v>
      </c>
      <c r="F31" s="38" t="s">
        <v>159</v>
      </c>
      <c r="G31" s="43">
        <v>83.333333333333314</v>
      </c>
      <c r="H31" s="43">
        <v>18.181818181818187</v>
      </c>
      <c r="I31" s="43">
        <v>100</v>
      </c>
      <c r="J31" s="43">
        <v>-19.230769230769212</v>
      </c>
      <c r="K31" s="43">
        <v>50</v>
      </c>
      <c r="L31" s="43">
        <v>-25.396825396825392</v>
      </c>
      <c r="M31" s="43">
        <v>12.7659574468085</v>
      </c>
      <c r="N31" s="43">
        <v>-3.7735849056603712</v>
      </c>
      <c r="O31" s="43">
        <v>41.176470588235304</v>
      </c>
      <c r="P31" s="43">
        <v>9.7222222222222285</v>
      </c>
      <c r="Q31" s="43">
        <v>26.582278481012665</v>
      </c>
      <c r="R31" s="43">
        <v>10.999999999999986</v>
      </c>
      <c r="S31" s="43">
        <v>-45.945945945945951</v>
      </c>
      <c r="T31" s="43">
        <v>570.00000000000011</v>
      </c>
      <c r="U31" s="43">
        <v>117.1641791044776</v>
      </c>
      <c r="V31" s="43">
        <v>-69.415807560137452</v>
      </c>
      <c r="W31" s="43">
        <v>119.10112359550561</v>
      </c>
      <c r="X31" s="43">
        <v>-44.786324786324784</v>
      </c>
    </row>
    <row r="32" spans="2:24" ht="12.75" customHeight="1">
      <c r="B32" s="152" t="s">
        <v>10</v>
      </c>
      <c r="C32" s="32"/>
      <c r="D32" s="38"/>
      <c r="E32" s="43">
        <v>-2.6992955135335563</v>
      </c>
      <c r="F32" s="43">
        <v>23.298529075527782</v>
      </c>
      <c r="G32" s="43">
        <v>17.85346355132485</v>
      </c>
      <c r="H32" s="43">
        <v>6.0298256962534253</v>
      </c>
      <c r="I32" s="43">
        <v>-0.77991030207097367</v>
      </c>
      <c r="J32" s="43">
        <v>6.8882426256751046</v>
      </c>
      <c r="K32" s="43">
        <v>-12.495335820895519</v>
      </c>
      <c r="L32" s="43">
        <v>20.395145958815263</v>
      </c>
      <c r="M32" s="43">
        <v>-12.383046545261351</v>
      </c>
      <c r="N32" s="43">
        <v>-7.2510148052079302</v>
      </c>
      <c r="O32" s="43">
        <v>11.558856644753561</v>
      </c>
      <c r="P32" s="43">
        <v>1.6115641939737202</v>
      </c>
      <c r="Q32" s="43">
        <v>2.7747072299386417</v>
      </c>
      <c r="R32" s="43">
        <v>18.864277586395019</v>
      </c>
      <c r="S32" s="43">
        <v>3.6600878630909506</v>
      </c>
      <c r="T32" s="43">
        <v>15.301217012878567</v>
      </c>
      <c r="U32" s="43">
        <v>-0.021944020802948216</v>
      </c>
      <c r="V32" s="43">
        <v>5.1118841979346286</v>
      </c>
      <c r="W32" s="43">
        <v>3.7795341358753092</v>
      </c>
      <c r="X32" s="43">
        <v>2.7384581333816271</v>
      </c>
    </row>
    <row r="33" spans="2:24" ht="12.75" customHeight="1">
      <c r="B33" s="97" t="s">
        <v>53</v>
      </c>
      <c r="C33" s="32"/>
      <c r="D33" s="38"/>
      <c r="E33" s="43">
        <v>0.53019006367014754</v>
      </c>
      <c r="F33" s="43">
        <v>1.593953805947308</v>
      </c>
      <c r="G33" s="43">
        <v>9.366164542294328</v>
      </c>
      <c r="H33" s="43">
        <v>-11.953423815729522</v>
      </c>
      <c r="I33" s="43">
        <v>19.459452954838085</v>
      </c>
      <c r="J33" s="43">
        <v>-3.805705536304302</v>
      </c>
      <c r="K33" s="43">
        <v>3.7740591031897281</v>
      </c>
      <c r="L33" s="43">
        <v>105.24531272074111</v>
      </c>
      <c r="M33" s="43">
        <v>-29.683766482787092</v>
      </c>
      <c r="N33" s="43">
        <v>12.523510862193149</v>
      </c>
      <c r="O33" s="43">
        <v>6.1057602684396954</v>
      </c>
      <c r="P33" s="43">
        <v>2.4403242052987792</v>
      </c>
      <c r="Q33" s="43">
        <v>13.863242683923787</v>
      </c>
      <c r="R33" s="43">
        <v>9.2326771198907522</v>
      </c>
      <c r="S33" s="43">
        <v>-13.956021731736229</v>
      </c>
      <c r="T33" s="43">
        <v>-3.2842055780212576</v>
      </c>
      <c r="U33" s="43">
        <v>-6.4490116044650421</v>
      </c>
      <c r="V33" s="43">
        <v>-10.029225092250911</v>
      </c>
      <c r="W33" s="43">
        <v>16.795285718035544</v>
      </c>
      <c r="X33" s="43">
        <v>30.079446236136221</v>
      </c>
    </row>
    <row r="34" spans="2:24" ht="12.75" customHeight="1">
      <c r="B34" s="97" t="s">
        <v>61</v>
      </c>
      <c r="C34" s="32"/>
      <c r="D34" s="38"/>
      <c r="E34" s="43">
        <v>-77.014930882380085</v>
      </c>
      <c r="F34" s="43">
        <v>43.961779348000618</v>
      </c>
      <c r="G34" s="43">
        <v>28.414858608957559</v>
      </c>
      <c r="H34" s="43">
        <v>-16.375659652094583</v>
      </c>
      <c r="I34" s="43">
        <v>-26.560450832976258</v>
      </c>
      <c r="J34" s="43">
        <v>134.68298030340534</v>
      </c>
      <c r="K34" s="43">
        <v>1.6582286110357671</v>
      </c>
      <c r="L34" s="43">
        <v>-2.3085531337774938</v>
      </c>
      <c r="M34" s="43">
        <v>-36.799981793078338</v>
      </c>
      <c r="N34" s="43">
        <v>6.7747782352447103</v>
      </c>
      <c r="O34" s="43">
        <v>-23.46520072397783</v>
      </c>
      <c r="P34" s="43">
        <v>2.779083431257348</v>
      </c>
      <c r="Q34" s="43">
        <v>-14.217115417595608</v>
      </c>
      <c r="R34" s="43">
        <v>-6.4707450353191973</v>
      </c>
      <c r="S34" s="43">
        <v>-0.72319201995011895</v>
      </c>
      <c r="T34" s="43">
        <v>-19.619980622241357</v>
      </c>
      <c r="U34" s="43">
        <v>169.80736177146809</v>
      </c>
      <c r="V34" s="43">
        <v>-67.459522962497203</v>
      </c>
      <c r="W34" s="43">
        <v>53.409437608054503</v>
      </c>
      <c r="X34" s="43">
        <v>-46.777374500737501</v>
      </c>
    </row>
    <row r="35" spans="2:24" ht="12.75" customHeight="1">
      <c r="B35" s="156" t="s">
        <v>62</v>
      </c>
      <c r="C35" s="32"/>
      <c r="D35" s="38"/>
      <c r="E35" s="43">
        <v>-23.555133079847906</v>
      </c>
      <c r="F35" s="43">
        <v>-3.5016165133051516</v>
      </c>
      <c r="G35" s="43">
        <v>1.8658832018968212</v>
      </c>
      <c r="H35" s="43">
        <v>15.873096189849718</v>
      </c>
      <c r="I35" s="43">
        <v>16.78165938864629</v>
      </c>
      <c r="J35" s="43">
        <v>6.6896010170885916</v>
      </c>
      <c r="K35" s="43">
        <v>31.908033085658218</v>
      </c>
      <c r="L35" s="43">
        <v>-2.9865022850462282</v>
      </c>
      <c r="M35" s="43">
        <v>1.0626643295354938</v>
      </c>
      <c r="N35" s="43">
        <v>-3.4607046070460683</v>
      </c>
      <c r="O35" s="43">
        <v>7.4221710692530252</v>
      </c>
      <c r="P35" s="43">
        <v>-3.4311547808817124</v>
      </c>
      <c r="Q35" s="43">
        <v>-2.0051956486442606</v>
      </c>
      <c r="R35" s="43">
        <v>-5.7244635904233405</v>
      </c>
      <c r="S35" s="43">
        <v>-3.7521968365553562</v>
      </c>
      <c r="T35" s="43">
        <v>-2.6720228856629831</v>
      </c>
      <c r="U35" s="43">
        <v>-1.8167036678027699</v>
      </c>
      <c r="V35" s="43">
        <v>-32.22611464968152</v>
      </c>
      <c r="W35" s="43">
        <v>-14.524693388468577</v>
      </c>
      <c r="X35" s="43">
        <v>-19.076415612974159</v>
      </c>
    </row>
    <row r="36" spans="2:24" ht="12.75" customHeight="1">
      <c r="B36" s="159" t="s">
        <v>54</v>
      </c>
      <c r="C36" s="46"/>
      <c r="D36" s="56"/>
      <c r="E36" s="92">
        <v>-84.398105360443623</v>
      </c>
      <c r="F36" s="92">
        <v>76.079566490525394</v>
      </c>
      <c r="G36" s="92">
        <v>38.260537130842039</v>
      </c>
      <c r="H36" s="92">
        <v>-25.1869875986783</v>
      </c>
      <c r="I36" s="92">
        <v>-44.902334004767795</v>
      </c>
      <c r="J36" s="92">
        <v>249.4885124937112</v>
      </c>
      <c r="K36" s="92">
        <v>-6.6247600767754307</v>
      </c>
      <c r="L36" s="92">
        <v>-2.0463118081749769</v>
      </c>
      <c r="M36" s="92">
        <v>-51.305269342958468</v>
      </c>
      <c r="N36" s="92">
        <v>14.913055657307851</v>
      </c>
      <c r="O36" s="92">
        <v>-44.097131070691923</v>
      </c>
      <c r="P36" s="92">
        <v>10.750343809747449</v>
      </c>
      <c r="Q36" s="92">
        <v>-27.88479011448301</v>
      </c>
      <c r="R36" s="92">
        <v>-7.60572844483643</v>
      </c>
      <c r="S36" s="92">
        <v>3.9772727272727337</v>
      </c>
      <c r="T36" s="92">
        <v>-43.965027322404367</v>
      </c>
      <c r="U36" s="92">
        <v>598.01061007957571</v>
      </c>
      <c r="V36" s="92">
        <v>-79.824747683606972</v>
      </c>
      <c r="W36" s="92">
        <v>133.49952911196058</v>
      </c>
      <c r="X36" s="92">
        <v>-58.732117013452282</v>
      </c>
    </row>
    <row r="37" spans="2:24" ht="12.75" customHeight="1">
      <c r="B37" s="113" t="s">
        <v>56</v>
      </c>
      <c r="C37" s="32"/>
      <c r="D37" s="38"/>
      <c r="E37" s="119">
        <v>11.236549543576913</v>
      </c>
      <c r="F37" s="119">
        <v>11.798634949197421</v>
      </c>
      <c r="G37" s="119">
        <v>4.4385211763951986</v>
      </c>
      <c r="H37" s="119">
        <v>9.1665378300976812</v>
      </c>
      <c r="I37" s="119">
        <v>3.8761728778049047</v>
      </c>
      <c r="J37" s="119">
        <v>8.1382590799607755</v>
      </c>
      <c r="K37" s="119">
        <v>12.022133501435889</v>
      </c>
      <c r="L37" s="119">
        <v>9.2716817115631613</v>
      </c>
      <c r="M37" s="119">
        <v>3.6732284944962004</v>
      </c>
      <c r="N37" s="119">
        <v>4.791078268576058</v>
      </c>
      <c r="O37" s="119">
        <v>5.2969140084783106</v>
      </c>
      <c r="P37" s="119">
        <v>4.5618377689297773</v>
      </c>
      <c r="Q37" s="119">
        <v>4.6300219507461264</v>
      </c>
      <c r="R37" s="119">
        <v>6.0347766791680897</v>
      </c>
      <c r="S37" s="119">
        <v>-0.25082849786254258</v>
      </c>
      <c r="T37" s="119">
        <v>0.4306671573991423</v>
      </c>
      <c r="U37" s="119">
        <v>-1.1169989706835395</v>
      </c>
      <c r="V37" s="119">
        <v>2.7268498827228314</v>
      </c>
      <c r="W37" s="119">
        <v>2.80277093089137</v>
      </c>
      <c r="X37" s="119">
        <v>4.7714492642685968</v>
      </c>
    </row>
    <row r="38" spans="2:24" ht="12.75" customHeight="1">
      <c r="B38" s="152" t="s">
        <v>63</v>
      </c>
      <c r="C38" s="32"/>
      <c r="D38" s="38"/>
      <c r="E38" s="43">
        <v>9.9325500435161018</v>
      </c>
      <c r="F38" s="43">
        <v>17.010798381698052</v>
      </c>
      <c r="G38" s="43">
        <v>0.15919843587536775</v>
      </c>
      <c r="H38" s="43">
        <v>15.018849930709749</v>
      </c>
      <c r="I38" s="43">
        <v>3.3044860168247396</v>
      </c>
      <c r="J38" s="43">
        <v>7.3080395960136286</v>
      </c>
      <c r="K38" s="43">
        <v>8.0249943513389468</v>
      </c>
      <c r="L38" s="43">
        <v>10.744397723748449</v>
      </c>
      <c r="M38" s="43">
        <v>0.37382934104439869</v>
      </c>
      <c r="N38" s="43">
        <v>8.8012587594082703</v>
      </c>
      <c r="O38" s="43">
        <v>6.5584475607465009</v>
      </c>
      <c r="P38" s="43">
        <v>3.4303958988594303</v>
      </c>
      <c r="Q38" s="43">
        <v>4.9534255173514765</v>
      </c>
      <c r="R38" s="43">
        <v>4.1141230937380584</v>
      </c>
      <c r="S38" s="43">
        <v>-0.54073861329266038</v>
      </c>
      <c r="T38" s="43">
        <v>-3.7733876347994055</v>
      </c>
      <c r="U38" s="43">
        <v>-3.0138403828741502</v>
      </c>
      <c r="V38" s="43">
        <v>3.5473459589223921</v>
      </c>
      <c r="W38" s="43">
        <v>1.7192213272058723</v>
      </c>
      <c r="X38" s="43">
        <v>6.2012343209082417</v>
      </c>
    </row>
    <row r="39" spans="2:24" ht="12.75" customHeight="1" thickBot="1">
      <c r="B39" s="153" t="s">
        <v>57</v>
      </c>
      <c r="C39" s="33"/>
      <c r="D39" s="48"/>
      <c r="E39" s="44">
        <v>12.53048006096013</v>
      </c>
      <c r="F39" s="44">
        <v>6.7461190770428772</v>
      </c>
      <c r="G39" s="44">
        <v>8.9856635371732949</v>
      </c>
      <c r="H39" s="44">
        <v>3.4515875556590458</v>
      </c>
      <c r="I39" s="44">
        <v>4.4968633077334204</v>
      </c>
      <c r="J39" s="44">
        <v>9.0293575264837074</v>
      </c>
      <c r="K39" s="44">
        <v>16.244644995617222</v>
      </c>
      <c r="L39" s="44">
        <v>7.8259361137957342</v>
      </c>
      <c r="M39" s="44">
        <v>6.9998719535618221</v>
      </c>
      <c r="N39" s="44">
        <v>0.99816813287634432</v>
      </c>
      <c r="O39" s="44">
        <v>4.0115448883487801</v>
      </c>
      <c r="P39" s="44">
        <v>5.742886018565585</v>
      </c>
      <c r="Q39" s="44">
        <v>4.299821830587149</v>
      </c>
      <c r="R39" s="44">
        <v>8.0080830338390854</v>
      </c>
      <c r="S39" s="44">
        <v>0.036290698301684188</v>
      </c>
      <c r="T39" s="44">
        <v>4.5702337939926423</v>
      </c>
      <c r="U39" s="44">
        <v>0.60171913054280424</v>
      </c>
      <c r="V39" s="44">
        <v>2.0101216744567552</v>
      </c>
      <c r="W39" s="44">
        <v>3.7635476981761258</v>
      </c>
      <c r="X39" s="44">
        <v>3.5286452027595345</v>
      </c>
    </row>
    <row r="40" spans="2:14" ht="12.75" customHeight="1">
      <c r="B40" s="25" t="s">
        <v>64</v>
      </c>
      <c r="E40" s="83"/>
      <c r="F40" s="83"/>
      <c r="G40" s="83"/>
      <c r="H40" s="83"/>
      <c r="I40" s="83"/>
      <c r="J40" s="83"/>
      <c r="K40" s="83"/>
      <c r="L40" s="83"/>
      <c r="M40" s="83"/>
      <c r="N40" s="83"/>
    </row>
    <row r="41" spans="2:14" ht="12.75" customHeight="1">
      <c r="B41" s="25" t="s">
        <v>65</v>
      </c>
      <c r="E41" s="83"/>
      <c r="F41" s="83"/>
      <c r="G41" s="83"/>
      <c r="H41" s="83"/>
      <c r="I41" s="83"/>
      <c r="J41" s="83"/>
      <c r="K41" s="83"/>
      <c r="L41" s="83"/>
      <c r="M41" s="83"/>
      <c r="N41" s="83"/>
    </row>
    <row r="42" spans="2:14" ht="12.75" customHeight="1">
      <c r="B42" s="25" t="s">
        <v>66</v>
      </c>
      <c r="E42" s="83"/>
      <c r="F42" s="83"/>
      <c r="G42" s="83"/>
      <c r="H42" s="83"/>
      <c r="I42" s="83"/>
      <c r="J42" s="83"/>
      <c r="K42" s="83"/>
      <c r="L42" s="83"/>
      <c r="M42" s="83"/>
      <c r="N42" s="83"/>
    </row>
    <row r="43" spans="2:14" ht="12.75" customHeight="1">
      <c r="B43" s="25" t="s">
        <v>67</v>
      </c>
      <c r="E43" s="83"/>
      <c r="F43" s="83"/>
      <c r="G43" s="83"/>
      <c r="H43" s="83"/>
      <c r="I43" s="83"/>
      <c r="J43" s="83"/>
      <c r="K43" s="83"/>
      <c r="L43" s="83"/>
      <c r="M43" s="83"/>
      <c r="N43" s="83"/>
    </row>
    <row r="44" ht="12.75" customHeight="1">
      <c r="B44" s="83" t="s">
        <v>160</v>
      </c>
    </row>
  </sheetData>
  <pageMargins left="0.787401575" right="0.787401575" top="0.984251969" bottom="0.984251969" header="0.4921259845" footer="0.4921259845"/>
  <pageSetup orientation="portrait" paperSize="9"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2">
    <tabColor indexed="41"/>
  </sheetPr>
  <dimension ref="B2:W26"/>
  <sheetViews>
    <sheetView showGridLines="0" zoomScale="120" zoomScaleNormal="120" workbookViewId="0" topLeftCell="A1">
      <selection pane="topLeft" activeCell="B26" sqref="B26"/>
    </sheetView>
  </sheetViews>
  <sheetFormatPr defaultColWidth="6.42578125" defaultRowHeight="12.75" customHeight="1"/>
  <cols>
    <col min="1" max="1" width="2.85714285714286" style="11" customWidth="1"/>
    <col min="2" max="2" width="38.5714285714286" style="11" customWidth="1"/>
    <col min="3" max="16384" width="6.42857142857143" style="11"/>
  </cols>
  <sheetData>
    <row r="2" spans="2:23" ht="15" customHeight="1">
      <c r="B2" s="2" t="s">
        <v>151</v>
      </c>
      <c r="C2" s="2"/>
      <c r="R2" s="10"/>
      <c r="S2" s="10"/>
      <c r="T2" s="10"/>
      <c r="U2" s="130"/>
      <c r="V2" s="130"/>
      <c r="W2" s="130" t="s">
        <v>11</v>
      </c>
    </row>
    <row r="3" spans="2:23" ht="2.1" customHeight="1" thickBot="1">
      <c r="B3" s="28"/>
      <c r="C3" s="28"/>
      <c r="D3" s="28"/>
      <c r="E3" s="28"/>
      <c r="F3" s="28"/>
      <c r="G3" s="28"/>
      <c r="H3" s="28"/>
      <c r="I3" s="28"/>
      <c r="J3" s="28"/>
      <c r="K3" s="28"/>
      <c r="L3" s="28"/>
      <c r="M3" s="28"/>
      <c r="N3" s="28"/>
      <c r="O3" s="28"/>
      <c r="P3" s="28"/>
      <c r="Q3" s="28"/>
      <c r="R3" s="28"/>
      <c r="S3" s="28"/>
      <c r="T3" s="28"/>
      <c r="U3" s="28"/>
      <c r="V3" s="28"/>
      <c r="W3" s="28"/>
    </row>
    <row r="4" spans="2:23" ht="15" customHeight="1">
      <c r="B4" s="85"/>
      <c r="C4" s="111">
        <v>1995</v>
      </c>
      <c r="D4" s="40">
        <f>C4+1</f>
        <v>1996</v>
      </c>
      <c r="E4" s="40">
        <f t="shared" si="0" ref="E4:R4">D4+1</f>
        <v>1997</v>
      </c>
      <c r="F4" s="40">
        <f t="shared" si="0"/>
        <v>1998</v>
      </c>
      <c r="G4" s="40">
        <f t="shared" si="0"/>
        <v>1999</v>
      </c>
      <c r="H4" s="40">
        <f t="shared" si="0"/>
        <v>2000</v>
      </c>
      <c r="I4" s="40">
        <f t="shared" si="0"/>
        <v>2001</v>
      </c>
      <c r="J4" s="40">
        <f t="shared" si="0"/>
        <v>2002</v>
      </c>
      <c r="K4" s="40">
        <f t="shared" si="0"/>
        <v>2003</v>
      </c>
      <c r="L4" s="40">
        <f t="shared" si="0"/>
        <v>2004</v>
      </c>
      <c r="M4" s="40">
        <f t="shared" si="0"/>
        <v>2005</v>
      </c>
      <c r="N4" s="40">
        <f t="shared" si="0"/>
        <v>2006</v>
      </c>
      <c r="O4" s="40">
        <f t="shared" si="0"/>
        <v>2007</v>
      </c>
      <c r="P4" s="40">
        <f t="shared" si="0"/>
        <v>2008</v>
      </c>
      <c r="Q4" s="40">
        <f t="shared" si="0"/>
        <v>2009</v>
      </c>
      <c r="R4" s="40">
        <f t="shared" si="0"/>
        <v>2010</v>
      </c>
      <c r="S4" s="40">
        <f>R4+1</f>
        <v>2011</v>
      </c>
      <c r="T4" s="40">
        <f>S4+1</f>
        <v>2012</v>
      </c>
      <c r="U4" s="40">
        <f>T4+1</f>
        <v>2013</v>
      </c>
      <c r="V4" s="40">
        <f>U4+1</f>
        <v>2014</v>
      </c>
      <c r="W4" s="40">
        <f>V4+1</f>
        <v>2015</v>
      </c>
    </row>
    <row r="5" spans="2:23" ht="12.75" customHeight="1">
      <c r="B5" s="169" t="s">
        <v>50</v>
      </c>
      <c r="C5" s="95">
        <v>51.811861794869365</v>
      </c>
      <c r="D5" s="95">
        <v>40.872007511770235</v>
      </c>
      <c r="E5" s="95">
        <v>41.452897157697883</v>
      </c>
      <c r="F5" s="95">
        <v>41.723953333050183</v>
      </c>
      <c r="G5" s="95">
        <v>41.041657354847359</v>
      </c>
      <c r="H5" s="95">
        <v>40.351382221416735</v>
      </c>
      <c r="I5" s="95">
        <v>42.501850602435965</v>
      </c>
      <c r="J5" s="95">
        <v>44.313876216334656</v>
      </c>
      <c r="K5" s="95">
        <v>48.511207666244339</v>
      </c>
      <c r="L5" s="95">
        <v>42.145823930718265</v>
      </c>
      <c r="M5" s="95">
        <v>41.817455766961778</v>
      </c>
      <c r="N5" s="95">
        <v>40.797506565908151</v>
      </c>
      <c r="O5" s="95">
        <v>39.951913177527445</v>
      </c>
      <c r="P5" s="95">
        <v>40.159154404128557</v>
      </c>
      <c r="Q5" s="95">
        <v>43.618956165073072</v>
      </c>
      <c r="R5" s="95">
        <v>42.967727803996866</v>
      </c>
      <c r="S5" s="95">
        <v>43.15503425596598</v>
      </c>
      <c r="T5" s="95">
        <v>44.681104807242654</v>
      </c>
      <c r="U5" s="95">
        <v>42.822205636395793</v>
      </c>
      <c r="V5" s="95">
        <v>42.760684045524798</v>
      </c>
      <c r="W5" s="95">
        <v>42.595214479094096</v>
      </c>
    </row>
    <row r="6" spans="2:23" ht="12.75" customHeight="1">
      <c r="B6" s="170" t="s">
        <v>9</v>
      </c>
      <c r="C6" s="38">
        <v>6.8207693743809781</v>
      </c>
      <c r="D6" s="38">
        <v>6.9915845664457343</v>
      </c>
      <c r="E6" s="38">
        <v>6.8539008893105091</v>
      </c>
      <c r="F6" s="38">
        <v>6.3028479123601517</v>
      </c>
      <c r="G6" s="38">
        <v>6.7675769901220217</v>
      </c>
      <c r="H6" s="38">
        <v>6.5208650316315646</v>
      </c>
      <c r="I6" s="38">
        <v>6.7484456695512787</v>
      </c>
      <c r="J6" s="38">
        <v>7.1620266548619362</v>
      </c>
      <c r="K6" s="38">
        <v>7.6490015040181518</v>
      </c>
      <c r="L6" s="38">
        <v>7.2682050980161295</v>
      </c>
      <c r="M6" s="38">
        <v>7.3063549962983103</v>
      </c>
      <c r="N6" s="38">
        <v>7.2001872755822358</v>
      </c>
      <c r="O6" s="38">
        <v>7.0120222275634623</v>
      </c>
      <c r="P6" s="38">
        <v>6.9677681574638894</v>
      </c>
      <c r="Q6" s="38">
        <v>7.4720787020947119</v>
      </c>
      <c r="R6" s="38">
        <v>7.229520258616656</v>
      </c>
      <c r="S6" s="38">
        <v>8.6989445150056763</v>
      </c>
      <c r="T6" s="38">
        <v>8.8924215844675754</v>
      </c>
      <c r="U6" s="38">
        <v>8.9942898264431985</v>
      </c>
      <c r="V6" s="38">
        <v>8.9078421717924385</v>
      </c>
      <c r="W6" s="38">
        <v>8.8980360099134153</v>
      </c>
    </row>
    <row r="7" spans="2:23" ht="12.75" customHeight="1">
      <c r="B7" s="170" t="s">
        <v>51</v>
      </c>
      <c r="C7" s="38">
        <v>5.8769140220806708</v>
      </c>
      <c r="D7" s="38">
        <v>5.1003463491009153</v>
      </c>
      <c r="E7" s="38">
        <v>5.5836986532098569</v>
      </c>
      <c r="F7" s="38">
        <v>5.158810354025297</v>
      </c>
      <c r="G7" s="38">
        <v>5.5514682876681709</v>
      </c>
      <c r="H7" s="38">
        <v>5.5801368102063948</v>
      </c>
      <c r="I7" s="38">
        <v>5.4786026654138107</v>
      </c>
      <c r="J7" s="38">
        <v>6.0671478789247422</v>
      </c>
      <c r="K7" s="38">
        <v>6.5804453364548943</v>
      </c>
      <c r="L7" s="38">
        <v>6.029185717182421</v>
      </c>
      <c r="M7" s="38">
        <v>5.8160720841063087</v>
      </c>
      <c r="N7" s="38">
        <v>5.8348262440154075</v>
      </c>
      <c r="O7" s="38">
        <v>5.5356215938174538</v>
      </c>
      <c r="P7" s="38">
        <v>5.5344421128341121</v>
      </c>
      <c r="Q7" s="38">
        <v>5.8711921765034507</v>
      </c>
      <c r="R7" s="38">
        <v>5.7337382586373966</v>
      </c>
      <c r="S7" s="38">
        <v>6.9825290720149678</v>
      </c>
      <c r="T7" s="38">
        <v>6.4127661996085719</v>
      </c>
      <c r="U7" s="38">
        <v>6.6181944117755993</v>
      </c>
      <c r="V7" s="38">
        <v>6.4307986648786191</v>
      </c>
      <c r="W7" s="38">
        <v>6.3869478150509664</v>
      </c>
    </row>
    <row r="8" spans="2:23" ht="12.75" customHeight="1">
      <c r="B8" s="162" t="s">
        <v>60</v>
      </c>
      <c r="C8" s="96">
        <v>10.823832442575382</v>
      </c>
      <c r="D8" s="96">
        <v>11.063531171970768</v>
      </c>
      <c r="E8" s="96">
        <v>11.610235134087711</v>
      </c>
      <c r="F8" s="96">
        <v>11.632153093433313</v>
      </c>
      <c r="G8" s="96">
        <v>12.131363697313727</v>
      </c>
      <c r="H8" s="96">
        <v>12.350513986588721</v>
      </c>
      <c r="I8" s="96">
        <v>12.149356201069271</v>
      </c>
      <c r="J8" s="96">
        <v>12.436243613144828</v>
      </c>
      <c r="K8" s="96">
        <v>12.326094554297626</v>
      </c>
      <c r="L8" s="96">
        <v>11.751960649647115</v>
      </c>
      <c r="M8" s="96">
        <v>11.494297679660843</v>
      </c>
      <c r="N8" s="96">
        <v>11.606809098376992</v>
      </c>
      <c r="O8" s="96">
        <v>11.912671240473518</v>
      </c>
      <c r="P8" s="96">
        <v>11.835019945977258</v>
      </c>
      <c r="Q8" s="96">
        <v>12.97341774637178</v>
      </c>
      <c r="R8" s="96">
        <v>13.086461096338549</v>
      </c>
      <c r="S8" s="96">
        <v>13.104202822565309</v>
      </c>
      <c r="T8" s="96">
        <v>13.197735555879959</v>
      </c>
      <c r="U8" s="96">
        <v>13.361232186826497</v>
      </c>
      <c r="V8" s="96">
        <v>13.038532361579257</v>
      </c>
      <c r="W8" s="96">
        <v>12.704245041280551</v>
      </c>
    </row>
    <row r="9" spans="2:23" ht="12.75" customHeight="1">
      <c r="B9" s="162" t="s">
        <v>52</v>
      </c>
      <c r="C9" s="38">
        <v>4.7393385924442208</v>
      </c>
      <c r="D9" s="38">
        <v>4.8747615332926557</v>
      </c>
      <c r="E9" s="38">
        <v>4.8736222752034886</v>
      </c>
      <c r="F9" s="38">
        <v>4.8897431002801746</v>
      </c>
      <c r="G9" s="38">
        <v>4.9650024583202956</v>
      </c>
      <c r="H9" s="38">
        <v>4.8642645503091506</v>
      </c>
      <c r="I9" s="38">
        <v>4.9740135225675939</v>
      </c>
      <c r="J9" s="38">
        <v>5.4264620878968861</v>
      </c>
      <c r="K9" s="38">
        <v>5.4648372836568235</v>
      </c>
      <c r="L9" s="38">
        <v>5.3396715135103321</v>
      </c>
      <c r="M9" s="38">
        <v>5.2138262698390285</v>
      </c>
      <c r="N9" s="38">
        <v>4.947149108487821</v>
      </c>
      <c r="O9" s="38">
        <v>4.8829550665101875</v>
      </c>
      <c r="P9" s="38">
        <v>4.9463234301601906</v>
      </c>
      <c r="Q9" s="38">
        <v>5.5844890659378903</v>
      </c>
      <c r="R9" s="38">
        <v>5.6249274404847567</v>
      </c>
      <c r="S9" s="38">
        <v>3.0830245088204857</v>
      </c>
      <c r="T9" s="38">
        <v>3.2113192514864122</v>
      </c>
      <c r="U9" s="38">
        <v>3.266996295659498</v>
      </c>
      <c r="V9" s="38">
        <v>3.2771118495073552</v>
      </c>
      <c r="W9" s="38">
        <v>3.2189528307877517</v>
      </c>
    </row>
    <row r="10" spans="2:23" ht="12.75" customHeight="1">
      <c r="B10" s="170" t="s">
        <v>19</v>
      </c>
      <c r="C10" s="38">
        <v>0.99904120902592541</v>
      </c>
      <c r="D10" s="38">
        <v>1.1245036196184313</v>
      </c>
      <c r="E10" s="38">
        <v>1.0472474685290771</v>
      </c>
      <c r="F10" s="38">
        <v>1.0677746107859332</v>
      </c>
      <c r="G10" s="38">
        <v>0.91619362624592149</v>
      </c>
      <c r="H10" s="38">
        <v>0.76644904599537211</v>
      </c>
      <c r="I10" s="38">
        <v>0.93004235021241433</v>
      </c>
      <c r="J10" s="38">
        <v>1.1041510726327415</v>
      </c>
      <c r="K10" s="38">
        <v>1.0457799135573331</v>
      </c>
      <c r="L10" s="38">
        <v>1.0743836790225205</v>
      </c>
      <c r="M10" s="38">
        <v>1.0829743165380181</v>
      </c>
      <c r="N10" s="38">
        <v>1.0405941494629085</v>
      </c>
      <c r="O10" s="38">
        <v>1.0763034475271405</v>
      </c>
      <c r="P10" s="38">
        <v>1.004371727866042</v>
      </c>
      <c r="Q10" s="38">
        <v>1.2469953417119113</v>
      </c>
      <c r="R10" s="38">
        <v>1.3318322735112431</v>
      </c>
      <c r="S10" s="38">
        <v>1.3281505010178964</v>
      </c>
      <c r="T10" s="38">
        <v>1.4524904679075912</v>
      </c>
      <c r="U10" s="38">
        <v>1.3559608045799119</v>
      </c>
      <c r="V10" s="38">
        <v>1.3312020082208251</v>
      </c>
      <c r="W10" s="38">
        <v>1.0888075193121072</v>
      </c>
    </row>
    <row r="11" spans="2:23" ht="12.75" customHeight="1">
      <c r="B11" s="171" t="s">
        <v>14</v>
      </c>
      <c r="C11" s="38">
        <v>0.99904120902592541</v>
      </c>
      <c r="D11" s="38">
        <v>1.1245036196184313</v>
      </c>
      <c r="E11" s="38">
        <v>1.0466331270340463</v>
      </c>
      <c r="F11" s="38">
        <v>1.0667478146745033</v>
      </c>
      <c r="G11" s="38">
        <v>0.91503151119653148</v>
      </c>
      <c r="H11" s="38">
        <v>0.7642573852644533</v>
      </c>
      <c r="I11" s="38">
        <v>0.92840344030602351</v>
      </c>
      <c r="J11" s="38">
        <v>1.1017956101657274</v>
      </c>
      <c r="K11" s="38">
        <v>1.0441020390459248</v>
      </c>
      <c r="L11" s="38">
        <v>1.0726503273745283</v>
      </c>
      <c r="M11" s="38">
        <v>1.0814089255524602</v>
      </c>
      <c r="N11" s="38">
        <v>1.0385411893653247</v>
      </c>
      <c r="O11" s="38">
        <v>1.0742417635070967</v>
      </c>
      <c r="P11" s="38">
        <v>1.0018812824598429</v>
      </c>
      <c r="Q11" s="38">
        <v>1.2441650281871177</v>
      </c>
      <c r="R11" s="38">
        <v>1.3303146888787099</v>
      </c>
      <c r="S11" s="38">
        <v>1.3181567433874017</v>
      </c>
      <c r="T11" s="38">
        <v>1.4308901650579844</v>
      </c>
      <c r="U11" s="38">
        <v>1.3494120466242134</v>
      </c>
      <c r="V11" s="38">
        <v>1.3174724693408835</v>
      </c>
      <c r="W11" s="38">
        <v>1.0815853234246893</v>
      </c>
    </row>
    <row r="12" spans="2:23" ht="12.75" customHeight="1">
      <c r="B12" s="172" t="s">
        <v>20</v>
      </c>
      <c r="C12" s="38" t="s">
        <v>159</v>
      </c>
      <c r="D12" s="38" t="s">
        <v>159</v>
      </c>
      <c r="E12" s="38">
        <v>0.00061434149503074526</v>
      </c>
      <c r="F12" s="38">
        <v>0.0010267961114297807</v>
      </c>
      <c r="G12" s="38">
        <v>0.0011621150493898893</v>
      </c>
      <c r="H12" s="38">
        <v>0.0021916607309188534</v>
      </c>
      <c r="I12" s="38">
        <v>0.0016389099063909294</v>
      </c>
      <c r="J12" s="38">
        <v>0.0023554624670141782</v>
      </c>
      <c r="K12" s="38">
        <v>0.0016778745114082974</v>
      </c>
      <c r="L12" s="38">
        <v>0.0017333516479922555</v>
      </c>
      <c r="M12" s="38">
        <v>0.0015653909855578867</v>
      </c>
      <c r="N12" s="38">
        <v>0.0020529600975840363</v>
      </c>
      <c r="O12" s="38">
        <v>0.0020616840200437443</v>
      </c>
      <c r="P12" s="38">
        <v>0.0024904454061991173</v>
      </c>
      <c r="Q12" s="38">
        <v>0.0028303135247934189</v>
      </c>
      <c r="R12" s="38">
        <v>0.0015175846325333217</v>
      </c>
      <c r="S12" s="38">
        <v>0.0099937576304949816</v>
      </c>
      <c r="T12" s="38">
        <v>0.021600302849606963</v>
      </c>
      <c r="U12" s="38">
        <v>0.0065487579556985122</v>
      </c>
      <c r="V12" s="38">
        <v>0.013729538879941869</v>
      </c>
      <c r="W12" s="38">
        <v>0.0072221958874178179</v>
      </c>
    </row>
    <row r="13" spans="2:23" ht="12.75" customHeight="1">
      <c r="B13" s="170" t="s">
        <v>10</v>
      </c>
      <c r="C13" s="38">
        <v>2.5602566901776136</v>
      </c>
      <c r="D13" s="38">
        <v>2.1716055526193543</v>
      </c>
      <c r="E13" s="38">
        <v>2.484704176651849</v>
      </c>
      <c r="F13" s="38">
        <v>2.6696232171669108</v>
      </c>
      <c r="G13" s="38">
        <v>2.710767442899924</v>
      </c>
      <c r="H13" s="38">
        <v>2.5362150862123465</v>
      </c>
      <c r="I13" s="38">
        <v>2.5098734566443941</v>
      </c>
      <c r="J13" s="38">
        <v>2.1043253020787143</v>
      </c>
      <c r="K13" s="38">
        <v>2.4190666519584902</v>
      </c>
      <c r="L13" s="38">
        <v>1.9417135979801552</v>
      </c>
      <c r="M13" s="38">
        <v>1.6901925492300118</v>
      </c>
      <c r="N13" s="38">
        <v>1.7516026632595132</v>
      </c>
      <c r="O13" s="38">
        <v>1.6290174457613997</v>
      </c>
      <c r="P13" s="38">
        <v>1.5976954414389197</v>
      </c>
      <c r="Q13" s="38">
        <v>1.9443743948929924</v>
      </c>
      <c r="R13" s="38">
        <v>1.999316581053816</v>
      </c>
      <c r="S13" s="38">
        <v>2.265773791544635</v>
      </c>
      <c r="T13" s="38">
        <v>2.254571816677017</v>
      </c>
      <c r="U13" s="38">
        <v>2.3491890945275191</v>
      </c>
      <c r="V13" s="38">
        <v>2.332824675431354</v>
      </c>
      <c r="W13" s="38">
        <v>2.2833989666222752</v>
      </c>
    </row>
    <row r="14" spans="2:23" ht="12.75" customHeight="1">
      <c r="B14" s="162" t="s">
        <v>53</v>
      </c>
      <c r="C14" s="38">
        <v>5.3475854605519224</v>
      </c>
      <c r="D14" s="38">
        <v>4.6863604215330055</v>
      </c>
      <c r="E14" s="38">
        <v>4.418139251762776</v>
      </c>
      <c r="F14" s="38">
        <v>4.405095335685318</v>
      </c>
      <c r="G14" s="38">
        <v>3.7143431815134313</v>
      </c>
      <c r="H14" s="38">
        <v>4.1840489246110852</v>
      </c>
      <c r="I14" s="38">
        <v>3.7263348238308422</v>
      </c>
      <c r="J14" s="38">
        <v>3.7051050723201753</v>
      </c>
      <c r="K14" s="38">
        <v>7.2610554973059402</v>
      </c>
      <c r="L14" s="38">
        <v>4.6774003649849893</v>
      </c>
      <c r="M14" s="38">
        <v>4.9395759079574653</v>
      </c>
      <c r="N14" s="38">
        <v>4.8688229780980521</v>
      </c>
      <c r="O14" s="38">
        <v>4.5650120739001503</v>
      </c>
      <c r="P14" s="38">
        <v>4.9602948288889674</v>
      </c>
      <c r="Q14" s="38">
        <v>5.5474655052351878</v>
      </c>
      <c r="R14" s="38">
        <v>4.7348387604267552</v>
      </c>
      <c r="S14" s="38">
        <v>4.5009448078575796</v>
      </c>
      <c r="T14" s="38">
        <v>4.1907804068180745</v>
      </c>
      <c r="U14" s="38">
        <v>3.7376484170523772</v>
      </c>
      <c r="V14" s="38">
        <v>4.1771124597090834</v>
      </c>
      <c r="W14" s="38">
        <v>5.17668219028854</v>
      </c>
    </row>
    <row r="15" spans="2:23" ht="12.75" customHeight="1">
      <c r="B15" s="162" t="s">
        <v>61</v>
      </c>
      <c r="C15" s="38">
        <v>13.716216857633778</v>
      </c>
      <c r="D15" s="38">
        <v>2.748283977575027</v>
      </c>
      <c r="E15" s="38">
        <v>3.6715095548020771</v>
      </c>
      <c r="F15" s="38">
        <v>4.2982618675461017</v>
      </c>
      <c r="G15" s="38">
        <v>3.4422294730255216</v>
      </c>
      <c r="H15" s="38">
        <v>2.3837682234482407</v>
      </c>
      <c r="I15" s="38">
        <v>5.1794235641685908</v>
      </c>
      <c r="J15" s="38">
        <v>5.0449145565337163</v>
      </c>
      <c r="K15" s="38">
        <v>4.7058311137195519</v>
      </c>
      <c r="L15" s="38">
        <v>2.7245998574072985</v>
      </c>
      <c r="M15" s="38">
        <v>2.7303181242809944</v>
      </c>
      <c r="N15" s="38">
        <v>1.9411878256044612</v>
      </c>
      <c r="O15" s="38">
        <v>1.8260779019050741</v>
      </c>
      <c r="P15" s="38">
        <v>1.494864950616958</v>
      </c>
      <c r="Q15" s="38">
        <v>1.4314756872243473</v>
      </c>
      <c r="R15" s="38">
        <v>1.4096843651602027</v>
      </c>
      <c r="S15" s="38">
        <v>1.1137073335535939</v>
      </c>
      <c r="T15" s="38">
        <v>2.9906646113801183</v>
      </c>
      <c r="U15" s="38">
        <v>0.96470317570611919</v>
      </c>
      <c r="V15" s="38">
        <v>1.4161139256013888</v>
      </c>
      <c r="W15" s="38">
        <v>0.71806067717812938</v>
      </c>
    </row>
    <row r="16" spans="2:23" ht="12.75" customHeight="1">
      <c r="B16" s="172" t="s">
        <v>62</v>
      </c>
      <c r="C16" s="38">
        <v>1.6644358163804533</v>
      </c>
      <c r="D16" s="38">
        <v>1.1091667209158889</v>
      </c>
      <c r="E16" s="38">
        <v>0.99323661209095737</v>
      </c>
      <c r="F16" s="38">
        <v>0.92238961591758017</v>
      </c>
      <c r="G16" s="38">
        <v>1.0235551781164796</v>
      </c>
      <c r="H16" s="38">
        <v>1.1271458255185174</v>
      </c>
      <c r="I16" s="38">
        <v>1.1133661297415711</v>
      </c>
      <c r="J16" s="38">
        <v>1.4071458001356447</v>
      </c>
      <c r="K16" s="38">
        <v>1.3034585991604202</v>
      </c>
      <c r="L16" s="38">
        <v>1.2068052039795136</v>
      </c>
      <c r="M16" s="38">
        <v>1.0934102564417372</v>
      </c>
      <c r="N16" s="38">
        <v>1.091119778531227</v>
      </c>
      <c r="O16" s="38">
        <v>0.96439837059109534</v>
      </c>
      <c r="P16" s="38">
        <v>0.90186499494688632</v>
      </c>
      <c r="Q16" s="38">
        <v>0.87051264627430025</v>
      </c>
      <c r="R16" s="38">
        <v>0.8311052240068737</v>
      </c>
      <c r="S16" s="38">
        <v>0.7950506536837314</v>
      </c>
      <c r="T16" s="38">
        <v>0.77691810936730654</v>
      </c>
      <c r="U16" s="38">
        <v>0.52196298897086135</v>
      </c>
      <c r="V16" s="38">
        <v>0.42690651662588486</v>
      </c>
      <c r="W16" s="38">
        <v>0.32913536675786464</v>
      </c>
    </row>
    <row r="17" spans="2:23" ht="12.75" customHeight="1">
      <c r="B17" s="172" t="s">
        <v>54</v>
      </c>
      <c r="C17" s="38">
        <v>12.051781041253326</v>
      </c>
      <c r="D17" s="38">
        <v>1.6391172566591377</v>
      </c>
      <c r="E17" s="38">
        <v>2.67827294271112</v>
      </c>
      <c r="F17" s="38">
        <v>3.3758722516285222</v>
      </c>
      <c r="G17" s="38">
        <v>2.4186742949090418</v>
      </c>
      <c r="H17" s="38">
        <v>1.2566223979297235</v>
      </c>
      <c r="I17" s="38">
        <v>4.0660574344270195</v>
      </c>
      <c r="J17" s="38">
        <v>3.6377687563980716</v>
      </c>
      <c r="K17" s="38">
        <v>3.4023725145591315</v>
      </c>
      <c r="L17" s="38">
        <v>1.5177946534277846</v>
      </c>
      <c r="M17" s="38">
        <v>1.636907867839257</v>
      </c>
      <c r="N17" s="38">
        <v>0.85006804707323458</v>
      </c>
      <c r="O17" s="38">
        <v>0.86167953131397923</v>
      </c>
      <c r="P17" s="38">
        <v>0.5929999556700718</v>
      </c>
      <c r="Q17" s="38">
        <v>0.56096304095004701</v>
      </c>
      <c r="R17" s="38">
        <v>0.57857914115332898</v>
      </c>
      <c r="S17" s="38">
        <v>0.3186566798698624</v>
      </c>
      <c r="T17" s="38">
        <v>2.2137465020128118</v>
      </c>
      <c r="U17" s="38">
        <v>0.44274018673525772</v>
      </c>
      <c r="V17" s="38">
        <v>0.98920740897550408</v>
      </c>
      <c r="W17" s="38">
        <v>0.38892531042026468</v>
      </c>
    </row>
    <row r="18" spans="2:23" ht="12.75" customHeight="1">
      <c r="B18" s="173" t="s">
        <v>55</v>
      </c>
      <c r="C18" s="56">
        <v>0.92790714599886703</v>
      </c>
      <c r="D18" s="56">
        <v>2.1110303196143487</v>
      </c>
      <c r="E18" s="56">
        <v>0.90983975414053364</v>
      </c>
      <c r="F18" s="56">
        <v>1.2996438417669853</v>
      </c>
      <c r="G18" s="56">
        <v>0.84271219773834527</v>
      </c>
      <c r="H18" s="56">
        <v>1.1651205624138614</v>
      </c>
      <c r="I18" s="56">
        <v>0.80575834897776888</v>
      </c>
      <c r="J18" s="56">
        <v>1.2634999779409071</v>
      </c>
      <c r="K18" s="56">
        <v>1.0590958112755309</v>
      </c>
      <c r="L18" s="56">
        <v>1.3387034529673019</v>
      </c>
      <c r="M18" s="56">
        <v>1.5438438390507958</v>
      </c>
      <c r="N18" s="56">
        <v>1.6063272230207541</v>
      </c>
      <c r="O18" s="56">
        <v>1.5122321800690481</v>
      </c>
      <c r="P18" s="56">
        <v>1.8183738088822232</v>
      </c>
      <c r="Q18" s="56">
        <v>1.5474675451007909</v>
      </c>
      <c r="R18" s="56">
        <v>1.8174087697674881</v>
      </c>
      <c r="S18" s="56">
        <v>2.0777569035858443</v>
      </c>
      <c r="T18" s="56">
        <v>2.0783549130173369</v>
      </c>
      <c r="U18" s="56">
        <v>2.1739914238250684</v>
      </c>
      <c r="V18" s="56">
        <v>1.8491459288044787</v>
      </c>
      <c r="W18" s="56">
        <v>2.1200834286603567</v>
      </c>
    </row>
    <row r="19" spans="2:23" ht="12.75" customHeight="1">
      <c r="B19" s="174" t="s">
        <v>56</v>
      </c>
      <c r="C19" s="95">
        <v>19.855769991424676</v>
      </c>
      <c r="D19" s="95">
        <v>19.253766091330679</v>
      </c>
      <c r="E19" s="95">
        <v>19.975057735301753</v>
      </c>
      <c r="F19" s="95">
        <v>19.018737628857078</v>
      </c>
      <c r="G19" s="95">
        <v>19.883162740803645</v>
      </c>
      <c r="H19" s="95">
        <v>19.475813759414656</v>
      </c>
      <c r="I19" s="95">
        <v>19.498930611286077</v>
      </c>
      <c r="J19" s="95">
        <v>20.928807455524755</v>
      </c>
      <c r="K19" s="95">
        <v>21.836251585502165</v>
      </c>
      <c r="L19" s="95">
        <v>20.739290830242734</v>
      </c>
      <c r="M19" s="95">
        <v>20.39670690846944</v>
      </c>
      <c r="N19" s="95">
        <v>19.951293521684818</v>
      </c>
      <c r="O19" s="95">
        <v>19.093751557680569</v>
      </c>
      <c r="P19" s="95">
        <v>19.064683342357046</v>
      </c>
      <c r="Q19" s="95">
        <v>20.697241362252846</v>
      </c>
      <c r="R19" s="95">
        <v>20.479146996029744</v>
      </c>
      <c r="S19" s="95">
        <v>20.215258578534652</v>
      </c>
      <c r="T19" s="95">
        <v>19.894992342160673</v>
      </c>
      <c r="U19" s="95">
        <v>20.259551559695854</v>
      </c>
      <c r="V19" s="95">
        <v>19.929071089909467</v>
      </c>
      <c r="W19" s="95">
        <v>19.892834240095308</v>
      </c>
    </row>
    <row r="20" spans="2:23" ht="12.75" customHeight="1">
      <c r="B20" s="170" t="s">
        <v>63</v>
      </c>
      <c r="C20" s="38">
        <v>9.8894067836834676</v>
      </c>
      <c r="D20" s="38">
        <v>9.4771551928642594</v>
      </c>
      <c r="E20" s="38">
        <v>10.290578407637083</v>
      </c>
      <c r="F20" s="38">
        <v>9.3964445784465216</v>
      </c>
      <c r="G20" s="38">
        <v>10.350154203727707</v>
      </c>
      <c r="H20" s="38">
        <v>10.082313719374703</v>
      </c>
      <c r="I20" s="38">
        <v>10.01678321787473</v>
      </c>
      <c r="J20" s="38">
        <v>10.367698907588851</v>
      </c>
      <c r="K20" s="38">
        <v>10.963017860795677</v>
      </c>
      <c r="L20" s="38">
        <v>10.080911546738356</v>
      </c>
      <c r="M20" s="38">
        <v>10.293796263442411</v>
      </c>
      <c r="N20" s="38">
        <v>10.189639337680855</v>
      </c>
      <c r="O20" s="38">
        <v>9.6461497789953032</v>
      </c>
      <c r="P20" s="38">
        <v>9.6612346731763594</v>
      </c>
      <c r="Q20" s="38">
        <v>10.298567478881653</v>
      </c>
      <c r="R20" s="38">
        <v>10.160431459428262</v>
      </c>
      <c r="S20" s="38">
        <v>9.6096691842483466</v>
      </c>
      <c r="T20" s="38">
        <v>9.2760063440064719</v>
      </c>
      <c r="U20" s="38">
        <v>9.5214280511018963</v>
      </c>
      <c r="V20" s="38">
        <v>9.2673918053663016</v>
      </c>
      <c r="W20" s="38">
        <v>9.3767803942648182</v>
      </c>
    </row>
    <row r="21" spans="2:23" ht="12.75" customHeight="1" thickBot="1">
      <c r="B21" s="94" t="s">
        <v>57</v>
      </c>
      <c r="C21" s="48">
        <v>9.9663632077412085</v>
      </c>
      <c r="D21" s="48">
        <v>9.7766108984664193</v>
      </c>
      <c r="E21" s="48">
        <v>9.6844793276646683</v>
      </c>
      <c r="F21" s="48">
        <v>9.6222930504105548</v>
      </c>
      <c r="G21" s="48">
        <v>9.5330085370759399</v>
      </c>
      <c r="H21" s="48">
        <v>9.3935000400399549</v>
      </c>
      <c r="I21" s="48">
        <v>9.4821473934113492</v>
      </c>
      <c r="J21" s="48">
        <v>10.561108547935905</v>
      </c>
      <c r="K21" s="48">
        <v>10.873233724706488</v>
      </c>
      <c r="L21" s="48">
        <v>10.658379283504379</v>
      </c>
      <c r="M21" s="48">
        <v>10.102910645027027</v>
      </c>
      <c r="N21" s="48">
        <v>9.7616541840039623</v>
      </c>
      <c r="O21" s="48">
        <v>9.4476017786852662</v>
      </c>
      <c r="P21" s="48">
        <v>9.4034486691806887</v>
      </c>
      <c r="Q21" s="48">
        <v>10.398673883371194</v>
      </c>
      <c r="R21" s="48">
        <v>10.318715536601486</v>
      </c>
      <c r="S21" s="48">
        <v>10.605589394286305</v>
      </c>
      <c r="T21" s="48">
        <v>10.618985998154201</v>
      </c>
      <c r="U21" s="48">
        <v>10.738123508593958</v>
      </c>
      <c r="V21" s="48">
        <v>10.661679284543165</v>
      </c>
      <c r="W21" s="48">
        <v>10.516053845830491</v>
      </c>
    </row>
    <row r="22" spans="2:3" ht="12.75" customHeight="1">
      <c r="B22" s="25" t="s">
        <v>64</v>
      </c>
      <c r="C22" s="83"/>
    </row>
    <row r="23" ht="12.75" customHeight="1">
      <c r="B23" s="25" t="s">
        <v>65</v>
      </c>
    </row>
    <row r="24" ht="12.75" customHeight="1">
      <c r="B24" s="25" t="s">
        <v>66</v>
      </c>
    </row>
    <row r="25" ht="12.75" customHeight="1">
      <c r="B25" s="25" t="s">
        <v>67</v>
      </c>
    </row>
    <row r="26" ht="12.75" customHeight="1">
      <c r="B26" s="83" t="s">
        <v>160</v>
      </c>
    </row>
  </sheetData>
  <pageMargins left="0.787401575" right="0.787401575" top="0.984251969" bottom="0.984251969" header="0.4921259845" footer="0.4921259845"/>
  <pageSetup orientation="portrait" paperSize="9"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2014-05-22T11:26:53Z</dcterms:created>
  <cp:category/>
  <cp:contentType/>
  <cp:contentStatus/>
</cp:coreProperties>
</file>