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 activeTab="1"/>
  </bookViews>
  <sheets>
    <sheet name="Objednávky pro roky 2012 a 2019" sheetId="1" r:id="rId2"/>
    <sheet name="Smlouva - IBFD na r.2012 a 2019" sheetId="2" r:id="rId3"/>
    <sheet name="Smlouva SUWECO na rok 2012" sheetId="3" r:id="rId4"/>
    <sheet name="Smlouva SUWECO na rok 2019" sheetId="6" r:id="rId5"/>
  </sheets>
  <definedNames/>
  <calcPr fullCalcOnLoad="1"/>
</workbook>
</file>

<file path=xl/sharedStrings.xml><?xml version="1.0" encoding="utf-8"?>
<sst xmlns="http://schemas.openxmlformats.org/spreadsheetml/2006/main" count="247" uniqueCount="208">
  <si>
    <t>Odhadce a oceňování majetku : odborný čtvrtletník určený nejen pro odhadce majetku</t>
  </si>
  <si>
    <t>Profi poradenství &amp; finance</t>
  </si>
  <si>
    <t>Obchodněprávní revue [OR]</t>
  </si>
  <si>
    <t>Trestněprávní revue</t>
  </si>
  <si>
    <t>Antitrust : revue soutěžního práva = revue of competition law</t>
  </si>
  <si>
    <t>Fórum sociální politiky : odborný recenzovaný časopis</t>
  </si>
  <si>
    <t>Politologický časopis = Czech Journal of Political Science</t>
  </si>
  <si>
    <t>Interní auditor : čtvrtletník Českého institutu interních auditorů</t>
  </si>
  <si>
    <t>Politologická revue</t>
  </si>
  <si>
    <t>Časopis pro právní vědu a praxi  = Legal studies and practice journal</t>
  </si>
  <si>
    <t>Finance a úvěr : Czech journal of economics and finance</t>
  </si>
  <si>
    <t>Práce, mzdy, odvody bez chyb, pokut a penále [PaM]</t>
  </si>
  <si>
    <t>Daně a účetnictví bez chyb, pokut a penále</t>
  </si>
  <si>
    <t>DPH aktuálně : novinky z legislativy a praxe pro plátce DPH</t>
  </si>
  <si>
    <t>Zemědělec : odborný a stavovský týdeník</t>
  </si>
  <si>
    <t>Právní rozhledy</t>
  </si>
  <si>
    <t>Soudní rozhledy : měsíčník české, zahraniční a evropské judikatury</t>
  </si>
  <si>
    <t>Bulletin for international taxation</t>
  </si>
  <si>
    <t>European taxation : official journal of the Confédération fiscale européenne</t>
  </si>
  <si>
    <t>International VAT monitor</t>
  </si>
  <si>
    <t>The economist</t>
  </si>
  <si>
    <t>The financial times</t>
  </si>
  <si>
    <t>Stavební právo</t>
  </si>
  <si>
    <t>Ad notam</t>
  </si>
  <si>
    <t>Poradce</t>
  </si>
  <si>
    <t>Poradce veřejné správy</t>
  </si>
  <si>
    <t>DÚVaP</t>
  </si>
  <si>
    <t>HR Fórum</t>
  </si>
  <si>
    <t>Zeměměřič</t>
  </si>
  <si>
    <t>Daně a účetnictví a otázkách a odpovědích</t>
  </si>
  <si>
    <t>Celkem</t>
  </si>
  <si>
    <t>Periodika - jednotlivé objednávky</t>
  </si>
  <si>
    <t>Periodika - smlouvy</t>
  </si>
  <si>
    <t>Knihovna : knihovnická revue</t>
  </si>
  <si>
    <t>dTEST : časopis pro spotřebitele</t>
  </si>
  <si>
    <t>Poznámky</t>
  </si>
  <si>
    <t>Journal of Financial Stability</t>
  </si>
  <si>
    <t>Revue Prostor</t>
  </si>
  <si>
    <t xml:space="preserve">Veřejné zakázky v praxi </t>
  </si>
  <si>
    <t>Předplatné v roce 2018 na 2 roky</t>
  </si>
  <si>
    <t>Metodické aktuality Sv. účetních</t>
  </si>
  <si>
    <t>V roce 2011 objednány 2 exempláře</t>
  </si>
  <si>
    <t>Obchodní věstník</t>
  </si>
  <si>
    <t>8240 celkem (2011)</t>
  </si>
  <si>
    <t>Zakoupeno v balíčku "Právní rozhledy, Soudní rozhledy a Trestněprávní revue", cena jednotlivých titulů odhadnuta na základě pozdějších let</t>
  </si>
  <si>
    <t>Předplatné v roce 2011 na 2 roky</t>
  </si>
  <si>
    <t>The Prague Post</t>
  </si>
  <si>
    <t>21. století MINIMUM</t>
  </si>
  <si>
    <t>Scientific American</t>
  </si>
  <si>
    <t>Předplatné v roce 2018 na 3 roky</t>
  </si>
  <si>
    <t>Přesná cena jednotlivého titulu nám není známa, v roce 2011 koupeno v balíčku 3 titulů a v roce 2018 spolu s online službami</t>
  </si>
  <si>
    <t>Balance of Payments Statistics Yearbook</t>
  </si>
  <si>
    <t>Betrieb + Beilage</t>
  </si>
  <si>
    <t>Bundesgesetzblatt.Teil I</t>
  </si>
  <si>
    <t>Bundesgesetzblatt.Teil II</t>
  </si>
  <si>
    <t>CESifo Economic Studies.academic</t>
  </si>
  <si>
    <t>Documentation Francaise - Problemes economiques</t>
  </si>
  <si>
    <t>Ekonomika i organizacija promyslennogo proizvodstva - EKO</t>
  </si>
  <si>
    <t>Ekonomista</t>
  </si>
  <si>
    <t>Environmental Finance</t>
  </si>
  <si>
    <t>Finansy</t>
  </si>
  <si>
    <t>Finanz Rundschau Ertragsteuerrecht + Umsatzsteuer-Rundschau inkl. CD´s</t>
  </si>
  <si>
    <t>Finanzarchiv</t>
  </si>
  <si>
    <t>Fiscal Studies</t>
  </si>
  <si>
    <t>Global Financial Stability Report</t>
  </si>
  <si>
    <t>Handelsblatt /Mo-Fr/</t>
  </si>
  <si>
    <t>IMF Economic Review</t>
  </si>
  <si>
    <t>International Financial Statistics Yearbook</t>
  </si>
  <si>
    <t>International Financial Statistics.academic.regular price</t>
  </si>
  <si>
    <t>Jahrbuecher fur Nationalokonomie und Statistik</t>
  </si>
  <si>
    <t>Journal of Financial Crime</t>
  </si>
  <si>
    <t>Voprosy ekonomiki</t>
  </si>
  <si>
    <t>Wirtschaft und Statistik</t>
  </si>
  <si>
    <t>World Economic Outlook</t>
  </si>
  <si>
    <t>Zeitschrift fur Wirtschafts- und Unternehmensethik (ZfWU)</t>
  </si>
  <si>
    <t>Biatec</t>
  </si>
  <si>
    <t>Ekonomické rozhľady</t>
  </si>
  <si>
    <t>IT Lib - Informačné technológie a knižnice</t>
  </si>
  <si>
    <t>Kurýrní rozvoz - 5x týdně</t>
  </si>
  <si>
    <t>Trend</t>
  </si>
  <si>
    <t>Wirtschaftswoche (CZ)</t>
  </si>
  <si>
    <t>Zbierka zákonov Slovenskej republiky</t>
  </si>
  <si>
    <t>Titul</t>
  </si>
  <si>
    <t>Počet KS</t>
  </si>
  <si>
    <t>Cena s DPH  Kč</t>
  </si>
  <si>
    <t>Agricultural Economics /Zemědělská ekonomika</t>
  </si>
  <si>
    <t>Auditor, inc. free PDF version</t>
  </si>
  <si>
    <t>Bankovnictví</t>
  </si>
  <si>
    <t>Bulletin advokacie</t>
  </si>
  <si>
    <t>Business Spotlight</t>
  </si>
  <si>
    <t>Computer s DVD</t>
  </si>
  <si>
    <t>Computerworld</t>
  </si>
  <si>
    <t>Čtenář</t>
  </si>
  <si>
    <t>Daně a finance</t>
  </si>
  <si>
    <t>Daňový expert</t>
  </si>
  <si>
    <t>Daňový tip</t>
  </si>
  <si>
    <t>Demografie - price for Czech customers</t>
  </si>
  <si>
    <t>Daňová a hospodářská kartotéka</t>
  </si>
  <si>
    <t>dTest</t>
  </si>
  <si>
    <t>E+M Economics and Management</t>
  </si>
  <si>
    <t>Ekonom</t>
  </si>
  <si>
    <t>Energetický regulační věstník</t>
  </si>
  <si>
    <t>Euro - ekonomický týdeník</t>
  </si>
  <si>
    <t>Finanční management</t>
  </si>
  <si>
    <t>Finanční poradce</t>
  </si>
  <si>
    <t>Finanční, daňový a účetní bulletin</t>
  </si>
  <si>
    <t>Hospodářské noviny</t>
  </si>
  <si>
    <t>HR Management - Human Resources Management</t>
  </si>
  <si>
    <t>Chip. Czech version, incl. CD+DVD</t>
  </si>
  <si>
    <t>IT Systems</t>
  </si>
  <si>
    <t>Judikatura Evropského soudního dvora</t>
  </si>
  <si>
    <t>Jurisprudence</t>
  </si>
  <si>
    <t>Knižní novinky</t>
  </si>
  <si>
    <t>Listy</t>
  </si>
  <si>
    <t>Mezinárodní politika</t>
  </si>
  <si>
    <t>Mezinárodní vztahy</t>
  </si>
  <si>
    <t>Moderní obec</t>
  </si>
  <si>
    <t>Moderní řízení</t>
  </si>
  <si>
    <t>Národní pojištění</t>
  </si>
  <si>
    <t>Nový profit</t>
  </si>
  <si>
    <t>Obec a finance</t>
  </si>
  <si>
    <t>Obchodní právo</t>
  </si>
  <si>
    <t>Parlament, vláda, samospráva</t>
  </si>
  <si>
    <t>Pojistné rozpravy</t>
  </si>
  <si>
    <t>Pojistný obzor</t>
  </si>
  <si>
    <t>Politická ekonomie</t>
  </si>
  <si>
    <t>Práce a mzda.online</t>
  </si>
  <si>
    <t>Práce a sociální politika</t>
  </si>
  <si>
    <t>Prague Economic Papaer</t>
  </si>
  <si>
    <t>Praktický poradce v daňových otázkách</t>
  </si>
  <si>
    <t>Právní fórum</t>
  </si>
  <si>
    <t>Právní rádce</t>
  </si>
  <si>
    <t>Právník</t>
  </si>
  <si>
    <t>Právo - časopis pro právní teorii a praxi</t>
  </si>
  <si>
    <t>Přehled kulturních pořadů v Praze</t>
  </si>
  <si>
    <t>Přehled rozsudků Evropského soudu pro lidská práva</t>
  </si>
  <si>
    <t>Psychologie pro praxi</t>
  </si>
  <si>
    <t>Respekt</t>
  </si>
  <si>
    <t>Revue  Prostor</t>
  </si>
  <si>
    <t>Sbírka mezinárodních smluv</t>
  </si>
  <si>
    <t>Sbírka rozhodnutí Nejvyššího správního soudu</t>
  </si>
  <si>
    <t>Sbírka soudních rozhodnutí a stanovisek - výběr z rozhodnutí ES</t>
  </si>
  <si>
    <t>Sbírka soudních rozohodnutí a stanovisek Nejvyššího soudu ČR</t>
  </si>
  <si>
    <t>Sbírka zákonů České republiky</t>
  </si>
  <si>
    <t>Sondy revue</t>
  </si>
  <si>
    <t>Soudní inženýrství</t>
  </si>
  <si>
    <t>Soudní judikatura - Rozhodnutí soudů ČR z oblasti občanského,</t>
  </si>
  <si>
    <t>obchodního a pracovního práva</t>
  </si>
  <si>
    <t>Správní právo</t>
  </si>
  <si>
    <t>Statistika - price fo Czech customers</t>
  </si>
  <si>
    <t>Stavitel</t>
  </si>
  <si>
    <t>Týden</t>
  </si>
  <si>
    <t>Účetní tip</t>
  </si>
  <si>
    <t>Účetnictví, daně a právo v praxi fyzických</t>
  </si>
  <si>
    <t>a právnických osob</t>
  </si>
  <si>
    <t>Urbanizmus a územní rozvoj</t>
  </si>
  <si>
    <t>Ústřední věstník ČR</t>
  </si>
  <si>
    <t>Veřejná správa</t>
  </si>
  <si>
    <t>Veřejné zakázky</t>
  </si>
  <si>
    <t>Věstník Ministerstva zdravotnictví ČR</t>
  </si>
  <si>
    <t>Věstník Ministerstva zemědělství ČR</t>
  </si>
  <si>
    <t>Věstník úřadu na ochranu osobních údajů</t>
  </si>
  <si>
    <t>Věstník úřadu pro techn. normalizaci, metrologii</t>
  </si>
  <si>
    <t>a státní zkušebnictví</t>
  </si>
  <si>
    <t>cena celkem</t>
  </si>
  <si>
    <t>Agricultural Economics</t>
  </si>
  <si>
    <t>Auditor, incl. Free PDF version</t>
  </si>
  <si>
    <t>Bulletin Komory daňových poradců</t>
  </si>
  <si>
    <t>Computer s CD, DVD</t>
  </si>
  <si>
    <t>Demografie</t>
  </si>
  <si>
    <t>DHK – Daňová a hospodářská kartotéka</t>
  </si>
  <si>
    <t xml:space="preserve">Ekonom                                               </t>
  </si>
  <si>
    <t>Euro – ekonomický týdeník</t>
  </si>
  <si>
    <t>Chip Czech version  s CD + DVD</t>
  </si>
  <si>
    <t xml:space="preserve">Jurisprudence – specialista na komentování judikatury                      </t>
  </si>
  <si>
    <t>Knižní novinky online + tištěná verze</t>
  </si>
  <si>
    <t>Magazín Forbes</t>
  </si>
  <si>
    <t>Mzdová účetní</t>
  </si>
  <si>
    <t>Práce a mzda online, incl.printed version</t>
  </si>
  <si>
    <t xml:space="preserve">Právní rádce   </t>
  </si>
  <si>
    <t>Sbírka soudních rozhodnutí a stanovisek Nejvyššího soudu ČR</t>
  </si>
  <si>
    <t>Sbírka soudních rozhodnutí a stanovisek – Výběr z rozhodnutí Evropského soudu pro lidská práva ve Strasbourgu</t>
  </si>
  <si>
    <t>1*</t>
  </si>
  <si>
    <t>Soudní judikatura – Rozhodnutí soudů ČR</t>
  </si>
  <si>
    <t>Statistika – price for Czech customers</t>
  </si>
  <si>
    <t>Trestní právo</t>
  </si>
  <si>
    <t>Účetní a daně</t>
  </si>
  <si>
    <t>Conjoncture  (zdarma)</t>
  </si>
  <si>
    <t xml:space="preserve">Der Betrieb + Beilage (DE)    </t>
  </si>
  <si>
    <t xml:space="preserve">Biatec (SK)               </t>
  </si>
  <si>
    <t xml:space="preserve">CESIFO Economic Studies  acadmic (DE)     </t>
  </si>
  <si>
    <t>Ekonomické rozhlady (SK)</t>
  </si>
  <si>
    <t>European Financial Review</t>
  </si>
  <si>
    <t>Finanz-Rundschau Ertragsteuerrecht (příl. Umsatzsteuer Rundschau) incl. CD (DE)</t>
  </si>
  <si>
    <t xml:space="preserve">Fiscal Studies     </t>
  </si>
  <si>
    <t>Global Trade and Customs Journal</t>
  </si>
  <si>
    <t>Handelsblatt (DE) po-pá</t>
  </si>
  <si>
    <t xml:space="preserve">IMF  Economic Review     </t>
  </si>
  <si>
    <t>International Financial Statistics Yearbook  (MMF)</t>
  </si>
  <si>
    <t xml:space="preserve">International Financial Statistics (MMF)        </t>
  </si>
  <si>
    <t xml:space="preserve">Jahrbücher für Nationalökonomie und Statistik (DE)     </t>
  </si>
  <si>
    <t>Trend (SK)</t>
  </si>
  <si>
    <t xml:space="preserve">Wirtschaft und Statistik (DE)                            </t>
  </si>
  <si>
    <t xml:space="preserve">Wirtschaftswoche (DE)             </t>
  </si>
  <si>
    <t xml:space="preserve">World Economic Outlook,  Option 1 (US)                        </t>
  </si>
  <si>
    <t>Balíček Journal of Economic Literature, American Economic Review + JEL + JEP + Journal of Applied Economics + Journal of Economic Policy + Journal of Macroeconomics + Journal of Microeconomics + Papers and Proceedings of the Annual Meeting</t>
  </si>
  <si>
    <t>Celkem:</t>
  </si>
  <si>
    <t>* Pozn.: s přílohami a Českým lékopisem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</si>
</sst>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\ [$Kč-405]_-;\-* #,##0\ [$Kč-405]_-;_-* &quot;-&quot;\ [$Kč-405]_-;_-@_-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u val="single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/>
      <top/>
      <bottom style="double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4" fillId="0" borderId="2" xfId="0" applyFont="1" applyFill="1" applyBorder="1"/>
    <xf numFmtId="0" fontId="4" fillId="0" borderId="1" xfId="0" applyFont="1" applyFill="1" applyBorder="1"/>
    <xf numFmtId="0" fontId="0" fillId="0" borderId="1" xfId="0" applyFill="1" applyBorder="1"/>
    <xf numFmtId="0" fontId="2" fillId="0" borderId="4" xfId="0" applyFont="1" applyFill="1" applyBorder="1"/>
    <xf numFmtId="0" fontId="4" fillId="2" borderId="1" xfId="0" applyFont="1" applyFill="1" applyBorder="1"/>
    <xf numFmtId="0" fontId="0" fillId="0" borderId="1" xfId="0" applyFont="1" applyBorder="1"/>
    <xf numFmtId="0" fontId="0" fillId="0" borderId="5" xfId="0" applyFont="1" applyBorder="1"/>
    <xf numFmtId="0" fontId="5" fillId="0" borderId="0" xfId="0" applyFont="1"/>
    <xf numFmtId="0" fontId="6" fillId="2" borderId="6" xfId="0" applyFont="1" applyFill="1" applyBorder="1"/>
    <xf numFmtId="0" fontId="2" fillId="0" borderId="3" xfId="0" applyFont="1" applyBorder="1"/>
    <xf numFmtId="0" fontId="4" fillId="0" borderId="1" xfId="0" applyFont="1" applyBorder="1"/>
    <xf numFmtId="0" fontId="2" fillId="0" borderId="0" xfId="0" applyFont="1"/>
    <xf numFmtId="0" fontId="3" fillId="0" borderId="7" xfId="0" applyFont="1" applyBorder="1"/>
    <xf numFmtId="0" fontId="6" fillId="2" borderId="8" xfId="0" applyFont="1" applyFill="1" applyBorder="1"/>
    <xf numFmtId="0" fontId="2" fillId="0" borderId="5" xfId="0" applyFont="1" applyFill="1" applyBorder="1"/>
    <xf numFmtId="0" fontId="2" fillId="0" borderId="1" xfId="0" applyFont="1" applyBorder="1" applyAlignment="1">
      <alignment wrapText="1"/>
    </xf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9" fillId="0" borderId="9" xfId="0" applyFont="1" applyBorder="1" applyAlignment="1">
      <alignment/>
    </xf>
    <xf numFmtId="9" fontId="0" fillId="0" borderId="0" xfId="0" applyNumberFormat="1"/>
    <xf numFmtId="9" fontId="4" fillId="0" borderId="0" xfId="0" applyNumberFormat="1" applyFont="1"/>
    <xf numFmtId="0" fontId="12" fillId="0" borderId="0" xfId="0" applyFont="1" applyAlignment="1">
      <alignment horizontal="center" vertical="center"/>
    </xf>
    <xf numFmtId="0" fontId="7" fillId="0" borderId="1" xfId="0" applyFont="1" applyBorder="1"/>
    <xf numFmtId="0" fontId="2" fillId="0" borderId="1" xfId="0" applyFont="1" applyFill="1" applyBorder="1"/>
    <xf numFmtId="0" fontId="2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42" fontId="4" fillId="0" borderId="2" xfId="21" applyNumberFormat="1" applyFont="1" applyBorder="1"/>
    <xf numFmtId="42" fontId="4" fillId="0" borderId="1" xfId="21" applyNumberFormat="1" applyFont="1" applyBorder="1"/>
    <xf numFmtId="42" fontId="4" fillId="0" borderId="1" xfId="21" applyNumberFormat="1" applyFont="1" applyFill="1" applyBorder="1"/>
    <xf numFmtId="42" fontId="4" fillId="2" borderId="1" xfId="21" applyNumberFormat="1" applyFont="1" applyFill="1" applyBorder="1"/>
    <xf numFmtId="42" fontId="4" fillId="0" borderId="5" xfId="21" applyNumberFormat="1" applyFont="1" applyBorder="1"/>
    <xf numFmtId="42" fontId="6" fillId="0" borderId="6" xfId="21" applyNumberFormat="1" applyFont="1" applyBorder="1"/>
    <xf numFmtId="42" fontId="6" fillId="0" borderId="10" xfId="21" applyNumberFormat="1" applyFont="1" applyBorder="1"/>
    <xf numFmtId="42" fontId="2" fillId="0" borderId="1" xfId="21" applyNumberFormat="1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164" fontId="2" fillId="0" borderId="1" xfId="0" applyNumberFormat="1" applyFont="1" applyBorder="1"/>
    <xf numFmtId="5" fontId="4" fillId="0" borderId="1" xfId="20" applyNumberFormat="1" applyFont="1" applyBorder="1"/>
    <xf numFmtId="5" fontId="0" fillId="0" borderId="1" xfId="20" applyNumberFormat="1" applyFont="1" applyBorder="1"/>
    <xf numFmtId="5" fontId="7" fillId="0" borderId="1" xfId="20" applyNumberFormat="1" applyFont="1" applyBorder="1"/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  <cellStyle name="Měna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workbookViewId="0" topLeftCell="A1">
      <selection pane="topLeft" activeCell="D34" sqref="D34"/>
    </sheetView>
  </sheetViews>
  <sheetFormatPr defaultRowHeight="15"/>
  <cols>
    <col min="1" max="1" width="79.1428571428571" customWidth="1"/>
    <col min="2" max="2" width="12.8571428571429" bestFit="1" customWidth="1"/>
    <col min="3" max="3" width="14" bestFit="1" customWidth="1"/>
    <col min="4" max="4" width="50.8571428571429" customWidth="1"/>
  </cols>
  <sheetData>
    <row r="1" spans="1:4" ht="15.75" thickBot="1">
      <c r="A1" s="3" t="s">
        <v>31</v>
      </c>
      <c r="B1" s="12">
        <v>2011</v>
      </c>
      <c r="C1" s="7">
        <v>2018</v>
      </c>
      <c r="D1" s="15" t="s">
        <v>35</v>
      </c>
    </row>
    <row r="2" spans="1:3" ht="15">
      <c r="A2" s="4" t="s">
        <v>0</v>
      </c>
      <c r="B2" s="40">
        <v>371</v>
      </c>
      <c r="C2" s="41">
        <v>400</v>
      </c>
    </row>
    <row r="3" spans="1:3" ht="15">
      <c r="A3" s="1" t="s">
        <v>1</v>
      </c>
      <c r="B3" s="41">
        <v>0</v>
      </c>
      <c r="C3" s="41">
        <v>1150</v>
      </c>
    </row>
    <row r="4" spans="1:3" ht="15">
      <c r="A4" s="1" t="s">
        <v>2</v>
      </c>
      <c r="B4" s="41">
        <v>4190</v>
      </c>
      <c r="C4" s="41">
        <v>4990</v>
      </c>
    </row>
    <row r="5" spans="1:4" ht="15">
      <c r="A5" s="1" t="s">
        <v>3</v>
      </c>
      <c r="B5" s="41">
        <v>4390</v>
      </c>
      <c r="C5" s="41">
        <v>5190</v>
      </c>
      <c r="D5" t="s">
        <v>44</v>
      </c>
    </row>
    <row r="6" spans="1:3" ht="15">
      <c r="A6" s="5" t="s">
        <v>4</v>
      </c>
      <c r="B6" s="42">
        <v>940</v>
      </c>
      <c r="C6" s="41">
        <v>1100</v>
      </c>
    </row>
    <row r="7" spans="1:3" ht="15">
      <c r="A7" s="1" t="s">
        <v>5</v>
      </c>
      <c r="B7" s="41">
        <v>300</v>
      </c>
      <c r="C7" s="41">
        <v>360</v>
      </c>
    </row>
    <row r="8" spans="1:3" ht="15">
      <c r="A8" s="1" t="s">
        <v>6</v>
      </c>
      <c r="B8" s="41">
        <v>0</v>
      </c>
      <c r="C8" s="41">
        <v>200</v>
      </c>
    </row>
    <row r="9" spans="1:3" ht="15">
      <c r="A9" s="1" t="s">
        <v>7</v>
      </c>
      <c r="B9" s="41">
        <v>0</v>
      </c>
      <c r="C9" s="41">
        <v>440</v>
      </c>
    </row>
    <row r="10" spans="1:4" ht="15">
      <c r="A10" s="1" t="s">
        <v>8</v>
      </c>
      <c r="B10" s="41">
        <v>0</v>
      </c>
      <c r="C10" s="41">
        <v>600</v>
      </c>
      <c r="D10" t="s">
        <v>39</v>
      </c>
    </row>
    <row r="11" spans="1:3" ht="15">
      <c r="A11" s="1" t="s">
        <v>9</v>
      </c>
      <c r="B11" s="41">
        <v>588</v>
      </c>
      <c r="C11" s="41">
        <v>1400</v>
      </c>
    </row>
    <row r="12" spans="1:3" ht="15">
      <c r="A12" s="8" t="s">
        <v>34</v>
      </c>
      <c r="B12" s="43">
        <v>0</v>
      </c>
      <c r="C12" s="43">
        <v>949</v>
      </c>
    </row>
    <row r="13" spans="1:4" ht="15">
      <c r="A13" s="6" t="s">
        <v>10</v>
      </c>
      <c r="B13" s="41">
        <v>1980</v>
      </c>
      <c r="C13" s="41">
        <v>990</v>
      </c>
      <c r="D13" t="s">
        <v>41</v>
      </c>
    </row>
    <row r="14" spans="1:3" ht="15">
      <c r="A14" s="1" t="s">
        <v>33</v>
      </c>
      <c r="B14" s="41">
        <v>400</v>
      </c>
      <c r="C14" s="41">
        <v>400</v>
      </c>
    </row>
    <row r="15" spans="1:3" ht="15">
      <c r="A15" s="2" t="s">
        <v>11</v>
      </c>
      <c r="B15" s="40">
        <v>1478</v>
      </c>
      <c r="C15" s="41">
        <v>1694</v>
      </c>
    </row>
    <row r="16" spans="1:3" ht="15">
      <c r="A16" s="1" t="s">
        <v>12</v>
      </c>
      <c r="B16" s="41">
        <v>2084</v>
      </c>
      <c r="C16" s="41">
        <v>2250</v>
      </c>
    </row>
    <row r="17" spans="1:3" ht="15">
      <c r="A17" s="1" t="s">
        <v>13</v>
      </c>
      <c r="B17" s="41">
        <v>0</v>
      </c>
      <c r="C17" s="41">
        <v>4998</v>
      </c>
    </row>
    <row r="18" spans="1:3" s="11" customFormat="1" ht="15">
      <c r="A18" s="14" t="s">
        <v>14</v>
      </c>
      <c r="B18" s="41">
        <v>816</v>
      </c>
      <c r="C18" s="41">
        <v>0</v>
      </c>
    </row>
    <row r="19" spans="1:3" ht="15">
      <c r="A19" s="1" t="s">
        <v>38</v>
      </c>
      <c r="B19" s="41">
        <v>0</v>
      </c>
      <c r="C19" s="41">
        <v>3506</v>
      </c>
    </row>
    <row r="20" spans="1:4" ht="15">
      <c r="A20" s="1" t="s">
        <v>15</v>
      </c>
      <c r="B20" s="41">
        <v>3625</v>
      </c>
      <c r="C20" s="41">
        <v>4354</v>
      </c>
      <c r="D20" t="s">
        <v>44</v>
      </c>
    </row>
    <row r="21" spans="1:4" ht="15">
      <c r="A21" s="1" t="s">
        <v>16</v>
      </c>
      <c r="B21" s="41">
        <v>2306</v>
      </c>
      <c r="C21" s="41">
        <v>2936</v>
      </c>
      <c r="D21" t="s">
        <v>44</v>
      </c>
    </row>
    <row r="22" spans="1:4" ht="15">
      <c r="A22" s="9" t="s">
        <v>20</v>
      </c>
      <c r="B22" s="41">
        <v>0</v>
      </c>
      <c r="C22" s="41">
        <v>18819</v>
      </c>
      <c r="D22" t="s">
        <v>49</v>
      </c>
    </row>
    <row r="23" spans="1:3" ht="15">
      <c r="A23" s="9" t="s">
        <v>21</v>
      </c>
      <c r="B23" s="41">
        <v>20100</v>
      </c>
      <c r="C23" s="41">
        <v>29399</v>
      </c>
    </row>
    <row r="24" spans="1:4" s="11" customFormat="1" ht="15">
      <c r="A24" s="14" t="s">
        <v>24</v>
      </c>
      <c r="B24" s="41">
        <v>1585</v>
      </c>
      <c r="C24" s="41">
        <v>0</v>
      </c>
      <c r="D24" s="20" t="s">
        <v>45</v>
      </c>
    </row>
    <row r="25" spans="1:3" s="11" customFormat="1" ht="15">
      <c r="A25" s="14" t="s">
        <v>26</v>
      </c>
      <c r="B25" s="41">
        <v>2080</v>
      </c>
      <c r="C25" s="41">
        <v>0</v>
      </c>
    </row>
    <row r="26" spans="1:3" s="11" customFormat="1" ht="15">
      <c r="A26" s="14" t="s">
        <v>25</v>
      </c>
      <c r="B26" s="41">
        <v>1766</v>
      </c>
      <c r="C26" s="41">
        <v>1400</v>
      </c>
    </row>
    <row r="27" spans="1:3" s="11" customFormat="1" ht="15">
      <c r="A27" s="14" t="s">
        <v>28</v>
      </c>
      <c r="B27" s="41">
        <v>393</v>
      </c>
      <c r="C27" s="41">
        <v>0</v>
      </c>
    </row>
    <row r="28" spans="1:3" s="11" customFormat="1" ht="15">
      <c r="A28" s="14" t="s">
        <v>27</v>
      </c>
      <c r="B28" s="41">
        <v>1540</v>
      </c>
      <c r="C28" s="41">
        <v>0</v>
      </c>
    </row>
    <row r="29" spans="1:3" s="11" customFormat="1" ht="15">
      <c r="A29" s="14" t="s">
        <v>29</v>
      </c>
      <c r="B29" s="41">
        <v>3579</v>
      </c>
      <c r="C29" s="41">
        <v>0</v>
      </c>
    </row>
    <row r="30" spans="1:3" ht="15">
      <c r="A30" s="9" t="s">
        <v>22</v>
      </c>
      <c r="B30" s="41">
        <v>0</v>
      </c>
      <c r="C30" s="41">
        <v>495</v>
      </c>
    </row>
    <row r="31" spans="1:3" ht="15">
      <c r="A31" s="10" t="s">
        <v>40</v>
      </c>
      <c r="B31" s="44">
        <v>1070</v>
      </c>
      <c r="C31" s="44">
        <v>1270</v>
      </c>
    </row>
    <row r="32" spans="1:3" ht="15">
      <c r="A32" s="10" t="s">
        <v>37</v>
      </c>
      <c r="B32" s="44">
        <v>564</v>
      </c>
      <c r="C32" s="44">
        <v>0</v>
      </c>
    </row>
    <row r="33" spans="1:3" ht="15">
      <c r="A33" s="10" t="s">
        <v>42</v>
      </c>
      <c r="B33" s="44">
        <v>7200</v>
      </c>
      <c r="C33" s="44">
        <v>0</v>
      </c>
    </row>
    <row r="34" spans="1:3" ht="15">
      <c r="A34" s="10" t="s">
        <v>36</v>
      </c>
      <c r="B34" s="44">
        <v>0</v>
      </c>
      <c r="C34" s="44">
        <v>16936</v>
      </c>
    </row>
    <row r="35" spans="1:3" ht="15">
      <c r="A35" s="10" t="s">
        <v>47</v>
      </c>
      <c r="B35" s="44">
        <v>455</v>
      </c>
      <c r="C35" s="44">
        <v>0</v>
      </c>
    </row>
    <row r="36" spans="1:3" ht="15">
      <c r="A36" s="10" t="s">
        <v>48</v>
      </c>
      <c r="B36" s="44">
        <v>924</v>
      </c>
      <c r="C36" s="44">
        <v>0</v>
      </c>
    </row>
    <row r="37" spans="1:3" ht="15">
      <c r="A37" s="10" t="s">
        <v>46</v>
      </c>
      <c r="B37" s="44">
        <v>2700</v>
      </c>
      <c r="C37" s="44">
        <v>0</v>
      </c>
    </row>
    <row r="38" spans="1:3" ht="15.75" thickBot="1">
      <c r="A38" s="10" t="s">
        <v>23</v>
      </c>
      <c r="B38" s="44">
        <v>720</v>
      </c>
      <c r="C38" s="44">
        <v>484</v>
      </c>
    </row>
    <row r="39" spans="1:3" ht="15.75" thickBot="1">
      <c r="A39" s="13" t="s">
        <v>30</v>
      </c>
      <c r="B39" s="45">
        <f>SUM(B2:B38)</f>
        <v>68144</v>
      </c>
      <c r="C39" s="46">
        <f>SUM(C2:C38)</f>
        <v>106710</v>
      </c>
    </row>
  </sheetData>
  <pageMargins left="0.708661417322835" right="0.708661417322835" top="0.78740157480315" bottom="0.78740157480315" header="0.31496062992126" footer="0.31496062992126"/>
  <pageSetup orientation="landscape" paperSize="9" scale="8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"/>
  <sheetViews>
    <sheetView tabSelected="1" workbookViewId="0" topLeftCell="A1">
      <selection pane="topLeft" activeCell="C32" sqref="C32"/>
    </sheetView>
  </sheetViews>
  <sheetFormatPr defaultRowHeight="15"/>
  <cols>
    <col min="1" max="1" width="73.1428571428571" customWidth="1"/>
    <col min="2" max="3" width="11.8571428571429" bestFit="1" customWidth="1"/>
    <col min="4" max="4" width="103.142857142857" customWidth="1"/>
  </cols>
  <sheetData>
    <row r="1" spans="1:4" ht="15">
      <c r="A1" s="16" t="s">
        <v>32</v>
      </c>
      <c r="B1" s="17">
        <v>2011</v>
      </c>
      <c r="C1" s="18">
        <v>2018</v>
      </c>
      <c r="D1" s="15" t="s">
        <v>35</v>
      </c>
    </row>
    <row r="2" spans="1:4" ht="15">
      <c r="A2" s="5" t="s">
        <v>17</v>
      </c>
      <c r="B2" s="42">
        <v>2481</v>
      </c>
      <c r="C2" s="42">
        <v>2481</v>
      </c>
      <c r="D2" t="s">
        <v>50</v>
      </c>
    </row>
    <row r="3" spans="1:4" ht="15">
      <c r="A3" s="5" t="s">
        <v>18</v>
      </c>
      <c r="B3" s="42">
        <v>3215</v>
      </c>
      <c r="C3" s="42">
        <v>3215</v>
      </c>
      <c r="D3" t="s">
        <v>50</v>
      </c>
    </row>
    <row r="4" spans="1:5" ht="15">
      <c r="A4" s="5" t="s">
        <v>19</v>
      </c>
      <c r="B4" s="42">
        <v>2544</v>
      </c>
      <c r="C4" s="42">
        <v>2876</v>
      </c>
      <c r="D4" t="s">
        <v>50</v>
      </c>
      <c r="E4" t="s">
        <v>43</v>
      </c>
    </row>
    <row r="5" spans="1:3" ht="15" thickBot="1">
      <c r="A5" s="19" t="s">
        <v>30</v>
      </c>
      <c r="B5" s="47">
        <f>SUM(B2:B4)</f>
        <v>8240</v>
      </c>
      <c r="C5" s="47">
        <f>SUM(C2:C4)</f>
        <v>8572</v>
      </c>
    </row>
  </sheetData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113"/>
  <sheetViews>
    <sheetView workbookViewId="0" topLeftCell="A1">
      <selection pane="topLeft" activeCell="G20" sqref="G20"/>
    </sheetView>
  </sheetViews>
  <sheetFormatPr defaultRowHeight="15"/>
  <cols>
    <col min="1" max="1" width="67.4285714285714" bestFit="1" customWidth="1"/>
    <col min="3" max="3" width="13.8571428571429" bestFit="1" customWidth="1"/>
  </cols>
  <sheetData>
    <row r="2" spans="1:3" ht="15">
      <c r="A2" s="34" t="s">
        <v>82</v>
      </c>
      <c r="B2" s="34" t="s">
        <v>83</v>
      </c>
      <c r="C2" s="34" t="s">
        <v>84</v>
      </c>
    </row>
    <row r="3" spans="1:3" ht="15">
      <c r="A3" s="1" t="s">
        <v>85</v>
      </c>
      <c r="B3" s="1">
        <v>1</v>
      </c>
      <c r="C3" s="48">
        <v>1886</v>
      </c>
    </row>
    <row r="4" spans="1:3" ht="15">
      <c r="A4" s="1" t="s">
        <v>86</v>
      </c>
      <c r="B4" s="1">
        <v>1</v>
      </c>
      <c r="C4" s="48">
        <v>1151</v>
      </c>
    </row>
    <row r="5" spans="1:3" ht="15">
      <c r="A5" s="1" t="s">
        <v>87</v>
      </c>
      <c r="B5" s="1">
        <v>1</v>
      </c>
      <c r="C5" s="48">
        <v>1088</v>
      </c>
    </row>
    <row r="6" spans="1:3" ht="15">
      <c r="A6" s="1" t="s">
        <v>88</v>
      </c>
      <c r="B6" s="1">
        <v>1</v>
      </c>
      <c r="C6" s="48">
        <v>1212</v>
      </c>
    </row>
    <row r="7" spans="1:3" ht="15">
      <c r="A7" s="1" t="s">
        <v>89</v>
      </c>
      <c r="B7" s="1">
        <v>1</v>
      </c>
      <c r="C7" s="48">
        <v>1202</v>
      </c>
    </row>
    <row r="8" spans="1:3" ht="15">
      <c r="A8" s="1" t="s">
        <v>90</v>
      </c>
      <c r="B8" s="1">
        <v>1</v>
      </c>
      <c r="C8" s="48">
        <v>2004</v>
      </c>
    </row>
    <row r="9" spans="1:3" ht="15">
      <c r="A9" s="1" t="s">
        <v>91</v>
      </c>
      <c r="B9" s="1">
        <v>1</v>
      </c>
      <c r="C9" s="48">
        <v>420</v>
      </c>
    </row>
    <row r="10" spans="1:3" ht="15">
      <c r="A10" s="1" t="s">
        <v>92</v>
      </c>
      <c r="B10" s="1">
        <v>1</v>
      </c>
      <c r="C10" s="48">
        <v>458</v>
      </c>
    </row>
    <row r="11" spans="1:3" ht="15">
      <c r="A11" s="1" t="s">
        <v>93</v>
      </c>
      <c r="B11" s="1">
        <v>1</v>
      </c>
      <c r="C11" s="48">
        <v>807</v>
      </c>
    </row>
    <row r="12" spans="1:3" ht="15">
      <c r="A12" s="1" t="s">
        <v>94</v>
      </c>
      <c r="B12" s="1">
        <v>1</v>
      </c>
      <c r="C12" s="48">
        <v>2031</v>
      </c>
    </row>
    <row r="13" spans="1:3" ht="15">
      <c r="A13" s="1" t="s">
        <v>95</v>
      </c>
      <c r="B13" s="1">
        <v>1</v>
      </c>
      <c r="C13" s="48">
        <v>3911</v>
      </c>
    </row>
    <row r="14" spans="1:3" ht="15">
      <c r="A14" s="1" t="s">
        <v>96</v>
      </c>
      <c r="B14" s="1">
        <v>1</v>
      </c>
      <c r="C14" s="48">
        <v>404</v>
      </c>
    </row>
    <row r="15" spans="1:3" ht="15">
      <c r="A15" s="1" t="s">
        <v>97</v>
      </c>
      <c r="B15" s="1">
        <v>1</v>
      </c>
      <c r="C15" s="48">
        <v>3329</v>
      </c>
    </row>
    <row r="16" spans="1:3" ht="15">
      <c r="A16" s="1" t="s">
        <v>98</v>
      </c>
      <c r="B16" s="1">
        <v>1</v>
      </c>
      <c r="C16" s="48">
        <v>754</v>
      </c>
    </row>
    <row r="17" spans="1:3" ht="15">
      <c r="A17" s="1" t="s">
        <v>99</v>
      </c>
      <c r="B17" s="1">
        <v>1</v>
      </c>
      <c r="C17" s="48">
        <v>931</v>
      </c>
    </row>
    <row r="18" spans="1:3" ht="15">
      <c r="A18" s="1" t="s">
        <v>100</v>
      </c>
      <c r="B18" s="1">
        <v>1</v>
      </c>
      <c r="C18" s="48">
        <v>4330</v>
      </c>
    </row>
    <row r="19" spans="1:3" ht="15">
      <c r="A19" s="1" t="s">
        <v>101</v>
      </c>
      <c r="B19" s="1">
        <v>1</v>
      </c>
      <c r="C19" s="48">
        <v>2748</v>
      </c>
    </row>
    <row r="20" spans="1:3" ht="15">
      <c r="A20" s="1" t="s">
        <v>102</v>
      </c>
      <c r="B20" s="1">
        <v>1</v>
      </c>
      <c r="C20" s="48">
        <v>2029</v>
      </c>
    </row>
    <row r="21" spans="1:3" ht="15">
      <c r="A21" s="1" t="s">
        <v>103</v>
      </c>
      <c r="B21" s="1">
        <v>1</v>
      </c>
      <c r="C21" s="48">
        <v>1374</v>
      </c>
    </row>
    <row r="22" spans="1:3" ht="15">
      <c r="A22" s="1" t="s">
        <v>104</v>
      </c>
      <c r="B22" s="1">
        <v>1</v>
      </c>
      <c r="C22" s="48">
        <v>1030</v>
      </c>
    </row>
    <row r="23" spans="1:3" ht="15">
      <c r="A23" s="1" t="s">
        <v>105</v>
      </c>
      <c r="B23" s="1">
        <v>1</v>
      </c>
      <c r="C23" s="48">
        <v>671</v>
      </c>
    </row>
    <row r="24" spans="1:3" ht="15">
      <c r="A24" s="1" t="s">
        <v>106</v>
      </c>
      <c r="B24" s="1">
        <v>1</v>
      </c>
      <c r="C24" s="48">
        <v>5486</v>
      </c>
    </row>
    <row r="25" spans="1:3" ht="15">
      <c r="A25" s="1" t="s">
        <v>107</v>
      </c>
      <c r="B25" s="1">
        <v>1</v>
      </c>
      <c r="C25" s="48">
        <v>887</v>
      </c>
    </row>
    <row r="26" spans="1:3" ht="15">
      <c r="A26" s="1" t="s">
        <v>108</v>
      </c>
      <c r="B26" s="1">
        <v>1</v>
      </c>
      <c r="C26" s="48">
        <v>1515</v>
      </c>
    </row>
    <row r="27" spans="1:3" ht="15">
      <c r="A27" s="1" t="s">
        <v>109</v>
      </c>
      <c r="B27" s="1">
        <v>1</v>
      </c>
      <c r="C27" s="48">
        <v>1115</v>
      </c>
    </row>
    <row r="28" spans="1:3" ht="15">
      <c r="A28" s="1" t="s">
        <v>110</v>
      </c>
      <c r="B28" s="1">
        <v>1</v>
      </c>
      <c r="C28" s="48">
        <v>2204</v>
      </c>
    </row>
    <row r="29" spans="1:3" ht="15">
      <c r="A29" s="1" t="s">
        <v>111</v>
      </c>
      <c r="B29" s="1">
        <v>1</v>
      </c>
      <c r="C29" s="48">
        <v>2377</v>
      </c>
    </row>
    <row r="30" spans="1:3" ht="15">
      <c r="A30" s="1" t="s">
        <v>112</v>
      </c>
      <c r="B30" s="1">
        <v>1</v>
      </c>
      <c r="C30" s="48">
        <v>155</v>
      </c>
    </row>
    <row r="31" spans="1:3" ht="15">
      <c r="A31" s="1" t="s">
        <v>113</v>
      </c>
      <c r="B31" s="1">
        <v>1</v>
      </c>
      <c r="C31" s="48">
        <v>494</v>
      </c>
    </row>
    <row r="32" spans="1:3" ht="15">
      <c r="A32" s="1" t="s">
        <v>114</v>
      </c>
      <c r="B32" s="1">
        <v>1</v>
      </c>
      <c r="C32" s="48">
        <v>675</v>
      </c>
    </row>
    <row r="33" spans="1:3" ht="15">
      <c r="A33" s="1" t="s">
        <v>115</v>
      </c>
      <c r="B33" s="1">
        <v>1</v>
      </c>
      <c r="C33" s="48">
        <v>363</v>
      </c>
    </row>
    <row r="34" spans="1:3" ht="15">
      <c r="A34" s="1" t="s">
        <v>116</v>
      </c>
      <c r="B34" s="1">
        <v>1</v>
      </c>
      <c r="C34" s="48">
        <v>1122</v>
      </c>
    </row>
    <row r="35" spans="1:3" ht="15">
      <c r="A35" s="1" t="s">
        <v>117</v>
      </c>
      <c r="B35" s="1">
        <v>1</v>
      </c>
      <c r="C35" s="48">
        <v>1374</v>
      </c>
    </row>
    <row r="36" spans="1:3" ht="15">
      <c r="A36" s="1" t="s">
        <v>118</v>
      </c>
      <c r="B36" s="1">
        <v>1</v>
      </c>
      <c r="C36" s="48">
        <v>710</v>
      </c>
    </row>
    <row r="37" spans="1:3" ht="15">
      <c r="A37" s="1" t="s">
        <v>119</v>
      </c>
      <c r="B37" s="1">
        <v>1</v>
      </c>
      <c r="C37" s="48">
        <v>1168</v>
      </c>
    </row>
    <row r="38" spans="1:3" ht="15">
      <c r="A38" s="1" t="s">
        <v>120</v>
      </c>
      <c r="B38" s="1">
        <v>1</v>
      </c>
      <c r="C38" s="48">
        <v>572</v>
      </c>
    </row>
    <row r="39" spans="1:3" ht="15">
      <c r="A39" s="1" t="s">
        <v>121</v>
      </c>
      <c r="B39" s="1">
        <v>1</v>
      </c>
      <c r="C39" s="48">
        <v>1469</v>
      </c>
    </row>
    <row r="40" spans="1:3" ht="15">
      <c r="A40" s="1" t="s">
        <v>122</v>
      </c>
      <c r="B40" s="1">
        <v>1</v>
      </c>
      <c r="C40" s="48">
        <v>1200</v>
      </c>
    </row>
    <row r="41" spans="1:3" ht="15">
      <c r="A41" s="1" t="s">
        <v>123</v>
      </c>
      <c r="B41" s="1">
        <v>1</v>
      </c>
      <c r="C41" s="48">
        <v>630</v>
      </c>
    </row>
    <row r="42" spans="1:3" ht="15">
      <c r="A42" s="1" t="s">
        <v>124</v>
      </c>
      <c r="B42" s="1">
        <v>1</v>
      </c>
      <c r="C42" s="48">
        <v>309</v>
      </c>
    </row>
    <row r="43" spans="1:3" ht="15">
      <c r="A43" s="1" t="s">
        <v>125</v>
      </c>
      <c r="B43" s="1">
        <v>1</v>
      </c>
      <c r="C43" s="48">
        <v>384</v>
      </c>
    </row>
    <row r="44" spans="1:3" ht="15">
      <c r="A44" s="1" t="s">
        <v>126</v>
      </c>
      <c r="B44" s="1">
        <v>1</v>
      </c>
      <c r="C44" s="48">
        <v>2513</v>
      </c>
    </row>
    <row r="45" spans="1:3" ht="15">
      <c r="A45" s="1" t="s">
        <v>127</v>
      </c>
      <c r="B45" s="1">
        <v>1</v>
      </c>
      <c r="C45" s="48">
        <v>172</v>
      </c>
    </row>
    <row r="46" spans="1:3" ht="15">
      <c r="A46" s="1" t="s">
        <v>128</v>
      </c>
      <c r="B46" s="1">
        <v>1</v>
      </c>
      <c r="C46" s="48">
        <v>256</v>
      </c>
    </row>
    <row r="47" spans="1:3" ht="15">
      <c r="A47" s="1" t="s">
        <v>129</v>
      </c>
      <c r="B47" s="1">
        <v>1</v>
      </c>
      <c r="C47" s="48">
        <v>3939</v>
      </c>
    </row>
    <row r="48" spans="1:3" ht="15">
      <c r="A48" s="1" t="s">
        <v>130</v>
      </c>
      <c r="B48" s="1">
        <v>1</v>
      </c>
      <c r="C48" s="48">
        <v>2094</v>
      </c>
    </row>
    <row r="49" spans="1:3" ht="15">
      <c r="A49" s="1" t="s">
        <v>131</v>
      </c>
      <c r="B49" s="1">
        <v>1</v>
      </c>
      <c r="C49" s="48">
        <v>1603</v>
      </c>
    </row>
    <row r="50" spans="1:3" ht="15">
      <c r="A50" s="1" t="s">
        <v>132</v>
      </c>
      <c r="B50" s="1">
        <v>1</v>
      </c>
      <c r="C50" s="48">
        <v>859</v>
      </c>
    </row>
    <row r="51" spans="1:3" ht="15">
      <c r="A51" s="1" t="s">
        <v>133</v>
      </c>
      <c r="B51" s="1">
        <v>1</v>
      </c>
      <c r="C51" s="48">
        <v>553</v>
      </c>
    </row>
    <row r="52" spans="1:3" ht="15">
      <c r="A52" s="1" t="s">
        <v>134</v>
      </c>
      <c r="B52" s="1">
        <v>1</v>
      </c>
      <c r="C52" s="48">
        <v>298</v>
      </c>
    </row>
    <row r="53" spans="1:3" ht="15">
      <c r="A53" s="1" t="s">
        <v>135</v>
      </c>
      <c r="B53" s="1">
        <v>1</v>
      </c>
      <c r="C53" s="48">
        <v>1496</v>
      </c>
    </row>
    <row r="54" spans="1:3" ht="15">
      <c r="A54" s="1" t="s">
        <v>136</v>
      </c>
      <c r="B54" s="1">
        <v>1</v>
      </c>
      <c r="C54" s="48">
        <v>214</v>
      </c>
    </row>
    <row r="55" spans="1:3" ht="15">
      <c r="A55" s="1" t="s">
        <v>137</v>
      </c>
      <c r="B55" s="1">
        <v>1</v>
      </c>
      <c r="C55" s="48">
        <v>1935</v>
      </c>
    </row>
    <row r="56" spans="1:3" ht="15">
      <c r="A56" s="1" t="s">
        <v>138</v>
      </c>
      <c r="B56" s="1">
        <v>1</v>
      </c>
      <c r="C56" s="48">
        <v>544</v>
      </c>
    </row>
    <row r="57" spans="1:3" ht="15">
      <c r="A57" s="1" t="s">
        <v>139</v>
      </c>
      <c r="B57" s="1">
        <v>1</v>
      </c>
      <c r="C57" s="48">
        <v>5724</v>
      </c>
    </row>
    <row r="58" spans="1:3" ht="15">
      <c r="A58" s="1" t="s">
        <v>140</v>
      </c>
      <c r="B58" s="1">
        <v>1</v>
      </c>
      <c r="C58" s="48">
        <v>2309</v>
      </c>
    </row>
    <row r="59" spans="1:3" ht="15">
      <c r="A59" s="1" t="s">
        <v>141</v>
      </c>
      <c r="B59" s="1">
        <v>1</v>
      </c>
      <c r="C59" s="48">
        <v>1178</v>
      </c>
    </row>
    <row r="60" spans="1:3" ht="15">
      <c r="A60" s="1" t="s">
        <v>142</v>
      </c>
      <c r="B60" s="1">
        <v>1</v>
      </c>
      <c r="C60" s="48">
        <v>2019</v>
      </c>
    </row>
    <row r="61" spans="1:3" ht="15">
      <c r="A61" s="1" t="s">
        <v>143</v>
      </c>
      <c r="B61" s="1">
        <v>4</v>
      </c>
      <c r="C61" s="48">
        <v>26992</v>
      </c>
    </row>
    <row r="62" spans="1:3" ht="15">
      <c r="A62" s="1" t="s">
        <v>144</v>
      </c>
      <c r="B62" s="1">
        <v>1</v>
      </c>
      <c r="C62" s="48">
        <v>670</v>
      </c>
    </row>
    <row r="63" spans="1:3" ht="15">
      <c r="A63" s="1" t="s">
        <v>145</v>
      </c>
      <c r="B63" s="1">
        <v>1</v>
      </c>
      <c r="C63" s="48">
        <v>943</v>
      </c>
    </row>
    <row r="64" spans="1:3" ht="15">
      <c r="A64" s="1" t="s">
        <v>146</v>
      </c>
      <c r="B64" s="1">
        <v>1</v>
      </c>
      <c r="C64" s="48">
        <v>3256</v>
      </c>
    </row>
    <row r="65" spans="1:3" ht="15">
      <c r="A65" s="1" t="s">
        <v>147</v>
      </c>
      <c r="B65" s="1"/>
      <c r="C65" s="48"/>
    </row>
    <row r="66" spans="1:3" ht="15">
      <c r="A66" s="1" t="s">
        <v>148</v>
      </c>
      <c r="B66" s="1">
        <v>1</v>
      </c>
      <c r="C66" s="48">
        <v>317</v>
      </c>
    </row>
    <row r="67" spans="1:3" ht="15">
      <c r="A67" s="1" t="s">
        <v>149</v>
      </c>
      <c r="B67" s="1">
        <v>1</v>
      </c>
      <c r="C67" s="48">
        <v>459</v>
      </c>
    </row>
    <row r="68" spans="1:3" ht="15">
      <c r="A68" s="1" t="s">
        <v>150</v>
      </c>
      <c r="B68" s="1">
        <v>1</v>
      </c>
      <c r="C68" s="48">
        <v>973</v>
      </c>
    </row>
    <row r="69" spans="1:3" ht="15">
      <c r="A69" s="1" t="s">
        <v>151</v>
      </c>
      <c r="B69" s="1">
        <v>1</v>
      </c>
      <c r="C69" s="48">
        <v>1804</v>
      </c>
    </row>
    <row r="70" spans="1:3" ht="15">
      <c r="A70" s="1" t="s">
        <v>152</v>
      </c>
      <c r="B70" s="1">
        <v>1</v>
      </c>
      <c r="C70" s="48">
        <v>3939</v>
      </c>
    </row>
    <row r="71" spans="1:3" ht="15">
      <c r="A71" s="1" t="s">
        <v>153</v>
      </c>
      <c r="B71" s="1">
        <v>1</v>
      </c>
      <c r="C71" s="48">
        <v>3939</v>
      </c>
    </row>
    <row r="72" spans="1:3" ht="15">
      <c r="A72" s="1" t="s">
        <v>154</v>
      </c>
      <c r="B72" s="1"/>
      <c r="C72" s="48"/>
    </row>
    <row r="73" spans="1:3" ht="15">
      <c r="A73" s="1" t="s">
        <v>155</v>
      </c>
      <c r="B73" s="1">
        <v>1</v>
      </c>
      <c r="C73" s="48">
        <v>486</v>
      </c>
    </row>
    <row r="74" spans="1:3" ht="15">
      <c r="A74" s="1" t="s">
        <v>156</v>
      </c>
      <c r="B74" s="1">
        <v>1</v>
      </c>
      <c r="C74" s="48">
        <v>1561</v>
      </c>
    </row>
    <row r="75" spans="1:3" ht="15">
      <c r="A75" s="1" t="s">
        <v>157</v>
      </c>
      <c r="B75" s="1">
        <v>1</v>
      </c>
      <c r="C75" s="48">
        <v>806</v>
      </c>
    </row>
    <row r="76" spans="1:3" ht="15">
      <c r="A76" s="1" t="s">
        <v>158</v>
      </c>
      <c r="B76" s="1">
        <v>1</v>
      </c>
      <c r="C76" s="48">
        <v>787</v>
      </c>
    </row>
    <row r="77" spans="1:3" ht="15">
      <c r="A77" s="1" t="s">
        <v>159</v>
      </c>
      <c r="B77" s="1">
        <v>1</v>
      </c>
      <c r="C77" s="48">
        <v>1983</v>
      </c>
    </row>
    <row r="78" spans="1:3" ht="15">
      <c r="A78" s="1" t="s">
        <v>160</v>
      </c>
      <c r="B78" s="1">
        <v>1</v>
      </c>
      <c r="C78" s="48">
        <v>288</v>
      </c>
    </row>
    <row r="79" spans="1:3" ht="15">
      <c r="A79" s="1" t="s">
        <v>161</v>
      </c>
      <c r="B79" s="1">
        <v>1</v>
      </c>
      <c r="C79" s="48">
        <v>392</v>
      </c>
    </row>
    <row r="80" spans="1:3" ht="15">
      <c r="A80" s="1" t="s">
        <v>162</v>
      </c>
      <c r="B80" s="1">
        <v>1</v>
      </c>
      <c r="C80" s="48">
        <v>2191</v>
      </c>
    </row>
    <row r="81" spans="1:3" ht="15">
      <c r="A81" s="1" t="s">
        <v>163</v>
      </c>
      <c r="B81" s="1"/>
      <c r="C81" s="48"/>
    </row>
    <row r="82" spans="1:3" ht="15">
      <c r="A82" s="1" t="s">
        <v>51</v>
      </c>
      <c r="B82" s="1">
        <v>1</v>
      </c>
      <c r="C82" s="48">
        <v>5087</v>
      </c>
    </row>
    <row r="83" spans="1:3" ht="15">
      <c r="A83" s="1" t="s">
        <v>52</v>
      </c>
      <c r="B83" s="1">
        <v>1</v>
      </c>
      <c r="C83" s="48">
        <v>14524</v>
      </c>
    </row>
    <row r="84" spans="1:3" ht="15">
      <c r="A84" s="1" t="s">
        <v>53</v>
      </c>
      <c r="B84" s="1">
        <v>1</v>
      </c>
      <c r="C84" s="48">
        <v>6358</v>
      </c>
    </row>
    <row r="85" spans="1:3" ht="15">
      <c r="A85" s="1" t="s">
        <v>54</v>
      </c>
      <c r="B85" s="1">
        <v>1</v>
      </c>
      <c r="C85" s="48">
        <v>6358</v>
      </c>
    </row>
    <row r="86" spans="1:3" ht="15">
      <c r="A86" s="1" t="s">
        <v>55</v>
      </c>
      <c r="B86" s="1">
        <v>1</v>
      </c>
      <c r="C86" s="48">
        <v>8990</v>
      </c>
    </row>
    <row r="87" spans="1:3" ht="15">
      <c r="A87" s="1" t="s">
        <v>56</v>
      </c>
      <c r="B87" s="1">
        <v>1</v>
      </c>
      <c r="C87" s="48">
        <v>4146</v>
      </c>
    </row>
    <row r="88" spans="1:3" ht="15">
      <c r="A88" s="1" t="s">
        <v>57</v>
      </c>
      <c r="B88" s="1">
        <v>1</v>
      </c>
      <c r="C88" s="48">
        <v>5411</v>
      </c>
    </row>
    <row r="89" spans="1:3" ht="15">
      <c r="A89" s="1" t="s">
        <v>58</v>
      </c>
      <c r="B89" s="1">
        <v>1</v>
      </c>
      <c r="C89" s="48">
        <v>4751</v>
      </c>
    </row>
    <row r="90" spans="1:3" ht="15">
      <c r="A90" s="1" t="s">
        <v>59</v>
      </c>
      <c r="B90" s="1">
        <v>1</v>
      </c>
      <c r="C90" s="48">
        <v>13577</v>
      </c>
    </row>
    <row r="91" spans="1:3" ht="15">
      <c r="A91" s="1" t="s">
        <v>60</v>
      </c>
      <c r="B91" s="1">
        <v>1</v>
      </c>
      <c r="C91" s="48">
        <v>5704</v>
      </c>
    </row>
    <row r="92" spans="1:3" ht="15">
      <c r="A92" s="1" t="s">
        <v>61</v>
      </c>
      <c r="B92" s="1">
        <v>1</v>
      </c>
      <c r="C92" s="48">
        <v>17647</v>
      </c>
    </row>
    <row r="93" spans="1:3" ht="15">
      <c r="A93" s="1" t="s">
        <v>62</v>
      </c>
      <c r="B93" s="1">
        <v>1</v>
      </c>
      <c r="C93" s="48">
        <v>10788</v>
      </c>
    </row>
    <row r="94" spans="1:3" ht="15">
      <c r="A94" s="1" t="s">
        <v>63</v>
      </c>
      <c r="B94" s="1">
        <v>1</v>
      </c>
      <c r="C94" s="48">
        <v>11658</v>
      </c>
    </row>
    <row r="95" spans="1:3" ht="15">
      <c r="A95" s="1" t="s">
        <v>64</v>
      </c>
      <c r="B95" s="1">
        <v>1</v>
      </c>
      <c r="C95" s="48">
        <v>3182</v>
      </c>
    </row>
    <row r="96" spans="1:3" ht="15">
      <c r="A96" s="1" t="s">
        <v>65</v>
      </c>
      <c r="B96" s="1">
        <v>1</v>
      </c>
      <c r="C96" s="48">
        <v>19640</v>
      </c>
    </row>
    <row r="97" spans="1:3" ht="15">
      <c r="A97" s="1" t="s">
        <v>66</v>
      </c>
      <c r="B97" s="1">
        <v>1</v>
      </c>
      <c r="C97" s="48">
        <v>4802</v>
      </c>
    </row>
    <row r="98" spans="1:3" ht="15">
      <c r="A98" s="1" t="s">
        <v>67</v>
      </c>
      <c r="B98" s="1">
        <v>2</v>
      </c>
      <c r="C98" s="48">
        <v>11620</v>
      </c>
    </row>
    <row r="99" spans="1:3" ht="15">
      <c r="A99" s="1" t="s">
        <v>68</v>
      </c>
      <c r="B99" s="1">
        <v>1</v>
      </c>
      <c r="C99" s="48">
        <v>23162</v>
      </c>
    </row>
    <row r="100" spans="1:3" ht="15">
      <c r="A100" s="1" t="s">
        <v>69</v>
      </c>
      <c r="B100" s="1">
        <v>1</v>
      </c>
      <c r="C100" s="48">
        <v>11953</v>
      </c>
    </row>
    <row r="101" spans="1:3" ht="15">
      <c r="A101" s="1" t="s">
        <v>70</v>
      </c>
      <c r="B101" s="1">
        <v>1</v>
      </c>
      <c r="C101" s="48">
        <v>20274</v>
      </c>
    </row>
    <row r="102" spans="1:3" ht="15">
      <c r="A102" s="1" t="s">
        <v>71</v>
      </c>
      <c r="B102" s="1">
        <v>1</v>
      </c>
      <c r="C102" s="48">
        <v>9792</v>
      </c>
    </row>
    <row r="103" spans="1:3" ht="15">
      <c r="A103" s="1" t="s">
        <v>72</v>
      </c>
      <c r="B103" s="1">
        <v>1</v>
      </c>
      <c r="C103" s="48">
        <v>7934</v>
      </c>
    </row>
    <row r="104" spans="1:3" ht="15">
      <c r="A104" s="1" t="s">
        <v>73</v>
      </c>
      <c r="B104" s="1">
        <v>1</v>
      </c>
      <c r="C104" s="48">
        <v>2953</v>
      </c>
    </row>
    <row r="105" spans="1:3" ht="15">
      <c r="A105" s="1" t="s">
        <v>74</v>
      </c>
      <c r="B105" s="1">
        <v>1</v>
      </c>
      <c r="C105" s="48">
        <v>2388</v>
      </c>
    </row>
    <row r="106" spans="1:3" ht="15">
      <c r="A106" s="1" t="s">
        <v>75</v>
      </c>
      <c r="B106" s="1"/>
      <c r="C106" s="48">
        <v>1174</v>
      </c>
    </row>
    <row r="107" spans="1:3" ht="15">
      <c r="A107" s="1" t="s">
        <v>76</v>
      </c>
      <c r="B107" s="1"/>
      <c r="C107" s="48">
        <v>383</v>
      </c>
    </row>
    <row r="108" spans="1:3" ht="15">
      <c r="A108" s="6" t="s">
        <v>77</v>
      </c>
      <c r="B108" s="1"/>
      <c r="C108" s="48">
        <v>546</v>
      </c>
    </row>
    <row r="109" spans="1:3" ht="15">
      <c r="A109" s="6" t="s">
        <v>78</v>
      </c>
      <c r="B109" s="1"/>
      <c r="C109" s="49">
        <v>37200</v>
      </c>
    </row>
    <row r="110" spans="1:3" ht="15">
      <c r="A110" s="6" t="s">
        <v>79</v>
      </c>
      <c r="B110" s="1"/>
      <c r="C110" s="49">
        <v>3579</v>
      </c>
    </row>
    <row r="111" spans="1:3" ht="15">
      <c r="A111" s="6" t="s">
        <v>80</v>
      </c>
      <c r="B111" s="1"/>
      <c r="C111" s="49">
        <v>9892</v>
      </c>
    </row>
    <row r="112" spans="1:3" ht="15">
      <c r="A112" s="6" t="s">
        <v>81</v>
      </c>
      <c r="B112" s="1"/>
      <c r="C112" s="49">
        <v>14435</v>
      </c>
    </row>
    <row r="113" spans="1:3" ht="15" thickBot="1">
      <c r="A113" s="35" t="s">
        <v>164</v>
      </c>
      <c r="B113" s="36"/>
      <c r="C113" s="50">
        <f>SUM(C3:C112)</f>
        <v>437379</v>
      </c>
    </row>
  </sheetData>
  <pageMargins left="0.7" right="0.7" top="0.787401575" bottom="0.7874015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4"/>
  <sheetViews>
    <sheetView workbookViewId="0" topLeftCell="A1">
      <selection pane="topLeft" activeCell="K25" sqref="K25"/>
    </sheetView>
  </sheetViews>
  <sheetFormatPr defaultRowHeight="15"/>
  <cols>
    <col min="1" max="1" width="4.57142857142857" customWidth="1"/>
    <col min="2" max="2" width="33.1428571428571" customWidth="1"/>
    <col min="4" max="4" width="14.4285714285714" customWidth="1"/>
  </cols>
  <sheetData>
    <row r="1" ht="15.75">
      <c r="A1" s="33"/>
    </row>
    <row r="2" spans="1:8" ht="15.75">
      <c r="A2" s="22"/>
      <c r="B2" s="34" t="s">
        <v>82</v>
      </c>
      <c r="C2" s="34" t="s">
        <v>83</v>
      </c>
      <c r="D2" s="34" t="s">
        <v>84</v>
      </c>
      <c r="E2" s="15"/>
      <c r="G2" s="15"/>
      <c r="H2" s="15"/>
    </row>
    <row r="3" spans="1:5" ht="15">
      <c r="A3" s="23"/>
      <c r="B3" s="37" t="s">
        <v>165</v>
      </c>
      <c r="C3" s="9">
        <v>1</v>
      </c>
      <c r="D3" s="51">
        <v>2627.90</v>
      </c>
      <c r="E3" s="31"/>
    </row>
    <row r="4" spans="1:5" ht="15">
      <c r="A4" s="23"/>
      <c r="B4" s="37" t="s">
        <v>166</v>
      </c>
      <c r="C4" s="9">
        <v>1</v>
      </c>
      <c r="D4" s="51">
        <v>1602.70</v>
      </c>
      <c r="E4" s="31"/>
    </row>
    <row r="5" spans="1:5" ht="15">
      <c r="A5" s="23"/>
      <c r="B5" s="37" t="s">
        <v>87</v>
      </c>
      <c r="C5" s="9">
        <v>1</v>
      </c>
      <c r="D5" s="51">
        <v>1588.40</v>
      </c>
      <c r="E5" s="31"/>
    </row>
    <row r="6" spans="1:5" ht="15">
      <c r="A6" s="23"/>
      <c r="B6" s="37" t="s">
        <v>88</v>
      </c>
      <c r="C6" s="9">
        <v>1</v>
      </c>
      <c r="D6" s="51">
        <v>1591.70</v>
      </c>
      <c r="E6" s="31"/>
    </row>
    <row r="7" spans="1:5" ht="15">
      <c r="A7" s="23"/>
      <c r="B7" s="37" t="s">
        <v>167</v>
      </c>
      <c r="C7" s="9">
        <v>1</v>
      </c>
      <c r="D7" s="51">
        <v>1524.60</v>
      </c>
      <c r="E7" s="31"/>
    </row>
    <row r="8" spans="1:5" ht="15">
      <c r="A8" s="23"/>
      <c r="B8" s="37" t="s">
        <v>168</v>
      </c>
      <c r="C8" s="9">
        <v>1</v>
      </c>
      <c r="D8" s="51">
        <v>2572.90</v>
      </c>
      <c r="E8" s="31"/>
    </row>
    <row r="9" spans="1:5" ht="15">
      <c r="A9" s="23"/>
      <c r="B9" s="37" t="s">
        <v>92</v>
      </c>
      <c r="C9" s="9">
        <v>1</v>
      </c>
      <c r="D9" s="51">
        <v>605</v>
      </c>
      <c r="E9" s="31"/>
    </row>
    <row r="10" spans="1:5" ht="15">
      <c r="A10" s="23"/>
      <c r="B10" s="37" t="s">
        <v>93</v>
      </c>
      <c r="C10" s="9">
        <v>1</v>
      </c>
      <c r="D10" s="51">
        <v>1120.9000000000001</v>
      </c>
      <c r="E10" s="31"/>
    </row>
    <row r="11" spans="1:5" ht="15">
      <c r="A11" s="23"/>
      <c r="B11" s="37" t="s">
        <v>95</v>
      </c>
      <c r="C11" s="9">
        <v>1</v>
      </c>
      <c r="D11" s="51">
        <v>5802.50</v>
      </c>
      <c r="E11" s="31"/>
    </row>
    <row r="12" spans="1:5" ht="15">
      <c r="A12" s="23"/>
      <c r="B12" s="37" t="s">
        <v>169</v>
      </c>
      <c r="C12" s="9">
        <v>1</v>
      </c>
      <c r="D12" s="51">
        <v>575.29999999999995</v>
      </c>
      <c r="E12" s="31"/>
    </row>
    <row r="13" spans="1:5" ht="30">
      <c r="A13" s="23"/>
      <c r="B13" s="37" t="s">
        <v>170</v>
      </c>
      <c r="C13" s="9">
        <v>1</v>
      </c>
      <c r="D13" s="51">
        <v>5008.30</v>
      </c>
      <c r="E13" s="31"/>
    </row>
    <row r="14" spans="1:5" ht="15">
      <c r="A14" s="23"/>
      <c r="B14" s="37" t="s">
        <v>99</v>
      </c>
      <c r="C14" s="9">
        <v>1</v>
      </c>
      <c r="D14" s="51">
        <v>1358.50</v>
      </c>
      <c r="E14" s="31"/>
    </row>
    <row r="15" spans="1:5" ht="15">
      <c r="A15" s="23"/>
      <c r="B15" s="37" t="s">
        <v>171</v>
      </c>
      <c r="C15" s="9">
        <v>1</v>
      </c>
      <c r="D15" s="51">
        <v>2912.80</v>
      </c>
      <c r="E15" s="31"/>
    </row>
    <row r="16" spans="1:5" ht="15">
      <c r="A16" s="23"/>
      <c r="B16" s="37" t="s">
        <v>172</v>
      </c>
      <c r="C16" s="9">
        <v>1</v>
      </c>
      <c r="D16" s="51">
        <v>2904</v>
      </c>
      <c r="E16" s="31"/>
    </row>
    <row r="17" spans="1:5" ht="15">
      <c r="A17" s="23"/>
      <c r="B17" s="37" t="s">
        <v>105</v>
      </c>
      <c r="C17" s="9">
        <v>1</v>
      </c>
      <c r="D17" s="51">
        <v>972.40</v>
      </c>
      <c r="E17" s="31"/>
    </row>
    <row r="18" spans="1:5" ht="15">
      <c r="A18" s="23"/>
      <c r="B18" s="37" t="s">
        <v>106</v>
      </c>
      <c r="C18" s="9">
        <v>1</v>
      </c>
      <c r="D18" s="51">
        <v>7382.10</v>
      </c>
      <c r="E18" s="31"/>
    </row>
    <row r="19" spans="1:5" ht="15">
      <c r="A19" s="23"/>
      <c r="B19" s="37" t="s">
        <v>173</v>
      </c>
      <c r="C19" s="9">
        <v>1</v>
      </c>
      <c r="D19" s="51">
        <v>2092.1999999999998</v>
      </c>
      <c r="E19" s="31"/>
    </row>
    <row r="20" spans="1:5" ht="30">
      <c r="A20" s="23"/>
      <c r="B20" s="37" t="s">
        <v>110</v>
      </c>
      <c r="C20" s="9">
        <v>1</v>
      </c>
      <c r="D20" s="51">
        <v>3176.80</v>
      </c>
      <c r="E20" s="31"/>
    </row>
    <row r="21" spans="1:5" ht="30">
      <c r="A21" s="23"/>
      <c r="B21" s="37" t="s">
        <v>174</v>
      </c>
      <c r="C21" s="9">
        <v>1</v>
      </c>
      <c r="D21" s="51">
        <v>3435.30</v>
      </c>
      <c r="E21" s="31"/>
    </row>
    <row r="22" spans="1:5" ht="30">
      <c r="A22" s="23"/>
      <c r="B22" s="37" t="s">
        <v>175</v>
      </c>
      <c r="C22" s="9">
        <v>1</v>
      </c>
      <c r="D22" s="51">
        <v>233.50</v>
      </c>
      <c r="E22" s="31"/>
    </row>
    <row r="23" spans="1:5" ht="15">
      <c r="A23" s="23"/>
      <c r="B23" s="37" t="s">
        <v>176</v>
      </c>
      <c r="C23" s="9">
        <v>1</v>
      </c>
      <c r="D23" s="51">
        <v>1516.90</v>
      </c>
      <c r="E23" s="31"/>
    </row>
    <row r="24" spans="1:5" ht="15">
      <c r="A24" s="23"/>
      <c r="B24" s="37" t="s">
        <v>115</v>
      </c>
      <c r="C24" s="9">
        <v>1</v>
      </c>
      <c r="D24" s="51">
        <v>501.60</v>
      </c>
      <c r="E24" s="31"/>
    </row>
    <row r="25" spans="1:5" ht="15">
      <c r="A25" s="23"/>
      <c r="B25" s="37" t="s">
        <v>116</v>
      </c>
      <c r="C25" s="9">
        <v>1</v>
      </c>
      <c r="D25" s="51">
        <v>1672</v>
      </c>
      <c r="E25" s="31"/>
    </row>
    <row r="26" spans="1:5" ht="15">
      <c r="A26" s="23"/>
      <c r="B26" s="37" t="s">
        <v>117</v>
      </c>
      <c r="C26" s="9">
        <v>1</v>
      </c>
      <c r="D26" s="51">
        <v>2226.40</v>
      </c>
      <c r="E26" s="31"/>
    </row>
    <row r="27" spans="1:5" ht="15">
      <c r="A27" s="23"/>
      <c r="B27" s="37" t="s">
        <v>177</v>
      </c>
      <c r="C27" s="9">
        <v>1</v>
      </c>
      <c r="D27" s="51">
        <v>1172.5999999999999</v>
      </c>
      <c r="E27" s="31"/>
    </row>
    <row r="28" spans="1:5" ht="15">
      <c r="A28" s="23"/>
      <c r="B28" s="37" t="s">
        <v>118</v>
      </c>
      <c r="C28" s="9">
        <v>1</v>
      </c>
      <c r="D28" s="51">
        <v>1056</v>
      </c>
      <c r="E28" s="31"/>
    </row>
    <row r="29" spans="1:5" ht="15">
      <c r="A29" s="23"/>
      <c r="B29" s="37" t="s">
        <v>120</v>
      </c>
      <c r="C29" s="9">
        <v>1</v>
      </c>
      <c r="D29" s="51">
        <v>887.70</v>
      </c>
      <c r="E29" s="31"/>
    </row>
    <row r="30" spans="1:5" ht="15">
      <c r="A30" s="23"/>
      <c r="B30" s="37" t="s">
        <v>121</v>
      </c>
      <c r="C30" s="9">
        <v>1</v>
      </c>
      <c r="D30" s="51">
        <v>2097.6999999999998</v>
      </c>
      <c r="E30" s="31"/>
    </row>
    <row r="31" spans="1:5" ht="15">
      <c r="A31" s="23"/>
      <c r="B31" s="37" t="s">
        <v>125</v>
      </c>
      <c r="C31" s="9">
        <v>1</v>
      </c>
      <c r="D31" s="51">
        <v>551.10</v>
      </c>
      <c r="E31" s="31"/>
    </row>
    <row r="32" spans="1:5" ht="30">
      <c r="A32" s="23"/>
      <c r="B32" s="37" t="s">
        <v>178</v>
      </c>
      <c r="C32" s="9">
        <v>1</v>
      </c>
      <c r="D32" s="51">
        <v>4024.50</v>
      </c>
      <c r="E32" s="31"/>
    </row>
    <row r="33" spans="1:5" ht="15">
      <c r="A33" s="23"/>
      <c r="B33" s="37" t="s">
        <v>179</v>
      </c>
      <c r="C33" s="9">
        <v>1</v>
      </c>
      <c r="D33" s="51">
        <v>2544.3000000000002</v>
      </c>
      <c r="E33" s="31"/>
    </row>
    <row r="34" spans="1:5" ht="15">
      <c r="A34" s="23"/>
      <c r="B34" s="37" t="s">
        <v>132</v>
      </c>
      <c r="C34" s="9">
        <v>1</v>
      </c>
      <c r="D34" s="51">
        <v>1192.4000000000001</v>
      </c>
      <c r="E34" s="31"/>
    </row>
    <row r="35" spans="1:5" ht="15">
      <c r="A35" s="23"/>
      <c r="B35" s="37" t="s">
        <v>137</v>
      </c>
      <c r="C35" s="9">
        <v>1</v>
      </c>
      <c r="D35" s="51">
        <v>2739</v>
      </c>
      <c r="E35" s="31"/>
    </row>
    <row r="36" spans="1:5" ht="30">
      <c r="A36" s="23"/>
      <c r="B36" s="37" t="s">
        <v>180</v>
      </c>
      <c r="C36" s="9">
        <v>1</v>
      </c>
      <c r="D36" s="51">
        <v>2918.30</v>
      </c>
      <c r="E36" s="31"/>
    </row>
    <row r="37" spans="1:5" ht="60">
      <c r="A37" s="23"/>
      <c r="B37" s="37" t="s">
        <v>181</v>
      </c>
      <c r="C37" s="9">
        <v>1</v>
      </c>
      <c r="D37" s="51">
        <v>1631.30</v>
      </c>
      <c r="E37" s="31"/>
    </row>
    <row r="38" spans="1:5" ht="15">
      <c r="A38" s="23"/>
      <c r="B38" s="37" t="s">
        <v>143</v>
      </c>
      <c r="C38" s="38" t="s">
        <v>182</v>
      </c>
      <c r="D38" s="51">
        <v>13902.40</v>
      </c>
      <c r="E38" s="31"/>
    </row>
    <row r="39" spans="1:5" ht="15">
      <c r="A39" s="23"/>
      <c r="B39" s="37" t="s">
        <v>145</v>
      </c>
      <c r="C39" s="9">
        <v>1</v>
      </c>
      <c r="D39" s="51">
        <v>1298</v>
      </c>
      <c r="E39" s="31"/>
    </row>
    <row r="40" spans="1:5" ht="30">
      <c r="A40" s="24"/>
      <c r="B40" s="37" t="s">
        <v>183</v>
      </c>
      <c r="C40" s="9">
        <v>1</v>
      </c>
      <c r="D40" s="51">
        <v>4691.50</v>
      </c>
      <c r="E40" s="31"/>
    </row>
    <row r="41" spans="1:5" ht="15">
      <c r="A41" s="23"/>
      <c r="B41" s="37" t="s">
        <v>148</v>
      </c>
      <c r="C41" s="9">
        <v>1</v>
      </c>
      <c r="D41" s="51">
        <v>634.70000000000005</v>
      </c>
      <c r="E41" s="31"/>
    </row>
    <row r="42" spans="1:5" ht="30">
      <c r="A42" s="23"/>
      <c r="B42" s="37" t="s">
        <v>184</v>
      </c>
      <c r="C42" s="9">
        <v>1</v>
      </c>
      <c r="D42" s="51">
        <v>658.90</v>
      </c>
      <c r="E42" s="31"/>
    </row>
    <row r="43" spans="1:5" ht="15">
      <c r="A43" s="23"/>
      <c r="B43" s="37" t="s">
        <v>185</v>
      </c>
      <c r="C43" s="9">
        <v>1</v>
      </c>
      <c r="D43" s="51">
        <v>4563.8999999999996</v>
      </c>
      <c r="E43" s="31"/>
    </row>
    <row r="44" spans="1:5" ht="15">
      <c r="A44" s="23"/>
      <c r="B44" s="37" t="s">
        <v>151</v>
      </c>
      <c r="C44" s="9">
        <v>1</v>
      </c>
      <c r="D44" s="51">
        <v>2425.50</v>
      </c>
      <c r="E44" s="31"/>
    </row>
    <row r="45" spans="1:5" ht="15">
      <c r="A45" s="23"/>
      <c r="B45" s="37" t="s">
        <v>186</v>
      </c>
      <c r="C45" s="9">
        <v>1</v>
      </c>
      <c r="D45" s="51">
        <v>1227.5999999999999</v>
      </c>
      <c r="E45" s="31"/>
    </row>
    <row r="46" spans="1:5" ht="15">
      <c r="A46" s="23"/>
      <c r="B46" s="37" t="s">
        <v>156</v>
      </c>
      <c r="C46" s="9">
        <v>1</v>
      </c>
      <c r="D46" s="51">
        <v>2171.40</v>
      </c>
      <c r="E46" s="31"/>
    </row>
    <row r="47" spans="1:5" ht="15">
      <c r="A47" s="23"/>
      <c r="B47" s="37" t="s">
        <v>157</v>
      </c>
      <c r="C47" s="9">
        <v>1</v>
      </c>
      <c r="D47" s="51">
        <v>1164.9000000000001</v>
      </c>
      <c r="E47" s="31"/>
    </row>
    <row r="48" spans="1:5" ht="15">
      <c r="A48" s="23"/>
      <c r="B48" s="37" t="s">
        <v>158</v>
      </c>
      <c r="C48" s="9">
        <v>1</v>
      </c>
      <c r="D48" s="51">
        <v>1245.0999999999999</v>
      </c>
      <c r="E48" s="31"/>
    </row>
    <row r="49" spans="1:5" ht="30">
      <c r="A49" s="23"/>
      <c r="B49" s="37" t="s">
        <v>51</v>
      </c>
      <c r="C49" s="9">
        <v>1</v>
      </c>
      <c r="D49" s="51">
        <v>7400.80</v>
      </c>
      <c r="E49" s="31"/>
    </row>
    <row r="50" spans="1:5" ht="15">
      <c r="A50" s="23"/>
      <c r="B50" s="37" t="s">
        <v>187</v>
      </c>
      <c r="C50" s="9">
        <v>1</v>
      </c>
      <c r="D50" s="51"/>
      <c r="E50" s="31"/>
    </row>
    <row r="51" spans="1:5" ht="15">
      <c r="A51" s="23"/>
      <c r="B51" s="37" t="s">
        <v>188</v>
      </c>
      <c r="C51" s="9">
        <v>1</v>
      </c>
      <c r="D51" s="51">
        <v>24344.30</v>
      </c>
      <c r="E51" s="31"/>
    </row>
    <row r="52" spans="1:5" ht="15">
      <c r="A52" s="23"/>
      <c r="B52" s="37" t="s">
        <v>189</v>
      </c>
      <c r="C52" s="9">
        <v>1</v>
      </c>
      <c r="D52" s="51">
        <v>2633.40</v>
      </c>
      <c r="E52" s="31"/>
    </row>
    <row r="53" spans="1:5" ht="30">
      <c r="A53" s="23"/>
      <c r="B53" s="37" t="s">
        <v>190</v>
      </c>
      <c r="C53" s="9">
        <v>1</v>
      </c>
      <c r="D53" s="51">
        <v>15946.70</v>
      </c>
      <c r="E53" s="31"/>
    </row>
    <row r="54" spans="1:5" ht="15">
      <c r="A54" s="23"/>
      <c r="B54" s="37" t="s">
        <v>191</v>
      </c>
      <c r="C54" s="9">
        <v>1</v>
      </c>
      <c r="D54" s="51">
        <v>1843.40</v>
      </c>
      <c r="E54" s="31"/>
    </row>
    <row r="55" spans="1:5" ht="15">
      <c r="A55" s="23"/>
      <c r="B55" s="39" t="s">
        <v>192</v>
      </c>
      <c r="C55" s="9">
        <v>1</v>
      </c>
      <c r="D55" s="51">
        <v>4551.1000000000004</v>
      </c>
      <c r="E55" s="31"/>
    </row>
    <row r="56" spans="1:5" ht="15">
      <c r="A56" s="23"/>
      <c r="B56" s="37" t="s">
        <v>62</v>
      </c>
      <c r="C56" s="9">
        <v>1</v>
      </c>
      <c r="D56" s="51">
        <v>27387.40</v>
      </c>
      <c r="E56" s="31"/>
    </row>
    <row r="57" spans="1:5" ht="48" customHeight="1">
      <c r="A57" s="23"/>
      <c r="B57" s="37" t="s">
        <v>193</v>
      </c>
      <c r="C57" s="9">
        <v>1</v>
      </c>
      <c r="D57" s="51">
        <v>15829.70</v>
      </c>
      <c r="E57" s="31"/>
    </row>
    <row r="58" spans="1:5" ht="15">
      <c r="A58" s="23"/>
      <c r="B58" s="37" t="s">
        <v>194</v>
      </c>
      <c r="C58" s="9">
        <v>1</v>
      </c>
      <c r="D58" s="51">
        <v>18872.70</v>
      </c>
      <c r="E58" s="31"/>
    </row>
    <row r="59" spans="1:5" ht="15">
      <c r="A59" s="23"/>
      <c r="B59" s="37" t="s">
        <v>64</v>
      </c>
      <c r="C59" s="9">
        <v>1</v>
      </c>
      <c r="D59" s="51">
        <v>5588.90</v>
      </c>
      <c r="E59" s="31"/>
    </row>
    <row r="60" spans="1:5" ht="15">
      <c r="A60" s="23"/>
      <c r="B60" s="37" t="s">
        <v>195</v>
      </c>
      <c r="C60" s="9">
        <v>1</v>
      </c>
      <c r="D60" s="51">
        <v>25222.10</v>
      </c>
      <c r="E60" s="31"/>
    </row>
    <row r="61" spans="1:5" ht="15">
      <c r="A61" s="23"/>
      <c r="B61" s="37" t="s">
        <v>196</v>
      </c>
      <c r="C61" s="9">
        <v>1</v>
      </c>
      <c r="D61" s="51">
        <v>29757.40</v>
      </c>
      <c r="E61" s="31"/>
    </row>
    <row r="62" spans="1:5" ht="15">
      <c r="A62" s="23"/>
      <c r="B62" s="37" t="s">
        <v>197</v>
      </c>
      <c r="C62" s="9">
        <v>1</v>
      </c>
      <c r="D62" s="51">
        <v>9110.60</v>
      </c>
      <c r="E62" s="31"/>
    </row>
    <row r="63" spans="1:5" ht="30">
      <c r="A63" s="23"/>
      <c r="B63" s="37" t="s">
        <v>198</v>
      </c>
      <c r="C63" s="9">
        <v>1</v>
      </c>
      <c r="D63" s="51">
        <v>9161.7000000000007</v>
      </c>
      <c r="E63" s="31"/>
    </row>
    <row r="64" spans="1:5" ht="30">
      <c r="A64" s="23"/>
      <c r="B64" s="37" t="s">
        <v>199</v>
      </c>
      <c r="C64" s="9">
        <v>1</v>
      </c>
      <c r="D64" s="51">
        <v>33278.10</v>
      </c>
      <c r="E64" s="31"/>
    </row>
    <row r="65" spans="1:5" ht="30">
      <c r="A65" s="23"/>
      <c r="B65" s="37" t="s">
        <v>200</v>
      </c>
      <c r="C65" s="9">
        <v>1</v>
      </c>
      <c r="D65" s="51">
        <v>17585.30</v>
      </c>
      <c r="E65" s="31"/>
    </row>
    <row r="66" spans="1:5" ht="15">
      <c r="A66" s="23"/>
      <c r="B66" s="37" t="s">
        <v>70</v>
      </c>
      <c r="C66" s="9">
        <v>1</v>
      </c>
      <c r="D66" s="51">
        <v>31891.20</v>
      </c>
      <c r="E66" s="31"/>
    </row>
    <row r="67" spans="1:5" s="20" customFormat="1" ht="15">
      <c r="A67" s="25"/>
      <c r="B67" s="39" t="s">
        <v>36</v>
      </c>
      <c r="C67" s="14"/>
      <c r="D67" s="51">
        <v>17585.30</v>
      </c>
      <c r="E67" s="32"/>
    </row>
    <row r="68" spans="1:5" ht="15">
      <c r="A68" s="23"/>
      <c r="B68" s="37" t="s">
        <v>201</v>
      </c>
      <c r="C68" s="9">
        <v>1</v>
      </c>
      <c r="D68" s="51">
        <v>6203.10</v>
      </c>
      <c r="E68" s="31"/>
    </row>
    <row r="69" spans="1:5" ht="15">
      <c r="A69" s="23"/>
      <c r="B69" s="37" t="s">
        <v>202</v>
      </c>
      <c r="C69" s="9">
        <v>1</v>
      </c>
      <c r="D69" s="51">
        <v>11996.60</v>
      </c>
      <c r="E69" s="31"/>
    </row>
    <row r="70" spans="1:5" ht="15">
      <c r="A70" s="23"/>
      <c r="B70" s="37" t="s">
        <v>203</v>
      </c>
      <c r="C70" s="9">
        <v>1</v>
      </c>
      <c r="D70" s="51">
        <v>13759.90</v>
      </c>
      <c r="E70" s="31"/>
    </row>
    <row r="71" spans="1:5" ht="16.5" customHeight="1">
      <c r="A71" s="23"/>
      <c r="B71" s="37" t="s">
        <v>204</v>
      </c>
      <c r="C71" s="9">
        <v>1</v>
      </c>
      <c r="D71" s="51">
        <v>5639.90</v>
      </c>
      <c r="E71" s="31"/>
    </row>
    <row r="72" spans="1:4" ht="101.25" customHeight="1" thickBot="1">
      <c r="A72" s="30"/>
      <c r="B72" s="37" t="s">
        <v>205</v>
      </c>
      <c r="C72" s="9">
        <v>1</v>
      </c>
      <c r="D72" s="52">
        <v>22559.70</v>
      </c>
    </row>
    <row r="73" spans="1:7" ht="15.75" thickTop="1">
      <c r="A73" s="26"/>
      <c r="B73" s="34" t="s">
        <v>206</v>
      </c>
      <c r="C73" s="9"/>
      <c r="D73" s="53">
        <f>SUM(D3:D72)</f>
        <v>467952.80</v>
      </c>
      <c r="G73" s="15"/>
    </row>
    <row r="74" spans="2:4" ht="15">
      <c r="B74" s="21"/>
      <c r="D74" s="21"/>
    </row>
    <row r="75" spans="2:4" ht="15">
      <c r="B75" s="21"/>
      <c r="D75" s="21"/>
    </row>
    <row r="76" spans="1:4" ht="15">
      <c r="A76" s="29" t="s">
        <v>207</v>
      </c>
      <c r="B76" s="21"/>
      <c r="D76" s="21"/>
    </row>
    <row r="77" spans="2:4" ht="15">
      <c r="B77" s="21"/>
      <c r="D77" s="21"/>
    </row>
    <row r="80" ht="15.75">
      <c r="B80" s="27"/>
    </row>
    <row r="81" ht="15.75">
      <c r="B81" s="27"/>
    </row>
    <row r="83" ht="15">
      <c r="B83" s="28"/>
    </row>
    <row r="84" ht="15.75">
      <c r="B84" s="27"/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2019-11-07T13:14:43Z</dcterms:created>
  <cp:category/>
  <cp:contentType/>
  <cp:contentStatus/>
</cp:coreProperties>
</file>