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90" windowWidth="18915" windowHeight="11520" activeTab="0"/>
  </bookViews>
  <sheets>
    <sheet name="Vládní záruky (% HDP)" sheetId="2" r:id="rId2"/>
  </sheets>
  <externalReferences>
    <externalReference r:id="rId5"/>
  </externalReferences>
  <definedNames>
    <definedName name="_xlnm.Print_Area" localSheetId="0">'Vládní záruky (% HDP)'!$B$2:$G$32</definedName>
  </definedNames>
  <calcPr fullCalcOnLoad="1"/>
</workbook>
</file>

<file path=xl/sharedStrings.xml><?xml version="1.0" encoding="utf-8"?>
<sst xmlns="http://schemas.openxmlformats.org/spreadsheetml/2006/main" count="76" uniqueCount="17">
  <si>
    <t>x</t>
  </si>
  <si>
    <t>-</t>
  </si>
  <si>
    <t>JEDNORÁZOVÉ ZÁRUKY CELKEM</t>
  </si>
  <si>
    <t>z toho poskytnuté:</t>
  </si>
  <si>
    <t>veřejným nefinančním podnikům a finančním institucím</t>
  </si>
  <si>
    <t>finančním institucím</t>
  </si>
  <si>
    <t>poskytnuté v souvislosti s finanční krizí</t>
  </si>
  <si>
    <t>Sektor vládních institucí celkem</t>
  </si>
  <si>
    <t>z toho subsektor:</t>
  </si>
  <si>
    <t>Ústřední vláda</t>
  </si>
  <si>
    <t>Státní vláda</t>
  </si>
  <si>
    <t>Místní vláda</t>
  </si>
  <si>
    <t>Sektor vládních institucí - S.13</t>
  </si>
  <si>
    <t>Vládní záruky</t>
  </si>
  <si>
    <t>v % HDP</t>
  </si>
  <si>
    <r>
      <t>STANDARDIZOVANÉ ZÁRUKY CELKEM</t>
    </r>
    <r>
      <rPr>
        <sz val="10"/>
        <color theme="1"/>
        <rFont val="Calibri"/>
        <family val="2"/>
        <charset val="238"/>
      </rPr>
      <t xml:space="preserve"> (OSTATNÍ ZÁRUKY)</t>
    </r>
  </si>
  <si>
    <r>
      <t xml:space="preserve">STANDARDIZOVANÉ ZÁRUKY CELKEM </t>
    </r>
    <r>
      <rPr>
        <sz val="10"/>
        <color theme="1"/>
        <rFont val="Calibri"/>
        <family val="2"/>
        <charset val="238"/>
      </rPr>
      <t>(OSTATNÍ ZÁRUKY)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</si>
</sst>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2">
    <font>
      <sz val="10"/>
      <color theme="1"/>
      <name val="Arial"/>
      <family val="2"/>
      <charset val="238"/>
    </font>
    <font>
      <sz val="10"/>
      <name val="Arial"/>
      <family val="2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4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/>
      <bottom style="dotted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dotted">
        <color auto="1"/>
      </bottom>
    </border>
    <border>
      <left/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6" fillId="2" borderId="0" xfId="0" applyFont="1" applyFill="1"/>
    <xf numFmtId="0" fontId="6" fillId="2" borderId="0" xfId="0" applyFont="1" applyFill="1" applyBorder="1"/>
    <xf numFmtId="0" fontId="7" fillId="2" borderId="0" xfId="0" applyFont="1" applyFill="1"/>
    <xf numFmtId="0" fontId="8" fillId="2" borderId="0" xfId="0" applyFont="1" applyFill="1"/>
    <xf numFmtId="0" fontId="6" fillId="2" borderId="1" xfId="0" applyFont="1" applyFill="1" applyBorder="1"/>
    <xf numFmtId="0" fontId="0" fillId="2" borderId="0" xfId="0" applyFill="1"/>
    <xf numFmtId="0" fontId="5" fillId="2" borderId="0" xfId="0" applyFont="1" applyFill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2" fontId="9" fillId="3" borderId="6" xfId="20" applyNumberFormat="1" applyFont="1" applyFill="1" applyBorder="1" applyAlignment="1">
      <alignment vertical="center" wrapText="1"/>
      <protection/>
    </xf>
    <xf numFmtId="2" fontId="9" fillId="3" borderId="6" xfId="20" applyNumberFormat="1" applyFont="1" applyFill="1" applyBorder="1" applyAlignment="1">
      <alignment horizontal="center" vertical="center" wrapText="1"/>
      <protection/>
    </xf>
    <xf numFmtId="0" fontId="10" fillId="3" borderId="7" xfId="20" applyFont="1" applyFill="1" applyBorder="1" applyAlignment="1">
      <alignment vertical="center" wrapText="1"/>
      <protection/>
    </xf>
    <xf numFmtId="0" fontId="10" fillId="3" borderId="3" xfId="20" applyFont="1" applyFill="1" applyBorder="1" applyAlignment="1">
      <alignment vertical="center" wrapText="1"/>
      <protection/>
    </xf>
    <xf numFmtId="0" fontId="10" fillId="3" borderId="3" xfId="20" applyFont="1" applyFill="1" applyBorder="1" applyAlignment="1">
      <alignment horizontal="center" vertical="center" wrapText="1"/>
      <protection/>
    </xf>
    <xf numFmtId="2" fontId="10" fillId="3" borderId="7" xfId="20" applyNumberFormat="1" applyFont="1" applyFill="1" applyBorder="1" applyAlignment="1">
      <alignment vertical="center" wrapText="1"/>
      <protection/>
    </xf>
    <xf numFmtId="2" fontId="10" fillId="3" borderId="3" xfId="20" applyNumberFormat="1" applyFont="1" applyFill="1" applyBorder="1" applyAlignment="1">
      <alignment vertical="center" wrapText="1"/>
      <protection/>
    </xf>
    <xf numFmtId="2" fontId="10" fillId="3" borderId="5" xfId="20" applyNumberFormat="1" applyFont="1" applyFill="1" applyBorder="1" applyAlignment="1">
      <alignment vertical="center" wrapText="1"/>
      <protection/>
    </xf>
    <xf numFmtId="2" fontId="10" fillId="3" borderId="8" xfId="20" applyNumberFormat="1" applyFont="1" applyFill="1" applyBorder="1" applyAlignment="1">
      <alignment vertical="center" wrapText="1"/>
      <protection/>
    </xf>
    <xf numFmtId="0" fontId="10" fillId="3" borderId="8" xfId="20" applyFont="1" applyFill="1" applyBorder="1" applyAlignment="1">
      <alignment horizontal="center" vertical="center" wrapText="1"/>
      <protection/>
    </xf>
    <xf numFmtId="0" fontId="10" fillId="3" borderId="9" xfId="20" applyFont="1" applyFill="1" applyBorder="1" applyAlignment="1">
      <alignment horizontal="center" vertical="center" wrapText="1"/>
      <protection/>
    </xf>
    <xf numFmtId="0" fontId="10" fillId="3" borderId="4" xfId="20" applyFont="1" applyFill="1" applyBorder="1" applyAlignment="1">
      <alignment horizontal="center" vertical="center" wrapText="1"/>
      <protection/>
    </xf>
    <xf numFmtId="0" fontId="9" fillId="3" borderId="9" xfId="20" applyFont="1" applyFill="1" applyBorder="1" applyAlignment="1">
      <alignment horizontal="center" vertical="center" wrapText="1"/>
      <protection/>
    </xf>
    <xf numFmtId="0" fontId="9" fillId="3" borderId="4" xfId="20" applyFont="1" applyFill="1" applyBorder="1" applyAlignment="1">
      <alignment horizontal="center" vertical="center" wrapText="1"/>
      <protection/>
    </xf>
    <xf numFmtId="2" fontId="10" fillId="3" borderId="3" xfId="20" applyNumberFormat="1" applyFont="1" applyFill="1" applyBorder="1" applyAlignment="1">
      <alignment horizontal="center" vertical="center" wrapText="1"/>
      <protection/>
    </xf>
    <xf numFmtId="2" fontId="10" fillId="3" borderId="8" xfId="20" applyNumberFormat="1" applyFont="1" applyFill="1" applyBorder="1" applyAlignment="1">
      <alignment horizontal="center" vertical="center" wrapText="1"/>
      <protection/>
    </xf>
    <xf numFmtId="0" fontId="11" fillId="3" borderId="9" xfId="20" applyFont="1" applyFill="1" applyBorder="1" applyAlignment="1">
      <alignment horizontal="center" vertical="center" wrapText="1"/>
      <protection/>
    </xf>
    <xf numFmtId="0" fontId="11" fillId="3" borderId="4" xfId="20" applyFont="1" applyFill="1" applyBorder="1" applyAlignment="1">
      <alignment horizontal="center" vertical="center" wrapText="1"/>
      <protection/>
    </xf>
    <xf numFmtId="2" fontId="9" fillId="3" borderId="9" xfId="20" applyNumberFormat="1" applyFont="1" applyFill="1" applyBorder="1" applyAlignment="1">
      <alignment vertical="center" wrapText="1"/>
      <protection/>
    </xf>
    <xf numFmtId="2" fontId="9" fillId="3" borderId="4" xfId="20" applyNumberFormat="1" applyFont="1" applyFill="1" applyBorder="1" applyAlignment="1">
      <alignment vertical="center" wrapText="1"/>
      <protection/>
    </xf>
    <xf numFmtId="2" fontId="9" fillId="3" borderId="4" xfId="20" applyNumberFormat="1" applyFont="1" applyFill="1" applyBorder="1" applyAlignment="1">
      <alignment horizontal="center" vertical="center" wrapText="1"/>
      <protection/>
    </xf>
    <xf numFmtId="0" fontId="7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5" xfId="20"/>
    <cellStyle name="Čárka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externalLink" Target="externalLinks/externalLink1.xml" /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Government-guarantees-2015-2018_vzorce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overnment guarantees"/>
      <sheetName val="Government guarantees (% HDP)"/>
    </sheetNames>
    <sheetDataSet>
      <sheetData sheetId="0">
        <row r="9">
          <cell r="D9">
            <v>15401.02</v>
          </cell>
          <cell r="E9">
            <v>7423.02</v>
          </cell>
          <cell r="G9">
            <v>7978</v>
          </cell>
          <cell r="I9">
            <v>4595783</v>
          </cell>
        </row>
        <row r="11">
          <cell r="D11">
            <v>8550.5</v>
          </cell>
          <cell r="E11">
            <v>1621.5</v>
          </cell>
          <cell r="G11">
            <v>6929</v>
          </cell>
        </row>
        <row r="12">
          <cell r="D12">
            <v>400.094</v>
          </cell>
          <cell r="E12">
            <v>398.094</v>
          </cell>
          <cell r="G12">
            <v>2</v>
          </cell>
        </row>
        <row r="15">
          <cell r="D15">
            <v>13503.811</v>
          </cell>
          <cell r="E15">
            <v>5603.569</v>
          </cell>
          <cell r="G15">
            <v>7900.242</v>
          </cell>
          <cell r="I15">
            <v>4767990</v>
          </cell>
        </row>
        <row r="17">
          <cell r="D17">
            <v>7882.007</v>
          </cell>
          <cell r="E17">
            <v>810.6</v>
          </cell>
          <cell r="G17">
            <v>7071.407</v>
          </cell>
        </row>
        <row r="18">
          <cell r="D18">
            <v>0</v>
          </cell>
          <cell r="E18">
            <v>0</v>
          </cell>
          <cell r="G18">
            <v>0</v>
          </cell>
        </row>
        <row r="21">
          <cell r="D21">
            <v>11996.253</v>
          </cell>
          <cell r="E21">
            <v>4169.814</v>
          </cell>
          <cell r="G21">
            <v>7826.439</v>
          </cell>
          <cell r="I21">
            <v>5047267</v>
          </cell>
        </row>
        <row r="23">
          <cell r="D23">
            <v>7130.115</v>
          </cell>
          <cell r="E23">
            <v>0</v>
          </cell>
          <cell r="G23">
            <v>7130.115</v>
          </cell>
        </row>
        <row r="24">
          <cell r="D24">
            <v>0</v>
          </cell>
          <cell r="E24">
            <v>0</v>
          </cell>
          <cell r="G24">
            <v>0</v>
          </cell>
        </row>
        <row r="27">
          <cell r="D27">
            <v>10237.043</v>
          </cell>
          <cell r="E27">
            <v>3915.043</v>
          </cell>
          <cell r="G27">
            <v>6322</v>
          </cell>
          <cell r="I27">
            <v>5328738</v>
          </cell>
        </row>
        <row r="29">
          <cell r="D29">
            <v>5728</v>
          </cell>
          <cell r="E29">
            <v>0</v>
          </cell>
          <cell r="G29">
            <v>5728</v>
          </cell>
        </row>
        <row r="30">
          <cell r="D30">
            <v>8</v>
          </cell>
          <cell r="E30">
            <v>0</v>
          </cell>
          <cell r="G30">
            <v>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33"/>
  <sheetViews>
    <sheetView tabSelected="1" workbookViewId="0" topLeftCell="A1">
      <selection pane="topLeft" activeCell="D9" sqref="D9:G32"/>
    </sheetView>
  </sheetViews>
  <sheetFormatPr defaultRowHeight="12.75"/>
  <cols>
    <col min="1" max="1" width="2.85714285714286" style="6" customWidth="1"/>
    <col min="2" max="2" width="7.28571428571429" style="6" customWidth="1"/>
    <col min="3" max="3" width="46.1428571428571" style="6" customWidth="1"/>
    <col min="4" max="7" width="10.7142857142857" style="6" customWidth="1"/>
    <col min="8" max="16384" width="9.14285714285714" style="6"/>
  </cols>
  <sheetData>
    <row r="1" spans="4:8" s="1" customFormat="1" ht="12.75">
      <c r="D1" s="2"/>
      <c r="E1" s="2"/>
      <c r="F1" s="2"/>
      <c r="G1" s="2"/>
      <c r="H1" s="2"/>
    </row>
    <row r="2" spans="2:8" s="1" customFormat="1" ht="12.75">
      <c r="B2" s="3" t="s">
        <v>12</v>
      </c>
      <c r="D2" s="2"/>
      <c r="E2" s="2"/>
      <c r="F2" s="2"/>
      <c r="G2" s="2"/>
      <c r="H2" s="2"/>
    </row>
    <row r="3" spans="4:8" s="1" customFormat="1" ht="12.75">
      <c r="D3" s="2"/>
      <c r="E3" s="2"/>
      <c r="F3" s="2"/>
      <c r="G3" s="2"/>
      <c r="H3" s="2"/>
    </row>
    <row r="4" spans="2:8" s="1" customFormat="1" ht="15.75">
      <c r="B4" s="4" t="s">
        <v>13</v>
      </c>
      <c r="D4" s="2"/>
      <c r="E4" s="2"/>
      <c r="F4" s="2"/>
      <c r="G4" s="2"/>
      <c r="H4" s="2"/>
    </row>
    <row r="5" spans="2:8" s="1" customFormat="1" ht="15.75">
      <c r="B5" s="4"/>
      <c r="D5" s="2"/>
      <c r="E5" s="2"/>
      <c r="F5" s="2"/>
      <c r="G5" s="2"/>
      <c r="H5" s="2"/>
    </row>
    <row r="6" spans="2:10" s="1" customFormat="1" ht="13.5" thickBot="1">
      <c r="B6" s="1" t="s">
        <v>14</v>
      </c>
      <c r="C6" s="3"/>
      <c r="D6" s="5"/>
      <c r="E6" s="2"/>
      <c r="F6" s="2"/>
      <c r="G6" s="2"/>
      <c r="H6" s="2"/>
      <c r="J6" s="2"/>
    </row>
    <row r="7" spans="2:7" ht="13.5" customHeight="1" thickBot="1">
      <c r="B7" s="38"/>
      <c r="C7" s="39"/>
      <c r="D7" s="42" t="s">
        <v>7</v>
      </c>
      <c r="E7" s="44" t="s">
        <v>8</v>
      </c>
      <c r="F7" s="45"/>
      <c r="G7" s="46"/>
    </row>
    <row r="8" spans="2:7" ht="39" customHeight="1" thickBot="1">
      <c r="B8" s="40"/>
      <c r="C8" s="41"/>
      <c r="D8" s="43"/>
      <c r="E8" s="34" t="s">
        <v>9</v>
      </c>
      <c r="F8" s="34" t="s">
        <v>10</v>
      </c>
      <c r="G8" s="34" t="s">
        <v>11</v>
      </c>
    </row>
    <row r="9" spans="2:7" ht="13.5" thickBot="1">
      <c r="B9" s="35">
        <v>2015</v>
      </c>
      <c r="C9" s="8" t="s">
        <v>2</v>
      </c>
      <c r="D9" s="13">
        <f>'[1]Government guarantees'!D9/'[1]Government guarantees'!$I$9*100</f>
        <v>0.33511199288565185</v>
      </c>
      <c r="E9" s="13">
        <f>'[1]Government guarantees'!E9/'[1]Government guarantees'!$I$9*100</f>
        <v>0.16151806993498172</v>
      </c>
      <c r="F9" s="14" t="s">
        <v>0</v>
      </c>
      <c r="G9" s="13">
        <f>'[1]Government guarantees'!G9/'[1]Government guarantees'!$I$9*100</f>
        <v>0.17359392295067022</v>
      </c>
    </row>
    <row r="10" spans="2:7" ht="12.75">
      <c r="B10" s="36"/>
      <c r="C10" s="10" t="s">
        <v>3</v>
      </c>
      <c r="D10" s="15"/>
      <c r="E10" s="16"/>
      <c r="F10" s="17"/>
      <c r="G10" s="16"/>
    </row>
    <row r="11" spans="2:7" ht="12.75">
      <c r="B11" s="36"/>
      <c r="C11" s="10" t="s">
        <v>4</v>
      </c>
      <c r="D11" s="18">
        <f>'[1]Government guarantees'!D11/'[1]Government guarantees'!$I$9*100</f>
        <v>0.18605099500999067</v>
      </c>
      <c r="E11" s="19">
        <f>'[1]Government guarantees'!E11/'[1]Government guarantees'!$I$9*100</f>
        <v>0.035282344706005483</v>
      </c>
      <c r="F11" s="17" t="s">
        <v>0</v>
      </c>
      <c r="G11" s="19">
        <f>'[1]Government guarantees'!G11/'[1]Government guarantees'!$I$9*100</f>
        <v>0.1507686503039852</v>
      </c>
    </row>
    <row r="12" spans="2:7" ht="12.75">
      <c r="B12" s="36"/>
      <c r="C12" s="12" t="s">
        <v>5</v>
      </c>
      <c r="D12" s="20">
        <f>'[1]Government guarantees'!D12/'[1]Government guarantees'!$I$9*100</f>
        <v>0.008705676486465962</v>
      </c>
      <c r="E12" s="21">
        <f>'[1]Government guarantees'!E12/'[1]Government guarantees'!$I$9*100</f>
        <v>0.008662158330800215</v>
      </c>
      <c r="F12" s="22" t="s">
        <v>0</v>
      </c>
      <c r="G12" s="21">
        <f>'[1]Government guarantees'!G12/'[1]Government guarantees'!$I$9*100</f>
        <v>4.3518155665748357E-05</v>
      </c>
    </row>
    <row r="13" spans="2:7" ht="13.5" thickBot="1">
      <c r="B13" s="36"/>
      <c r="C13" s="11" t="s">
        <v>6</v>
      </c>
      <c r="D13" s="23" t="s">
        <v>1</v>
      </c>
      <c r="E13" s="24" t="s">
        <v>1</v>
      </c>
      <c r="F13" s="24" t="s">
        <v>0</v>
      </c>
      <c r="G13" s="24" t="s">
        <v>1</v>
      </c>
    </row>
    <row r="14" spans="2:7" ht="13.5" customHeight="1" thickBot="1">
      <c r="B14" s="37"/>
      <c r="C14" s="9" t="s">
        <v>15</v>
      </c>
      <c r="D14" s="25" t="s">
        <v>1</v>
      </c>
      <c r="E14" s="26" t="s">
        <v>1</v>
      </c>
      <c r="F14" s="26" t="s">
        <v>0</v>
      </c>
      <c r="G14" s="26" t="s">
        <v>1</v>
      </c>
    </row>
    <row r="15" spans="2:7" ht="13.5" thickBot="1">
      <c r="B15" s="35">
        <v>2016</v>
      </c>
      <c r="C15" s="8" t="s">
        <v>2</v>
      </c>
      <c r="D15" s="13">
        <f>'[1]Government guarantees'!D15/'[1]Government guarantees'!$I$15*100</f>
        <v>0.2832181065815994</v>
      </c>
      <c r="E15" s="13">
        <f>'[1]Government guarantees'!E15/'[1]Government guarantees'!$I$15*100</f>
        <v>0.11752476410395155</v>
      </c>
      <c r="F15" s="14" t="s">
        <v>0</v>
      </c>
      <c r="G15" s="13">
        <f>'[1]Government guarantees'!G15/'[1]Government guarantees'!$I$15*100</f>
        <v>0.1656933424776478</v>
      </c>
    </row>
    <row r="16" spans="2:7" ht="12.75">
      <c r="B16" s="36"/>
      <c r="C16" s="10" t="s">
        <v>3</v>
      </c>
      <c r="D16" s="18"/>
      <c r="E16" s="19"/>
      <c r="F16" s="27"/>
      <c r="G16" s="19"/>
    </row>
    <row r="17" spans="2:7" ht="12.75">
      <c r="B17" s="36"/>
      <c r="C17" s="10" t="s">
        <v>4</v>
      </c>
      <c r="D17" s="18">
        <f>'[1]Government guarantees'!D17/'[1]Government guarantees'!$I$15*100</f>
        <v>0.16531089620573869</v>
      </c>
      <c r="E17" s="19">
        <f>'[1]Government guarantees'!E17/'[1]Government guarantees'!$I$15*100</f>
        <v>0.017000874582371189</v>
      </c>
      <c r="F17" s="27" t="s">
        <v>0</v>
      </c>
      <c r="G17" s="19">
        <f>'[1]Government guarantees'!G17/'[1]Government guarantees'!$I$15*100</f>
        <v>0.14831002162336751</v>
      </c>
    </row>
    <row r="18" spans="2:7" ht="12.75">
      <c r="B18" s="36"/>
      <c r="C18" s="12" t="s">
        <v>5</v>
      </c>
      <c r="D18" s="20">
        <f>'[1]Government guarantees'!D18/'[1]Government guarantees'!$I$15*100</f>
        <v>0</v>
      </c>
      <c r="E18" s="21">
        <f>'[1]Government guarantees'!E18/'[1]Government guarantees'!$I$15*100</f>
        <v>0</v>
      </c>
      <c r="F18" s="28" t="s">
        <v>0</v>
      </c>
      <c r="G18" s="21">
        <f>'[1]Government guarantees'!G18/'[1]Government guarantees'!$I$15*100</f>
        <v>0</v>
      </c>
    </row>
    <row r="19" spans="2:7" ht="13.5" thickBot="1">
      <c r="B19" s="36"/>
      <c r="C19" s="11" t="s">
        <v>6</v>
      </c>
      <c r="D19" s="23" t="s">
        <v>1</v>
      </c>
      <c r="E19" s="24" t="s">
        <v>1</v>
      </c>
      <c r="F19" s="24" t="s">
        <v>0</v>
      </c>
      <c r="G19" s="24" t="s">
        <v>1</v>
      </c>
    </row>
    <row r="20" spans="2:7" ht="13.5" customHeight="1" thickBot="1">
      <c r="B20" s="36"/>
      <c r="C20" s="9" t="s">
        <v>15</v>
      </c>
      <c r="D20" s="25" t="s">
        <v>1</v>
      </c>
      <c r="E20" s="26" t="s">
        <v>1</v>
      </c>
      <c r="F20" s="26" t="s">
        <v>0</v>
      </c>
      <c r="G20" s="26" t="s">
        <v>1</v>
      </c>
    </row>
    <row r="21" spans="2:7" ht="13.5" customHeight="1" thickBot="1">
      <c r="B21" s="35">
        <v>2017</v>
      </c>
      <c r="C21" s="8" t="s">
        <v>2</v>
      </c>
      <c r="D21" s="13">
        <f>'[1]Government guarantees'!D21/'[1]Government guarantees'!$I$21*100</f>
        <v>0.23767819297057197</v>
      </c>
      <c r="E21" s="13">
        <f>'[1]Government guarantees'!E21/'[1]Government guarantees'!$I$21*100</f>
        <v>0.082615284667920286</v>
      </c>
      <c r="F21" s="14" t="s">
        <v>0</v>
      </c>
      <c r="G21" s="13">
        <f>'[1]Government guarantees'!G21/'[1]Government guarantees'!$I$21*100</f>
        <v>0.15506290830265174</v>
      </c>
    </row>
    <row r="22" spans="2:7" ht="12.75">
      <c r="B22" s="36"/>
      <c r="C22" s="10" t="s">
        <v>3</v>
      </c>
      <c r="D22" s="15"/>
      <c r="E22" s="16"/>
      <c r="F22" s="17"/>
      <c r="G22" s="16"/>
    </row>
    <row r="23" spans="2:7" ht="12.75">
      <c r="B23" s="36"/>
      <c r="C23" s="10" t="s">
        <v>4</v>
      </c>
      <c r="D23" s="18">
        <f>'[1]Government guarantees'!D23/'[1]Government guarantees'!$I$21*100</f>
        <v>0.14126684797931235</v>
      </c>
      <c r="E23" s="19">
        <f>'[1]Government guarantees'!E23/'[1]Government guarantees'!$I$21*100</f>
        <v>0</v>
      </c>
      <c r="F23" s="27" t="s">
        <v>0</v>
      </c>
      <c r="G23" s="19">
        <f>'[1]Government guarantees'!G23/'[1]Government guarantees'!$I$21*100</f>
        <v>0.14126684797931235</v>
      </c>
    </row>
    <row r="24" spans="2:7" ht="12.75">
      <c r="B24" s="36"/>
      <c r="C24" s="12" t="s">
        <v>5</v>
      </c>
      <c r="D24" s="20">
        <f>'[1]Government guarantees'!D24/'[1]Government guarantees'!$I$21*100</f>
        <v>0</v>
      </c>
      <c r="E24" s="21">
        <f>'[1]Government guarantees'!E24/'[1]Government guarantees'!$I$21*100</f>
        <v>0</v>
      </c>
      <c r="F24" s="28" t="s">
        <v>0</v>
      </c>
      <c r="G24" s="21">
        <f>'[1]Government guarantees'!G24/'[1]Government guarantees'!$I$21*100</f>
        <v>0</v>
      </c>
    </row>
    <row r="25" spans="2:7" ht="16.5" thickBot="1">
      <c r="B25" s="36"/>
      <c r="C25" s="11" t="s">
        <v>6</v>
      </c>
      <c r="D25" s="29" t="s">
        <v>1</v>
      </c>
      <c r="E25" s="30" t="s">
        <v>1</v>
      </c>
      <c r="F25" s="30" t="s">
        <v>0</v>
      </c>
      <c r="G25" s="30" t="s">
        <v>1</v>
      </c>
    </row>
    <row r="26" spans="2:7" ht="13.5" customHeight="1" thickBot="1">
      <c r="B26" s="36"/>
      <c r="C26" s="9" t="s">
        <v>16</v>
      </c>
      <c r="D26" s="25" t="s">
        <v>1</v>
      </c>
      <c r="E26" s="26" t="s">
        <v>1</v>
      </c>
      <c r="F26" s="26" t="s">
        <v>0</v>
      </c>
      <c r="G26" s="26" t="s">
        <v>1</v>
      </c>
    </row>
    <row r="27" spans="2:7" ht="13.5" customHeight="1" thickBot="1">
      <c r="B27" s="35">
        <v>2018</v>
      </c>
      <c r="C27" s="8" t="s">
        <v>2</v>
      </c>
      <c r="D27" s="31">
        <f>'[1]Government guarantees'!D27/'[1]Government guarantees'!$I$27*100</f>
        <v>0.19211008310035135</v>
      </c>
      <c r="E27" s="32">
        <f>'[1]Government guarantees'!E27/'[1]Government guarantees'!$I$27*100</f>
        <v>0.073470360149063427</v>
      </c>
      <c r="F27" s="33" t="s">
        <v>0</v>
      </c>
      <c r="G27" s="32">
        <f>'[1]Government guarantees'!G27/'[1]Government guarantees'!$I$27*100</f>
        <v>0.1186397229512879</v>
      </c>
    </row>
    <row r="28" spans="2:7" ht="12.75">
      <c r="B28" s="36"/>
      <c r="C28" s="10" t="s">
        <v>3</v>
      </c>
      <c r="D28" s="15"/>
      <c r="E28" s="16"/>
      <c r="F28" s="17"/>
      <c r="G28" s="16"/>
    </row>
    <row r="29" spans="2:7" ht="12.75">
      <c r="B29" s="36"/>
      <c r="C29" s="10" t="s">
        <v>4</v>
      </c>
      <c r="D29" s="18">
        <f>'[1]Government guarantees'!D29/'[1]Government guarantees'!$I$27*100</f>
        <v>0.10749261832726624</v>
      </c>
      <c r="E29" s="19">
        <f>'[1]Government guarantees'!E29/'[1]Government guarantees'!$I$27*100</f>
        <v>0</v>
      </c>
      <c r="F29" s="27" t="s">
        <v>0</v>
      </c>
      <c r="G29" s="19">
        <f>'[1]Government guarantees'!G29/'[1]Government guarantees'!$I$27*100</f>
        <v>0.10749261832726624</v>
      </c>
    </row>
    <row r="30" spans="2:7" ht="12.75">
      <c r="B30" s="36"/>
      <c r="C30" s="12" t="s">
        <v>5</v>
      </c>
      <c r="D30" s="20">
        <f>'[1]Government guarantees'!D30/'[1]Government guarantees'!$I$27*100</f>
        <v>0.00015012935520567909</v>
      </c>
      <c r="E30" s="21">
        <f>'[1]Government guarantees'!E30/'[1]Government guarantees'!$I$27*100</f>
        <v>0</v>
      </c>
      <c r="F30" s="28" t="s">
        <v>0</v>
      </c>
      <c r="G30" s="21">
        <f>'[1]Government guarantees'!G30/'[1]Government guarantees'!$I$27*100</f>
        <v>0.00015012935520567909</v>
      </c>
    </row>
    <row r="31" spans="2:7" ht="16.5" thickBot="1">
      <c r="B31" s="36"/>
      <c r="C31" s="11" t="s">
        <v>6</v>
      </c>
      <c r="D31" s="29" t="s">
        <v>1</v>
      </c>
      <c r="E31" s="30" t="s">
        <v>1</v>
      </c>
      <c r="F31" s="24" t="s">
        <v>0</v>
      </c>
      <c r="G31" s="30" t="s">
        <v>1</v>
      </c>
    </row>
    <row r="32" spans="2:7" ht="13.5" customHeight="1" thickBot="1">
      <c r="B32" s="37"/>
      <c r="C32" s="9" t="s">
        <v>15</v>
      </c>
      <c r="D32" s="25" t="s">
        <v>1</v>
      </c>
      <c r="E32" s="26" t="s">
        <v>1</v>
      </c>
      <c r="F32" s="26" t="s">
        <v>0</v>
      </c>
      <c r="G32" s="26" t="s">
        <v>1</v>
      </c>
    </row>
    <row r="33" ht="15.75">
      <c r="B33" s="7"/>
    </row>
  </sheetData>
  <mergeCells count="7">
    <mergeCell ref="B27:B32"/>
    <mergeCell ref="B7:C8"/>
    <mergeCell ref="D7:D8"/>
    <mergeCell ref="E7:G7"/>
    <mergeCell ref="B9:B14"/>
    <mergeCell ref="B15:B20"/>
    <mergeCell ref="B21:B26"/>
  </mergeCells>
  <pageMargins left="0.31496062992126" right="0.31496062992126" top="0.393700787401575" bottom="0.393700787401575" header="0.31496062992126" footer="0.31496062992126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2014-02-16T16:07:24Z</dcterms:created>
  <cp:category/>
  <cp:contentType/>
  <cp:contentStatus/>
</cp:coreProperties>
</file>