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700" activeTab="0"/>
  </bookViews>
  <sheets>
    <sheet name="položky RS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<sst xmlns="http://schemas.openxmlformats.org/spreadsheetml/2006/main" count="148" uniqueCount="148">
  <si>
    <t>Rozpočtová položka</t>
  </si>
  <si>
    <t>5011</t>
  </si>
  <si>
    <t>Platy zam. v prac. poměru vyjma zam. na služeb. místech</t>
  </si>
  <si>
    <t>5012</t>
  </si>
  <si>
    <t>Platy zaměstnanců bezp. sborů a ozbrojených sil ve SP</t>
  </si>
  <si>
    <t>5021</t>
  </si>
  <si>
    <t>Ostatní osobní výdaje</t>
  </si>
  <si>
    <t>5024</t>
  </si>
  <si>
    <t>Odstupné</t>
  </si>
  <si>
    <t>5028</t>
  </si>
  <si>
    <t>Kázeňské odměny poskytnuté formou peněžitých darů</t>
  </si>
  <si>
    <t>5029</t>
  </si>
  <si>
    <t>Ostatní platby za provedenou práci jinde nezařazené</t>
  </si>
  <si>
    <t>5031</t>
  </si>
  <si>
    <t>Povinné poj. na soc. zabezp. a přísp. na stát. pol. zaměstn.</t>
  </si>
  <si>
    <t>5032</t>
  </si>
  <si>
    <t>Povinné pojistné na veřejné zdravotní pojištění</t>
  </si>
  <si>
    <t>5042</t>
  </si>
  <si>
    <t>Odměny za užití počítačových programů</t>
  </si>
  <si>
    <t>5123</t>
  </si>
  <si>
    <t>Podlimitní technické zhodnocení</t>
  </si>
  <si>
    <t>5131</t>
  </si>
  <si>
    <t>Potraviny</t>
  </si>
  <si>
    <t>5132</t>
  </si>
  <si>
    <t>Ochranné pomůcky</t>
  </si>
  <si>
    <t>5133</t>
  </si>
  <si>
    <t>Léky a zdravotnický materiál</t>
  </si>
  <si>
    <t>5134</t>
  </si>
  <si>
    <t>Prádlo, oděv a obuv s výjimkou ochranných pomůcek</t>
  </si>
  <si>
    <t>5135</t>
  </si>
  <si>
    <t>Učebnice a školní potřeby</t>
  </si>
  <si>
    <t>5136</t>
  </si>
  <si>
    <t>Knihy a obdobné listinné informační prostředky</t>
  </si>
  <si>
    <t>5137</t>
  </si>
  <si>
    <t>Drobný dlouhodobý hmotný majetek</t>
  </si>
  <si>
    <t>5139</t>
  </si>
  <si>
    <t>Nákup materiálu jinde nezařazený</t>
  </si>
  <si>
    <t>5142</t>
  </si>
  <si>
    <t>Kursové rozdíly ve výdajích</t>
  </si>
  <si>
    <t>5151</t>
  </si>
  <si>
    <t>Studená voda včetně stočného a úplaty za odvod dešťových vod</t>
  </si>
  <si>
    <t>5152</t>
  </si>
  <si>
    <t>Teplo</t>
  </si>
  <si>
    <t>5153</t>
  </si>
  <si>
    <t>Plyn</t>
  </si>
  <si>
    <t>5154</t>
  </si>
  <si>
    <t>Elektrická energie</t>
  </si>
  <si>
    <t>5155</t>
  </si>
  <si>
    <t>Pevná paliva</t>
  </si>
  <si>
    <t>5156</t>
  </si>
  <si>
    <t>Pohonné hmoty a maziva</t>
  </si>
  <si>
    <t>5157</t>
  </si>
  <si>
    <t>Teplá voda</t>
  </si>
  <si>
    <t>5159</t>
  </si>
  <si>
    <t>Nákup ostatních paliv a energie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</si>
  <si>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</si>
  <si>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</si>
  <si>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</si>
  <si>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</si>
  <si>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</si>
  <si>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</si>
  <si>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</si>
  <si>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</si>
  <si>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5165</t>
  </si>
  <si>
    <t>Zemědělské pachtovné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</si>
  <si>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</si>
  <si>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</si>
  <si>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</si>
  <si>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</si>
  <si>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</si>
  <si>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související s inf.a komunik.technol.</t>
  </si>
  <si>
    <t>5169</t>
  </si>
  <si>
    <t>Nákup ostatních služeb</t>
  </si>
  <si>
    <t>5171</t>
  </si>
  <si>
    <t>Opravy a udržování</t>
  </si>
  <si>
    <t>5172</t>
  </si>
  <si>
    <t>Podlimitní programové vybavení</t>
  </si>
  <si>
    <t>5173</t>
  </si>
  <si>
    <t>Cestovné</t>
  </si>
  <si>
    <t>5175</t>
  </si>
  <si>
    <t>Pohoštění</t>
  </si>
  <si>
    <t>5176</t>
  </si>
  <si>
    <t>Účastnické úplaty na konference</t>
  </si>
  <si>
    <t>5179</t>
  </si>
  <si>
    <t>Ostatní nákupy jinde nezařazené</t>
  </si>
  <si>
    <t>5182</t>
  </si>
  <si>
    <t>Převody vlastní pokladně</t>
  </si>
  <si>
    <t>5189</t>
  </si>
  <si>
    <t>Vratky jistot</t>
  </si>
  <si>
    <t>5191</t>
  </si>
  <si>
    <t>Zaplacené sankce a odstupné</t>
  </si>
  <si>
    <t>5192</t>
  </si>
  <si>
    <t>Poskytnuté náhrady</t>
  </si>
  <si>
    <t>5194</t>
  </si>
  <si>
    <t>Výdaje na věcné dary</t>
  </si>
  <si>
    <t>5195</t>
  </si>
  <si>
    <t>Odvody za neplnění povin. zaměstnávat zdravotně postižené</t>
  </si>
  <si>
    <t>5342</t>
  </si>
  <si>
    <t>Základní příděl FKSP a sociálnímu fondu obcí a krajů</t>
  </si>
  <si>
    <t>5343</t>
  </si>
  <si>
    <t>Převody na účty nemající povahu veřejných rozpočtů</t>
  </si>
  <si>
    <t>5361</t>
  </si>
  <si>
    <t>Nákup kolků</t>
  </si>
  <si>
    <t>5362</t>
  </si>
  <si>
    <t>Platby daní státnímu rozpočtu</t>
  </si>
  <si>
    <t>5363</t>
  </si>
  <si>
    <t>Úhrady sankcí jiným rozpočtům</t>
  </si>
  <si>
    <t>5365</t>
  </si>
  <si>
    <t>Platby daní krajům, obcím a státním fondům</t>
  </si>
  <si>
    <t>5410</t>
  </si>
  <si>
    <t>Sociální dávky</t>
  </si>
  <si>
    <t>5424</t>
  </si>
  <si>
    <t>Náhrady mezd a příspěvky v době nemoci nebo karantény</t>
  </si>
  <si>
    <t>5491</t>
  </si>
  <si>
    <t>Stipendia žákům, studentům a doktorandům</t>
  </si>
  <si>
    <t>5497</t>
  </si>
  <si>
    <t>Náborový příspěvek</t>
  </si>
  <si>
    <t>5499</t>
  </si>
  <si>
    <t>Ostatní neinvestiční transfery fyzickým osobám</t>
  </si>
  <si>
    <t>5542</t>
  </si>
  <si>
    <t>Členské příspěvky mezinárodním nevládním organizacím</t>
  </si>
  <si>
    <t>5811</t>
  </si>
  <si>
    <t>Výdaje na náhrady za nezpůsobenou újmu</t>
  </si>
  <si>
    <t>5909</t>
  </si>
  <si>
    <t>Ostatní neinvestiční výdaje jinde nezařazené</t>
  </si>
  <si>
    <t>5991</t>
  </si>
  <si>
    <t>Dočasné zatřídění výdajů</t>
  </si>
  <si>
    <t>6111</t>
  </si>
  <si>
    <t>Programové vybavení</t>
  </si>
  <si>
    <t>6121</t>
  </si>
  <si>
    <t>Stavby</t>
  </si>
  <si>
    <t>6122</t>
  </si>
  <si>
    <t>Stroje, přístroje a zařízení</t>
  </si>
  <si>
    <t>6123</t>
  </si>
  <si>
    <t>Dopravní prostředky</t>
  </si>
  <si>
    <t>6125</t>
  </si>
  <si>
    <t>Informační a komunikační technologie</t>
  </si>
  <si>
    <t>6130</t>
  </si>
  <si>
    <t>Pozemky</t>
  </si>
  <si>
    <t>6901</t>
  </si>
  <si>
    <t>Rezervy investičních výdajů</t>
  </si>
  <si>
    <t>Finanční místo 3360096 Vězeňská služba ČR</t>
  </si>
  <si>
    <t xml:space="preserve">Skutečnost </t>
  </si>
  <si>
    <t xml:space="preserve">Schválený rozpočet </t>
  </si>
  <si>
    <t>2021</t>
  </si>
  <si>
    <t>CELKEM</t>
  </si>
  <si>
    <t>Výdaje podle položek rozpočtové skladby v roce 2021 v Kč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</si>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</sst>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#,##0;@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/>
    <xf numFmtId="0" fontId="2" fillId="0" borderId="0" xfId="0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164" fontId="3" fillId="0" borderId="7" xfId="0" applyNumberFormat="1" applyFont="1" applyFill="1" applyBorder="1"/>
    <xf numFmtId="164" fontId="3" fillId="0" borderId="8" xfId="0" applyNumberFormat="1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tabSelected="1" workbookViewId="0" topLeftCell="A1">
      <selection pane="topLeft" activeCell="B2" sqref="B2"/>
    </sheetView>
  </sheetViews>
  <sheetFormatPr defaultRowHeight="15.75"/>
  <cols>
    <col min="1" max="1" width="9.14285714285714" style="2"/>
    <col min="2" max="2" width="58.4285714285714" style="2" customWidth="1"/>
    <col min="3" max="3" width="18.8571428571429" style="2" customWidth="1"/>
    <col min="4" max="4" width="17.7142857142857" style="2" customWidth="1"/>
    <col min="5" max="16384" width="9.14285714285714" style="2"/>
  </cols>
  <sheetData>
    <row r="1" ht="15.75">
      <c r="A1" s="24" t="s">
        <v>147</v>
      </c>
    </row>
    <row r="3" spans="1:4" ht="15.75">
      <c r="A3" s="1" t="s">
        <v>141</v>
      </c>
      <c r="B3" s="1"/>
      <c r="C3" s="1"/>
      <c r="D3" s="1"/>
    </row>
    <row r="4" spans="1:4" ht="15.75">
      <c r="A4" s="1"/>
      <c r="B4" s="1"/>
      <c r="C4" s="1"/>
      <c r="D4" s="1"/>
    </row>
    <row r="5" spans="1:4" ht="15.75">
      <c r="A5" s="1" t="s">
        <v>146</v>
      </c>
      <c r="B5" s="1"/>
      <c r="C5" s="1"/>
      <c r="D5" s="1"/>
    </row>
    <row r="6" spans="1:4" ht="16.5" thickBot="1">
      <c r="A6" s="1"/>
      <c r="B6" s="1"/>
      <c r="C6" s="1"/>
      <c r="D6" s="1"/>
    </row>
    <row r="7" spans="1:4" ht="15.75">
      <c r="A7" s="16"/>
      <c r="B7" s="17"/>
      <c r="C7" s="20" t="s">
        <v>144</v>
      </c>
      <c r="D7" s="21"/>
    </row>
    <row r="8" spans="1:4" ht="15.75">
      <c r="A8" s="18" t="s">
        <v>0</v>
      </c>
      <c r="B8" s="19"/>
      <c r="C8" s="3" t="s">
        <v>143</v>
      </c>
      <c r="D8" s="4" t="s">
        <v>142</v>
      </c>
    </row>
    <row r="9" spans="1:4" ht="15.75">
      <c r="A9" s="5" t="s">
        <v>1</v>
      </c>
      <c r="B9" s="6" t="s">
        <v>2</v>
      </c>
      <c r="C9" s="7">
        <v>2030465932</v>
      </c>
      <c r="D9" s="8">
        <v>2030073847</v>
      </c>
    </row>
    <row r="10" spans="1:4" ht="15.75">
      <c r="A10" s="5" t="s">
        <v>3</v>
      </c>
      <c r="B10" s="6" t="s">
        <v>4</v>
      </c>
      <c r="C10" s="7">
        <v>3704295481</v>
      </c>
      <c r="D10" s="8">
        <v>3734821175</v>
      </c>
    </row>
    <row r="11" spans="1:4" ht="15.75">
      <c r="A11" s="5" t="s">
        <v>5</v>
      </c>
      <c r="B11" s="6" t="s">
        <v>6</v>
      </c>
      <c r="C11" s="7">
        <v>65877957</v>
      </c>
      <c r="D11" s="8">
        <v>78691550</v>
      </c>
    </row>
    <row r="12" spans="1:4" ht="15.75">
      <c r="A12" s="5" t="s">
        <v>7</v>
      </c>
      <c r="B12" s="6" t="s">
        <v>8</v>
      </c>
      <c r="C12" s="9"/>
      <c r="D12" s="8">
        <v>711348</v>
      </c>
    </row>
    <row r="13" spans="1:4" ht="15.75">
      <c r="A13" s="5" t="s">
        <v>9</v>
      </c>
      <c r="B13" s="6" t="s">
        <v>10</v>
      </c>
      <c r="C13" s="9"/>
      <c r="D13" s="8">
        <v>3799000</v>
      </c>
    </row>
    <row r="14" spans="1:4" ht="15.75">
      <c r="A14" s="5" t="s">
        <v>11</v>
      </c>
      <c r="B14" s="6" t="s">
        <v>12</v>
      </c>
      <c r="C14" s="7">
        <v>222959279</v>
      </c>
      <c r="D14" s="8">
        <v>222632717</v>
      </c>
    </row>
    <row r="15" spans="1:4" ht="15.75">
      <c r="A15" s="5" t="s">
        <v>13</v>
      </c>
      <c r="B15" s="6" t="s">
        <v>14</v>
      </c>
      <c r="C15" s="7">
        <v>1467160963</v>
      </c>
      <c r="D15" s="8">
        <v>1473859417.4400001</v>
      </c>
    </row>
    <row r="16" spans="1:4" ht="15.75">
      <c r="A16" s="5" t="s">
        <v>15</v>
      </c>
      <c r="B16" s="6" t="s">
        <v>16</v>
      </c>
      <c r="C16" s="7">
        <v>541948461</v>
      </c>
      <c r="D16" s="8">
        <v>546317078.39999998</v>
      </c>
    </row>
    <row r="17" spans="1:4" ht="15.75">
      <c r="A17" s="5" t="s">
        <v>17</v>
      </c>
      <c r="B17" s="6" t="s">
        <v>18</v>
      </c>
      <c r="C17" s="7">
        <v>55000000</v>
      </c>
      <c r="D17" s="8">
        <v>71451051.170000002</v>
      </c>
    </row>
    <row r="18" spans="1:4" ht="15.75">
      <c r="A18" s="5" t="s">
        <v>19</v>
      </c>
      <c r="B18" s="6" t="s">
        <v>20</v>
      </c>
      <c r="C18" s="9"/>
      <c r="D18" s="8">
        <v>0</v>
      </c>
    </row>
    <row r="19" spans="1:4" ht="15.75">
      <c r="A19" s="5" t="s">
        <v>21</v>
      </c>
      <c r="B19" s="6" t="s">
        <v>22</v>
      </c>
      <c r="C19" s="7">
        <v>549325000</v>
      </c>
      <c r="D19" s="8">
        <v>482386641.77999997</v>
      </c>
    </row>
    <row r="20" spans="1:4" ht="15.75">
      <c r="A20" s="5" t="s">
        <v>23</v>
      </c>
      <c r="B20" s="6" t="s">
        <v>24</v>
      </c>
      <c r="C20" s="7">
        <v>10020000</v>
      </c>
      <c r="D20" s="8">
        <v>58947324.539999999</v>
      </c>
    </row>
    <row r="21" spans="1:4" ht="15.75">
      <c r="A21" s="5" t="s">
        <v>25</v>
      </c>
      <c r="B21" s="6" t="s">
        <v>26</v>
      </c>
      <c r="C21" s="7">
        <v>25002000</v>
      </c>
      <c r="D21" s="8">
        <v>29529496.469999999</v>
      </c>
    </row>
    <row r="22" spans="1:4" ht="15.75">
      <c r="A22" s="5" t="s">
        <v>27</v>
      </c>
      <c r="B22" s="6" t="s">
        <v>28</v>
      </c>
      <c r="C22" s="7">
        <v>50000000</v>
      </c>
      <c r="D22" s="8">
        <v>31996068.66</v>
      </c>
    </row>
    <row r="23" spans="1:4" ht="15.75">
      <c r="A23" s="5" t="s">
        <v>29</v>
      </c>
      <c r="B23" s="6" t="s">
        <v>30</v>
      </c>
      <c r="C23" s="7">
        <v>405000</v>
      </c>
      <c r="D23" s="8">
        <v>404963.64</v>
      </c>
    </row>
    <row r="24" spans="1:4" ht="15.75">
      <c r="A24" s="5" t="s">
        <v>31</v>
      </c>
      <c r="B24" s="6" t="s">
        <v>32</v>
      </c>
      <c r="C24" s="7">
        <v>265000</v>
      </c>
      <c r="D24" s="8">
        <v>1023741.17</v>
      </c>
    </row>
    <row r="25" spans="1:4" ht="15.75">
      <c r="A25" s="5" t="s">
        <v>33</v>
      </c>
      <c r="B25" s="6" t="s">
        <v>34</v>
      </c>
      <c r="C25" s="7">
        <v>66598021</v>
      </c>
      <c r="D25" s="8">
        <v>63792409.950000003</v>
      </c>
    </row>
    <row r="26" spans="1:4" ht="15.75">
      <c r="A26" s="5" t="s">
        <v>35</v>
      </c>
      <c r="B26" s="6" t="s">
        <v>36</v>
      </c>
      <c r="C26" s="7">
        <v>210510000</v>
      </c>
      <c r="D26" s="8">
        <v>270849424.07999998</v>
      </c>
    </row>
    <row r="27" spans="1:4" ht="15.75">
      <c r="A27" s="5" t="s">
        <v>37</v>
      </c>
      <c r="B27" s="6" t="s">
        <v>38</v>
      </c>
      <c r="C27" s="7">
        <v>5000</v>
      </c>
      <c r="D27" s="8">
        <v>8679.3799999999992</v>
      </c>
    </row>
    <row r="28" spans="1:4" ht="15.75">
      <c r="A28" s="5" t="s">
        <v>39</v>
      </c>
      <c r="B28" s="6" t="s">
        <v>40</v>
      </c>
      <c r="C28" s="7">
        <v>200720000</v>
      </c>
      <c r="D28" s="8">
        <v>191845099.08000001</v>
      </c>
    </row>
    <row r="29" spans="1:4" ht="15.75">
      <c r="A29" s="5" t="s">
        <v>41</v>
      </c>
      <c r="B29" s="6" t="s">
        <v>42</v>
      </c>
      <c r="C29" s="7">
        <v>88300000</v>
      </c>
      <c r="D29" s="8">
        <v>95326440.060000002</v>
      </c>
    </row>
    <row r="30" spans="1:4" ht="15.75">
      <c r="A30" s="5" t="s">
        <v>43</v>
      </c>
      <c r="B30" s="6" t="s">
        <v>44</v>
      </c>
      <c r="C30" s="7">
        <v>165000000</v>
      </c>
      <c r="D30" s="8">
        <v>120572331</v>
      </c>
    </row>
    <row r="31" spans="1:4" ht="15.75">
      <c r="A31" s="5" t="s">
        <v>45</v>
      </c>
      <c r="B31" s="6" t="s">
        <v>46</v>
      </c>
      <c r="C31" s="7">
        <v>136100000</v>
      </c>
      <c r="D31" s="8">
        <v>115125069.14</v>
      </c>
    </row>
    <row r="32" spans="1:4" ht="15.75">
      <c r="A32" s="5" t="s">
        <v>47</v>
      </c>
      <c r="B32" s="6" t="s">
        <v>48</v>
      </c>
      <c r="C32" s="7">
        <v>5000000</v>
      </c>
      <c r="D32" s="8">
        <v>3711222.50</v>
      </c>
    </row>
    <row r="33" spans="1:4" ht="15.75">
      <c r="A33" s="5" t="s">
        <v>49</v>
      </c>
      <c r="B33" s="6" t="s">
        <v>50</v>
      </c>
      <c r="C33" s="7">
        <v>38130000</v>
      </c>
      <c r="D33" s="8">
        <v>26048188.359999999</v>
      </c>
    </row>
    <row r="34" spans="1:4" ht="15.75">
      <c r="A34" s="5" t="s">
        <v>51</v>
      </c>
      <c r="B34" s="6" t="s">
        <v>52</v>
      </c>
      <c r="C34" s="7">
        <v>2400000</v>
      </c>
      <c r="D34" s="8">
        <v>2281236.04</v>
      </c>
    </row>
    <row r="35" spans="1:4" ht="15.75">
      <c r="A35" s="5" t="s">
        <v>53</v>
      </c>
      <c r="B35" s="6" t="s">
        <v>54</v>
      </c>
      <c r="C35" s="7">
        <v>8500000</v>
      </c>
      <c r="D35" s="8">
        <v>7104717.5300000003</v>
      </c>
    </row>
    <row r="36" spans="1:4" ht="15.75">
      <c r="A36" s="5" t="s">
        <v>55</v>
      </c>
      <c r="B36" s="6" t="s">
        <v>56</v>
      </c>
      <c r="C36" s="7">
        <v>5014000</v>
      </c>
      <c r="D36" s="8">
        <v>4344887.26</v>
      </c>
    </row>
    <row r="37" spans="1:4" ht="15.75">
      <c r="A37" s="5" t="s">
        <v>57</v>
      </c>
      <c r="B37" s="6" t="s">
        <v>58</v>
      </c>
      <c r="C37" s="7">
        <v>15050000</v>
      </c>
      <c r="D37" s="8">
        <v>12393222.02</v>
      </c>
    </row>
    <row r="38" spans="1:4" ht="15.75">
      <c r="A38" s="5" t="s">
        <v>59</v>
      </c>
      <c r="B38" s="6" t="s">
        <v>60</v>
      </c>
      <c r="C38" s="7">
        <v>5000900</v>
      </c>
      <c r="D38" s="8">
        <v>4466826.97</v>
      </c>
    </row>
    <row r="39" spans="1:4" ht="15.75">
      <c r="A39" s="5" t="s">
        <v>61</v>
      </c>
      <c r="B39" s="6" t="s">
        <v>62</v>
      </c>
      <c r="C39" s="7">
        <v>5258000</v>
      </c>
      <c r="D39" s="8">
        <v>3434319</v>
      </c>
    </row>
    <row r="40" spans="1:4" ht="15.75">
      <c r="A40" s="5" t="s">
        <v>63</v>
      </c>
      <c r="B40" s="6" t="s">
        <v>64</v>
      </c>
      <c r="C40" s="7">
        <v>5000</v>
      </c>
      <c r="D40" s="8">
        <v>3667</v>
      </c>
    </row>
    <row r="41" spans="1:4" ht="15.75">
      <c r="A41" s="5" t="s">
        <v>65</v>
      </c>
      <c r="B41" s="6" t="s">
        <v>66</v>
      </c>
      <c r="C41" s="7">
        <v>10000000</v>
      </c>
      <c r="D41" s="8">
        <v>2000662.52</v>
      </c>
    </row>
    <row r="42" spans="1:4" ht="15.75">
      <c r="A42" s="5" t="s">
        <v>67</v>
      </c>
      <c r="B42" s="6" t="s">
        <v>68</v>
      </c>
      <c r="C42" s="7">
        <v>5500000</v>
      </c>
      <c r="D42" s="8">
        <v>6214609.3200000003</v>
      </c>
    </row>
    <row r="43" spans="1:4" ht="15.75">
      <c r="A43" s="5" t="s">
        <v>69</v>
      </c>
      <c r="B43" s="6" t="s">
        <v>70</v>
      </c>
      <c r="C43" s="7">
        <v>105000000</v>
      </c>
      <c r="D43" s="8">
        <v>107234115.05</v>
      </c>
    </row>
    <row r="44" spans="1:4" ht="15.75">
      <c r="A44" s="5" t="s">
        <v>71</v>
      </c>
      <c r="B44" s="6" t="s">
        <v>72</v>
      </c>
      <c r="C44" s="7">
        <v>151374502</v>
      </c>
      <c r="D44" s="8">
        <v>128475091.91</v>
      </c>
    </row>
    <row r="45" spans="1:4" ht="15.75">
      <c r="A45" s="5" t="s">
        <v>73</v>
      </c>
      <c r="B45" s="6" t="s">
        <v>74</v>
      </c>
      <c r="C45" s="7">
        <v>168998083</v>
      </c>
      <c r="D45" s="8">
        <v>280711067.94999999</v>
      </c>
    </row>
    <row r="46" spans="1:4" ht="15.75">
      <c r="A46" s="5" t="s">
        <v>75</v>
      </c>
      <c r="B46" s="6" t="s">
        <v>76</v>
      </c>
      <c r="C46" s="7">
        <v>2000000</v>
      </c>
      <c r="D46" s="8">
        <v>70162</v>
      </c>
    </row>
    <row r="47" spans="1:4" ht="15.75">
      <c r="A47" s="5" t="s">
        <v>77</v>
      </c>
      <c r="B47" s="6" t="s">
        <v>78</v>
      </c>
      <c r="C47" s="7">
        <v>25150000</v>
      </c>
      <c r="D47" s="8">
        <v>11210352.140000001</v>
      </c>
    </row>
    <row r="48" spans="1:4" ht="15.75">
      <c r="A48" s="5" t="s">
        <v>79</v>
      </c>
      <c r="B48" s="6" t="s">
        <v>80</v>
      </c>
      <c r="C48" s="7">
        <v>478000</v>
      </c>
      <c r="D48" s="8">
        <v>209940.59</v>
      </c>
    </row>
    <row r="49" spans="1:4" ht="15.75">
      <c r="A49" s="5" t="s">
        <v>81</v>
      </c>
      <c r="B49" s="6" t="s">
        <v>82</v>
      </c>
      <c r="C49" s="9"/>
      <c r="D49" s="8">
        <v>9748.9699999999993</v>
      </c>
    </row>
    <row r="50" spans="1:4" ht="15.75">
      <c r="A50" s="5" t="s">
        <v>83</v>
      </c>
      <c r="B50" s="6" t="s">
        <v>84</v>
      </c>
      <c r="C50" s="7">
        <v>17198000</v>
      </c>
      <c r="D50" s="8">
        <v>24147200.239999998</v>
      </c>
    </row>
    <row r="51" spans="1:4" ht="15.75">
      <c r="A51" s="5" t="s">
        <v>85</v>
      </c>
      <c r="B51" s="6" t="s">
        <v>86</v>
      </c>
      <c r="C51" s="9"/>
      <c r="D51" s="8">
        <v>0</v>
      </c>
    </row>
    <row r="52" spans="1:4" ht="15.75">
      <c r="A52" s="5" t="s">
        <v>87</v>
      </c>
      <c r="B52" s="6" t="s">
        <v>88</v>
      </c>
      <c r="C52" s="9"/>
      <c r="D52" s="8">
        <v>0</v>
      </c>
    </row>
    <row r="53" spans="1:4" ht="15.75">
      <c r="A53" s="5" t="s">
        <v>89</v>
      </c>
      <c r="B53" s="6" t="s">
        <v>90</v>
      </c>
      <c r="C53" s="7">
        <v>2500000</v>
      </c>
      <c r="D53" s="8">
        <v>695258.43</v>
      </c>
    </row>
    <row r="54" spans="1:4" ht="15.75">
      <c r="A54" s="5" t="s">
        <v>91</v>
      </c>
      <c r="B54" s="6" t="s">
        <v>92</v>
      </c>
      <c r="C54" s="7">
        <v>16000000</v>
      </c>
      <c r="D54" s="8">
        <v>15769009.960000001</v>
      </c>
    </row>
    <row r="55" spans="1:4" ht="15.75">
      <c r="A55" s="5" t="s">
        <v>93</v>
      </c>
      <c r="B55" s="6" t="s">
        <v>94</v>
      </c>
      <c r="C55" s="9"/>
      <c r="D55" s="8">
        <v>487375.99</v>
      </c>
    </row>
    <row r="56" spans="1:4" ht="15.75">
      <c r="A56" s="5" t="s">
        <v>95</v>
      </c>
      <c r="B56" s="6" t="s">
        <v>96</v>
      </c>
      <c r="C56" s="9"/>
      <c r="D56" s="8">
        <v>683568</v>
      </c>
    </row>
    <row r="57" spans="1:4" ht="15.75">
      <c r="A57" s="5" t="s">
        <v>97</v>
      </c>
      <c r="B57" s="6" t="s">
        <v>98</v>
      </c>
      <c r="C57" s="7">
        <v>114672158</v>
      </c>
      <c r="D57" s="8">
        <v>115988371.59999999</v>
      </c>
    </row>
    <row r="58" spans="1:4" ht="15.75">
      <c r="A58" s="5" t="s">
        <v>99</v>
      </c>
      <c r="B58" s="6" t="s">
        <v>100</v>
      </c>
      <c r="C58" s="7">
        <v>1000000</v>
      </c>
      <c r="D58" s="8">
        <v>755103.66</v>
      </c>
    </row>
    <row r="59" spans="1:4" ht="15.75">
      <c r="A59" s="5" t="s">
        <v>101</v>
      </c>
      <c r="B59" s="6" t="s">
        <v>102</v>
      </c>
      <c r="C59" s="9"/>
      <c r="D59" s="8">
        <v>150</v>
      </c>
    </row>
    <row r="60" spans="1:4" ht="15.75">
      <c r="A60" s="5" t="s">
        <v>103</v>
      </c>
      <c r="B60" s="6" t="s">
        <v>104</v>
      </c>
      <c r="C60" s="7">
        <v>2800000</v>
      </c>
      <c r="D60" s="8">
        <v>2431976.06</v>
      </c>
    </row>
    <row r="61" spans="1:4" ht="15.75">
      <c r="A61" s="5" t="s">
        <v>105</v>
      </c>
      <c r="B61" s="6" t="s">
        <v>106</v>
      </c>
      <c r="C61" s="9"/>
      <c r="D61" s="8">
        <v>51265</v>
      </c>
    </row>
    <row r="62" spans="1:4" ht="15.75">
      <c r="A62" s="5" t="s">
        <v>107</v>
      </c>
      <c r="B62" s="6" t="s">
        <v>108</v>
      </c>
      <c r="C62" s="7">
        <v>75000</v>
      </c>
      <c r="D62" s="8">
        <v>45890</v>
      </c>
    </row>
    <row r="63" spans="1:4" ht="15.75">
      <c r="A63" s="5" t="s">
        <v>109</v>
      </c>
      <c r="B63" s="6" t="s">
        <v>110</v>
      </c>
      <c r="C63" s="7">
        <v>1720600000</v>
      </c>
      <c r="D63" s="8">
        <v>1769885631</v>
      </c>
    </row>
    <row r="64" spans="1:4" ht="15.75">
      <c r="A64" s="5" t="s">
        <v>111</v>
      </c>
      <c r="B64" s="6" t="s">
        <v>112</v>
      </c>
      <c r="C64" s="7">
        <v>25050000</v>
      </c>
      <c r="D64" s="8">
        <v>36113524</v>
      </c>
    </row>
    <row r="65" spans="1:4" ht="15.75">
      <c r="A65" s="5" t="s">
        <v>113</v>
      </c>
      <c r="B65" s="6" t="s">
        <v>114</v>
      </c>
      <c r="C65" s="7">
        <v>4300000</v>
      </c>
      <c r="D65" s="8">
        <v>4392176</v>
      </c>
    </row>
    <row r="66" spans="1:4" ht="15.75">
      <c r="A66" s="5" t="s">
        <v>115</v>
      </c>
      <c r="B66" s="6" t="s">
        <v>116</v>
      </c>
      <c r="C66" s="7">
        <v>60000000</v>
      </c>
      <c r="D66" s="8">
        <v>49580256</v>
      </c>
    </row>
    <row r="67" spans="1:4" ht="15.75">
      <c r="A67" s="5" t="s">
        <v>117</v>
      </c>
      <c r="B67" s="6" t="s">
        <v>118</v>
      </c>
      <c r="C67" s="7">
        <v>10400000</v>
      </c>
      <c r="D67" s="8">
        <v>8825821.3900000006</v>
      </c>
    </row>
    <row r="68" spans="1:4" ht="15.75">
      <c r="A68" s="5" t="s">
        <v>119</v>
      </c>
      <c r="B68" s="6" t="s">
        <v>120</v>
      </c>
      <c r="C68" s="7">
        <v>170000</v>
      </c>
      <c r="D68" s="8">
        <v>156900</v>
      </c>
    </row>
    <row r="69" spans="1:4" ht="15.75">
      <c r="A69" s="5" t="s">
        <v>121</v>
      </c>
      <c r="B69" s="6" t="s">
        <v>122</v>
      </c>
      <c r="C69" s="7">
        <v>240000</v>
      </c>
      <c r="D69" s="8">
        <v>209190</v>
      </c>
    </row>
    <row r="70" spans="1:4" ht="15.75">
      <c r="A70" s="5" t="s">
        <v>123</v>
      </c>
      <c r="B70" s="6" t="s">
        <v>124</v>
      </c>
      <c r="C70" s="7">
        <v>0</v>
      </c>
      <c r="D70" s="8">
        <v>-5461.55</v>
      </c>
    </row>
    <row r="71" spans="1:4" ht="15.75">
      <c r="A71" s="5" t="s">
        <v>125</v>
      </c>
      <c r="B71" s="6" t="s">
        <v>126</v>
      </c>
      <c r="C71" s="9"/>
      <c r="D71" s="8">
        <v>0</v>
      </c>
    </row>
    <row r="72" spans="1:4" ht="15.75">
      <c r="A72" s="5" t="s">
        <v>127</v>
      </c>
      <c r="B72" s="6" t="s">
        <v>128</v>
      </c>
      <c r="C72" s="9"/>
      <c r="D72" s="8">
        <v>3592347.57</v>
      </c>
    </row>
    <row r="73" spans="1:4" ht="15.75">
      <c r="A73" s="5" t="s">
        <v>129</v>
      </c>
      <c r="B73" s="6" t="s">
        <v>130</v>
      </c>
      <c r="C73" s="7">
        <v>162899093</v>
      </c>
      <c r="D73" s="8">
        <v>384788663.31</v>
      </c>
    </row>
    <row r="74" spans="1:4" ht="15.75">
      <c r="A74" s="5" t="s">
        <v>131</v>
      </c>
      <c r="B74" s="6" t="s">
        <v>132</v>
      </c>
      <c r="C74" s="7">
        <v>1420000</v>
      </c>
      <c r="D74" s="8">
        <v>91286496.280000001</v>
      </c>
    </row>
    <row r="75" spans="1:4" ht="15.75">
      <c r="A75" s="5" t="s">
        <v>133</v>
      </c>
      <c r="B75" s="6" t="s">
        <v>134</v>
      </c>
      <c r="C75" s="7">
        <v>6050000</v>
      </c>
      <c r="D75" s="8">
        <v>22262112.399999999</v>
      </c>
    </row>
    <row r="76" spans="1:4" ht="15.75">
      <c r="A76" s="5" t="s">
        <v>135</v>
      </c>
      <c r="B76" s="6" t="s">
        <v>136</v>
      </c>
      <c r="C76" s="9"/>
      <c r="D76" s="8">
        <v>14890363.060000001</v>
      </c>
    </row>
    <row r="77" spans="1:4" ht="15.75">
      <c r="A77" s="5" t="s">
        <v>137</v>
      </c>
      <c r="B77" s="6" t="s">
        <v>138</v>
      </c>
      <c r="C77" s="9"/>
      <c r="D77" s="8">
        <v>246380</v>
      </c>
    </row>
    <row r="78" spans="1:4" ht="16.5" thickBot="1">
      <c r="A78" s="10" t="s">
        <v>139</v>
      </c>
      <c r="B78" s="11" t="s">
        <v>140</v>
      </c>
      <c r="C78" s="12">
        <v>11542000</v>
      </c>
      <c r="D78" s="13"/>
    </row>
    <row r="79" spans="1:4" ht="16.5" thickBot="1">
      <c r="A79" s="22" t="s">
        <v>145</v>
      </c>
      <c r="B79" s="23"/>
      <c r="C79" s="14">
        <f t="shared" si="0" ref="C79:D79">SUM(C9:C78)</f>
        <v>12299732830</v>
      </c>
      <c r="D79" s="15">
        <f t="shared" si="0"/>
        <v>12771368478.489998</v>
      </c>
    </row>
  </sheetData>
  <mergeCells count="4">
    <mergeCell ref="A7:B7"/>
    <mergeCell ref="A8:B8"/>
    <mergeCell ref="C7:D7"/>
    <mergeCell ref="A79:B79"/>
  </mergeCells>
  <printOptions horizontalCentered="1" verticalCentered="1"/>
  <pageMargins left="0.511811023622047" right="0.31496062992126" top="0.393700787401575" bottom="0.393700787401575" header="0" footer="0"/>
  <pageSetup orientation="portrait" paperSize="8" scale="8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2022-11-04T10:03:09Z</dcterms:created>
  <cp:category/>
  <cp:contentType/>
  <cp:contentStatus/>
</cp:coreProperties>
</file>