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4915" windowHeight="11895" activeTab="1"/>
  </bookViews>
  <sheets>
    <sheet name="Kormorán 2012" sheetId="1" r:id="rId2"/>
    <sheet name="Kormorán 2013" sheetId="2" r:id="rId3"/>
    <sheet name="List3" sheetId="3" r:id="rId4"/>
  </sheets>
  <definedNames/>
  <calcPr fullCalcOnLoad="1"/>
</workbook>
</file>

<file path=xl/sharedStrings.xml><?xml version="1.0" encoding="utf-8"?>
<sst xmlns="http://schemas.openxmlformats.org/spreadsheetml/2006/main" count="109" uniqueCount="85">
  <si>
    <t>Subjekt</t>
  </si>
  <si>
    <t>částka</t>
  </si>
  <si>
    <t>Náhrada škody způsobená kormoránem velkým r. 2012</t>
  </si>
  <si>
    <t>Rybářství Růžička spol. s r.o.</t>
  </si>
  <si>
    <t>Rybářství Mariánské Lázně s.r.o.</t>
  </si>
  <si>
    <t>Slavoj Haška</t>
  </si>
  <si>
    <t>Radek Žigmond</t>
  </si>
  <si>
    <t>Rybniční hospodářství, s.r.o.</t>
  </si>
  <si>
    <t>Rybí Líheň, s.r.o.</t>
  </si>
  <si>
    <t>Rybářství Nové Hrady s.r.o.</t>
  </si>
  <si>
    <t>Rybářství Třeboň a.s.</t>
  </si>
  <si>
    <t>KINSKÝ Žďár a.s.</t>
  </si>
  <si>
    <t>Ing. Jerome Colloredo-Mannsfeld</t>
  </si>
  <si>
    <t>Město Žďár nad Sázavou</t>
  </si>
  <si>
    <t>Blatenská ryba spol. s r. o.</t>
  </si>
  <si>
    <t>Rybářský svaz Luhačovického zálesí</t>
  </si>
  <si>
    <t>Rybářství Doksy, spol. s r.o.</t>
  </si>
  <si>
    <t>Marie Podstatzka - Lichtenstein Velkostatek</t>
  </si>
  <si>
    <t>Ing. Zdeněk Novotný</t>
  </si>
  <si>
    <t>Rybářství Hodonín s.r.o.</t>
  </si>
  <si>
    <t>Lesy a rybníka města Českých Budějovic s.r.o.</t>
  </si>
  <si>
    <t>Rybářství Chlumec, a.s.</t>
  </si>
  <si>
    <t>Rybářství Chlumec nad Cidlinou a.s.</t>
  </si>
  <si>
    <t>Dvůr Lnáře, spol. s r.o.</t>
  </si>
  <si>
    <t>Rybníkářství Pohořelice a.s.</t>
  </si>
  <si>
    <t>Český rybářský svaz, MO Týniště nad Orlicí</t>
  </si>
  <si>
    <t>Rybářství a chov drůbeže Zdeněk Horák s.r.o.</t>
  </si>
  <si>
    <t>Jiří Zahradníček</t>
  </si>
  <si>
    <t>Rybářství Hluboká cz. s.r.o</t>
  </si>
  <si>
    <t>Chov ryb Jistebník s. r. o.</t>
  </si>
  <si>
    <t>Kolařík Hluboš spol. s r.o.</t>
  </si>
  <si>
    <t>DENAS spol. s r.o.</t>
  </si>
  <si>
    <t>Rybářství Litomyšl s.r.o.</t>
  </si>
  <si>
    <t>Rybářství Telč a.s.</t>
  </si>
  <si>
    <t>ANAS spol. s.r.o.</t>
  </si>
  <si>
    <t>Danuše Ondeková</t>
  </si>
  <si>
    <t>Petr Procházka</t>
  </si>
  <si>
    <t>Rybářství Kardašova Řečice s.r.o.</t>
  </si>
  <si>
    <t>Štičí líheň - ESOX spol. s r.o.</t>
  </si>
  <si>
    <t>Ing. Radan Gondor</t>
  </si>
  <si>
    <t>Miloš Bernatík</t>
  </si>
  <si>
    <t>Školní rybářství Protivín</t>
  </si>
  <si>
    <t>Klatovské rybářství a.s.</t>
  </si>
  <si>
    <t>ČRS, MO Přelouč</t>
  </si>
  <si>
    <t>Blatná a.s.</t>
  </si>
  <si>
    <t>Rybářství Horák s.r.o.</t>
  </si>
  <si>
    <t>Leoš Vondruška</t>
  </si>
  <si>
    <t>Tomáš Zuman</t>
  </si>
  <si>
    <t>Rybářství Velké Meziříčí a.s.</t>
  </si>
  <si>
    <t>Rybářství Hluboká cz. s.r.o.</t>
  </si>
  <si>
    <t>Rybářství Telč, a.s.</t>
  </si>
  <si>
    <t>CHOV RYB JISTEBNÍK s.r.o.</t>
  </si>
  <si>
    <t>Ing. Peter Heuer</t>
  </si>
  <si>
    <t>Evžen Wratislav</t>
  </si>
  <si>
    <t>Lesy a rybníky města Č.Budějovic s.r.o.</t>
  </si>
  <si>
    <t>Blatenská ryba, spol. s r.o.</t>
  </si>
  <si>
    <t>Jihočeská univerzita v Č.Budějovicích</t>
  </si>
  <si>
    <t>Miroslav Bárta</t>
  </si>
  <si>
    <t>JIST-Střeleček Jiří</t>
  </si>
  <si>
    <t>ORLÍK NAD VLTAVOU s.r.o.</t>
  </si>
  <si>
    <t>Městské hospodářství Vodňany, spol. s r.o.</t>
  </si>
  <si>
    <t>Vladimír Mráz-obchodní společnost</t>
  </si>
  <si>
    <t>Slavoj Haška, Rybářství Hustopeče nad Bečvou</t>
  </si>
  <si>
    <t>Rybníkářství Pohořelice, a.s.</t>
  </si>
  <si>
    <t>Rybářství Hodonín, s.r.o.</t>
  </si>
  <si>
    <t>CELKEM</t>
  </si>
  <si>
    <t>Náhrada škody způsobená kormoránem velkým r. 2013</t>
  </si>
  <si>
    <t>Ing. Jerome Colloredo Mannsfeld</t>
  </si>
  <si>
    <t>ANAS spol. s r.o.</t>
  </si>
  <si>
    <t>Ing. Radan Göndör</t>
  </si>
  <si>
    <t>Ing. Ivan Jaroš</t>
  </si>
  <si>
    <t>KINSKÝ ŽĎÁR a.s.</t>
  </si>
  <si>
    <t>Rybářství Velké Meziříčí, a.s.</t>
  </si>
  <si>
    <t>ŠTČÍ LÍHEŇ - ESOX, spol. s r.o.</t>
  </si>
  <si>
    <t>Rybářství Chlumec nad Cidlinou, a.s.</t>
  </si>
  <si>
    <t>Jan Kolowrat Krakowský</t>
  </si>
  <si>
    <t>RYBÁŘSTVÍ RŮŽIČKA, spol. s r.o.</t>
  </si>
  <si>
    <t>ČRS MO Ždírec</t>
  </si>
  <si>
    <t>ČRS MO Přelouč</t>
  </si>
  <si>
    <t>Dvůr Lnáře, spol. s r.o.</t>
  </si>
  <si>
    <t>Ing. Antonín Pálka</t>
  </si>
  <si>
    <t>Jiří Střeleček</t>
  </si>
  <si>
    <t>ČRS, Západočeský územní svaz Plzeň</t>
  </si>
  <si>
    <t>Jan Ondek</t>
  </si>
  <si>
    <t>Příloha k č.j. MF-7802/2017/10-3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</si>
</sst>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>
      <alignment/>
      <protection/>
    </xf>
  </cellStyleXfs>
  <cellXfs count="26">
    <xf numFmtId="0" fontId="0" fillId="0" borderId="0" xfId="0"/>
    <xf numFmtId="0" fontId="2" fillId="0" borderId="0" xfId="0" applyFont="1"/>
    <xf numFmtId="4" fontId="3" fillId="0" borderId="1" xfId="20" applyNumberFormat="1" applyFont="1" applyBorder="1" applyAlignment="1">
      <alignment/>
      <protection/>
    </xf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5" xfId="20" applyFont="1" applyBorder="1" applyAlignment="1">
      <alignment horizontal="left"/>
      <protection/>
    </xf>
    <xf numFmtId="0" fontId="3" fillId="0" borderId="3" xfId="0" applyFont="1" applyBorder="1"/>
    <xf numFmtId="4" fontId="3" fillId="0" borderId="2" xfId="0" applyNumberFormat="1" applyFont="1" applyBorder="1" applyAlignment="1">
      <alignment/>
    </xf>
    <xf numFmtId="0" fontId="4" fillId="0" borderId="4" xfId="0" applyFont="1" applyBorder="1"/>
    <xf numFmtId="0" fontId="3" fillId="0" borderId="6" xfId="0" applyFont="1" applyBorder="1" applyAlignment="1">
      <alignment horizontal="left"/>
    </xf>
    <xf numFmtId="4" fontId="3" fillId="0" borderId="6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4" fillId="0" borderId="7" xfId="0" applyFont="1" applyBorder="1"/>
    <xf numFmtId="0" fontId="5" fillId="0" borderId="7" xfId="0" applyFont="1" applyBorder="1"/>
    <xf numFmtId="0" fontId="5" fillId="0" borderId="8" xfId="0" applyFont="1" applyBorder="1"/>
    <xf numFmtId="4" fontId="3" fillId="0" borderId="1" xfId="0" applyNumberFormat="1" applyFont="1" applyBorder="1" applyAlignment="1">
      <alignment/>
    </xf>
    <xf numFmtId="0" fontId="3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10" xfId="0" applyFont="1" applyBorder="1"/>
    <xf numFmtId="4" fontId="5" fillId="0" borderId="11" xfId="0" applyNumberFormat="1" applyFont="1" applyBorder="1"/>
    <xf numFmtId="4" fontId="5" fillId="0" borderId="8" xfId="0" applyNumberFormat="1" applyFont="1" applyBorder="1"/>
    <xf numFmtId="0" fontId="5" fillId="0" borderId="0" xfId="0" applyFont="1"/>
    <xf numFmtId="0" fontId="4" fillId="0" borderId="0" xfId="0" applyFont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4" Type="http://schemas.openxmlformats.org/officeDocument/2006/relationships/worksheet" Target="worksheets/sheet3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62"/>
  <sheetViews>
    <sheetView workbookViewId="0" topLeftCell="A1">
      <selection pane="topLeft" activeCell="C1" sqref="C1"/>
    </sheetView>
  </sheetViews>
  <sheetFormatPr defaultRowHeight="15"/>
  <cols>
    <col min="2" max="2" width="44.7142857142857" customWidth="1"/>
    <col min="3" max="3" width="18" customWidth="1"/>
    <col min="4" max="4" width="11.5714285714286" customWidth="1"/>
  </cols>
  <sheetData>
    <row r="1" ht="15.75">
      <c r="C1" s="25" t="s">
        <v>84</v>
      </c>
    </row>
    <row r="3" spans="2:3" ht="15.75">
      <c r="B3" s="24" t="s">
        <v>2</v>
      </c>
      <c r="C3" s="1"/>
    </row>
    <row r="4" spans="2:3" ht="15.75">
      <c r="B4" s="24"/>
      <c r="C4" s="1"/>
    </row>
    <row r="5" ht="15.75" thickBot="1">
      <c r="B5" s="1"/>
    </row>
    <row r="6" spans="2:3" ht="16.5" thickBot="1">
      <c r="B6" s="16" t="s">
        <v>0</v>
      </c>
      <c r="C6" s="17" t="s">
        <v>1</v>
      </c>
    </row>
    <row r="7" spans="2:3" ht="15.75">
      <c r="B7" s="7" t="s">
        <v>4</v>
      </c>
      <c r="C7" s="2">
        <v>4709098.13</v>
      </c>
    </row>
    <row r="8" spans="2:3" ht="15.75">
      <c r="B8" s="5" t="s">
        <v>3</v>
      </c>
      <c r="C8" s="9">
        <v>185301</v>
      </c>
    </row>
    <row r="9" spans="2:3" ht="15.75">
      <c r="B9" s="5" t="s">
        <v>5</v>
      </c>
      <c r="C9" s="9">
        <v>2333743</v>
      </c>
    </row>
    <row r="10" spans="2:3" ht="15.75">
      <c r="B10" s="5" t="s">
        <v>6</v>
      </c>
      <c r="C10" s="9">
        <v>180059.25</v>
      </c>
    </row>
    <row r="11" spans="2:3" ht="15.75">
      <c r="B11" s="5" t="s">
        <v>7</v>
      </c>
      <c r="C11" s="9">
        <v>713667.12</v>
      </c>
    </row>
    <row r="12" spans="2:3" ht="15.75">
      <c r="B12" s="5" t="s">
        <v>8</v>
      </c>
      <c r="C12" s="9">
        <v>15000</v>
      </c>
    </row>
    <row r="13" spans="2:3" ht="15.75">
      <c r="B13" s="5" t="s">
        <v>9</v>
      </c>
      <c r="C13" s="9">
        <v>1739509</v>
      </c>
    </row>
    <row r="14" spans="2:3" ht="15.75">
      <c r="B14" s="5" t="s">
        <v>10</v>
      </c>
      <c r="C14" s="9">
        <v>4621783</v>
      </c>
    </row>
    <row r="15" spans="2:3" ht="15.75">
      <c r="B15" s="5" t="s">
        <v>11</v>
      </c>
      <c r="C15" s="9">
        <v>353110</v>
      </c>
    </row>
    <row r="16" spans="2:3" ht="15.75">
      <c r="B16" s="5" t="s">
        <v>12</v>
      </c>
      <c r="C16" s="9">
        <v>206646.65</v>
      </c>
    </row>
    <row r="17" spans="2:3" ht="15.75">
      <c r="B17" s="5" t="s">
        <v>13</v>
      </c>
      <c r="C17" s="9">
        <v>103857</v>
      </c>
    </row>
    <row r="18" spans="2:3" ht="15.75">
      <c r="B18" s="5" t="s">
        <v>14</v>
      </c>
      <c r="C18" s="9">
        <v>441631</v>
      </c>
    </row>
    <row r="19" spans="2:3" ht="15.75">
      <c r="B19" s="5" t="s">
        <v>17</v>
      </c>
      <c r="C19" s="4">
        <v>122300</v>
      </c>
    </row>
    <row r="20" spans="2:3" ht="15.75">
      <c r="B20" s="5" t="s">
        <v>15</v>
      </c>
      <c r="C20" s="4">
        <v>561200</v>
      </c>
    </row>
    <row r="21" spans="2:3" ht="15.75">
      <c r="B21" s="5" t="s">
        <v>16</v>
      </c>
      <c r="C21" s="4">
        <v>41323</v>
      </c>
    </row>
    <row r="22" spans="2:3" ht="15.75">
      <c r="B22" s="5" t="s">
        <v>18</v>
      </c>
      <c r="C22" s="4">
        <v>29263</v>
      </c>
    </row>
    <row r="23" spans="2:3" ht="15.75">
      <c r="B23" s="5" t="s">
        <v>83</v>
      </c>
      <c r="C23" s="4">
        <v>88630.27</v>
      </c>
    </row>
    <row r="24" spans="2:3" ht="15.75">
      <c r="B24" s="5" t="s">
        <v>19</v>
      </c>
      <c r="C24" s="4">
        <v>4161961</v>
      </c>
    </row>
    <row r="25" spans="2:3" ht="15.75">
      <c r="B25" s="5" t="s">
        <v>20</v>
      </c>
      <c r="C25" s="4">
        <v>488269</v>
      </c>
    </row>
    <row r="26" spans="2:3" ht="15.75">
      <c r="B26" s="8" t="s">
        <v>21</v>
      </c>
      <c r="C26" s="4">
        <v>392203</v>
      </c>
    </row>
    <row r="27" spans="2:3" ht="15.75">
      <c r="B27" s="5" t="s">
        <v>22</v>
      </c>
      <c r="C27" s="4">
        <v>1612472.42</v>
      </c>
    </row>
    <row r="28" spans="2:3" ht="15.75">
      <c r="B28" s="6" t="s">
        <v>23</v>
      </c>
      <c r="C28" s="4">
        <v>571701</v>
      </c>
    </row>
    <row r="29" spans="2:3" ht="15.75">
      <c r="B29" s="3" t="s">
        <v>24</v>
      </c>
      <c r="C29" s="4">
        <v>1805734</v>
      </c>
    </row>
    <row r="30" spans="2:3" ht="15.75">
      <c r="B30" s="10" t="s">
        <v>25</v>
      </c>
      <c r="C30" s="4">
        <v>84344</v>
      </c>
    </row>
    <row r="31" spans="2:3" ht="15.75">
      <c r="B31" s="3" t="s">
        <v>26</v>
      </c>
      <c r="C31" s="4">
        <v>3215030</v>
      </c>
    </row>
    <row r="32" spans="2:3" ht="15.75">
      <c r="B32" s="3" t="s">
        <v>27</v>
      </c>
      <c r="C32" s="4">
        <v>1117930</v>
      </c>
    </row>
    <row r="33" spans="2:3" ht="15.75">
      <c r="B33" s="3" t="s">
        <v>28</v>
      </c>
      <c r="C33" s="4">
        <v>1434334</v>
      </c>
    </row>
    <row r="34" spans="2:3" ht="15.75">
      <c r="B34" s="3" t="s">
        <v>29</v>
      </c>
      <c r="C34" s="4">
        <v>169836</v>
      </c>
    </row>
    <row r="35" spans="2:3" ht="15.75">
      <c r="B35" s="3" t="s">
        <v>30</v>
      </c>
      <c r="C35" s="4">
        <v>172508.80</v>
      </c>
    </row>
    <row r="36" spans="2:3" ht="15.75">
      <c r="B36" s="11" t="s">
        <v>31</v>
      </c>
      <c r="C36" s="12">
        <v>531722</v>
      </c>
    </row>
    <row r="37" spans="2:3" ht="15.75">
      <c r="B37" s="3" t="s">
        <v>32</v>
      </c>
      <c r="C37" s="4">
        <v>472189</v>
      </c>
    </row>
    <row r="38" spans="2:3" ht="15.75">
      <c r="B38" s="3" t="s">
        <v>33</v>
      </c>
      <c r="C38" s="4">
        <v>420909</v>
      </c>
    </row>
    <row r="39" spans="2:3" ht="15.75">
      <c r="B39" s="3" t="s">
        <v>34</v>
      </c>
      <c r="C39" s="4">
        <v>289820</v>
      </c>
    </row>
    <row r="40" spans="2:3" ht="15.75">
      <c r="B40" s="3" t="s">
        <v>35</v>
      </c>
      <c r="C40" s="4">
        <v>392577</v>
      </c>
    </row>
    <row r="41" spans="2:3" ht="15.75">
      <c r="B41" s="11" t="s">
        <v>36</v>
      </c>
      <c r="C41" s="12">
        <v>29250</v>
      </c>
    </row>
    <row r="42" spans="2:3" ht="15.75">
      <c r="B42" s="3" t="s">
        <v>37</v>
      </c>
      <c r="C42" s="4">
        <v>4425238</v>
      </c>
    </row>
    <row r="43" spans="2:3" ht="15.75">
      <c r="B43" s="3" t="s">
        <v>38</v>
      </c>
      <c r="C43" s="4">
        <v>257933</v>
      </c>
    </row>
    <row r="44" spans="2:3" ht="15.75">
      <c r="B44" s="3" t="s">
        <v>39</v>
      </c>
      <c r="C44" s="4">
        <v>119064</v>
      </c>
    </row>
    <row r="45" spans="2:3" ht="15.75">
      <c r="B45" s="13" t="s">
        <v>40</v>
      </c>
      <c r="C45" s="14">
        <v>111998</v>
      </c>
    </row>
    <row r="46" spans="2:3" ht="15.75">
      <c r="B46" s="3" t="s">
        <v>41</v>
      </c>
      <c r="C46" s="4">
        <v>216032</v>
      </c>
    </row>
    <row r="47" spans="2:3" ht="15.75">
      <c r="B47" s="3" t="s">
        <v>42</v>
      </c>
      <c r="C47" s="4">
        <v>482979.50</v>
      </c>
    </row>
    <row r="48" spans="2:3" ht="15.75">
      <c r="B48" s="3" t="s">
        <v>43</v>
      </c>
      <c r="C48" s="4">
        <v>109143</v>
      </c>
    </row>
    <row r="49" spans="2:3" ht="15.75">
      <c r="B49" s="11" t="s">
        <v>44</v>
      </c>
      <c r="C49" s="4">
        <v>77536</v>
      </c>
    </row>
    <row r="50" spans="2:3" ht="15.75">
      <c r="B50" s="3" t="s">
        <v>46</v>
      </c>
      <c r="C50" s="14">
        <v>188435</v>
      </c>
    </row>
    <row r="51" spans="2:3" ht="15.75">
      <c r="B51" s="3" t="s">
        <v>47</v>
      </c>
      <c r="C51" s="4">
        <v>49442</v>
      </c>
    </row>
    <row r="52" spans="2:3" ht="15.75">
      <c r="B52" s="11" t="s">
        <v>48</v>
      </c>
      <c r="C52" s="12">
        <v>94960</v>
      </c>
    </row>
    <row r="53" spans="2:3" ht="15.75">
      <c r="B53" s="3" t="s">
        <v>52</v>
      </c>
      <c r="C53" s="4">
        <v>40834.60</v>
      </c>
    </row>
    <row r="54" spans="2:3" ht="15.75">
      <c r="B54" s="3" t="s">
        <v>53</v>
      </c>
      <c r="C54" s="4">
        <v>15485</v>
      </c>
    </row>
    <row r="55" spans="2:3" ht="15.75">
      <c r="B55" s="3" t="s">
        <v>56</v>
      </c>
      <c r="C55" s="4">
        <v>145168</v>
      </c>
    </row>
    <row r="56" spans="2:3" ht="15.75">
      <c r="B56" s="3" t="s">
        <v>57</v>
      </c>
      <c r="C56" s="4">
        <v>56647</v>
      </c>
    </row>
    <row r="57" spans="2:3" ht="15.75">
      <c r="B57" s="3" t="s">
        <v>58</v>
      </c>
      <c r="C57" s="4">
        <v>38480</v>
      </c>
    </row>
    <row r="58" spans="2:3" ht="15.75">
      <c r="B58" s="3" t="s">
        <v>59</v>
      </c>
      <c r="C58" s="4">
        <v>194089</v>
      </c>
    </row>
    <row r="59" spans="2:3" ht="15.75">
      <c r="B59" s="3" t="s">
        <v>60</v>
      </c>
      <c r="C59" s="4">
        <v>45075</v>
      </c>
    </row>
    <row r="60" spans="2:3" ht="15.75">
      <c r="B60" s="3" t="s">
        <v>61</v>
      </c>
      <c r="C60" s="4">
        <v>157727</v>
      </c>
    </row>
    <row r="61" spans="2:3" ht="16.5" thickBot="1">
      <c r="B61" s="3" t="s">
        <v>62</v>
      </c>
      <c r="C61" s="4">
        <v>712314</v>
      </c>
    </row>
    <row r="62" spans="2:3" ht="16.5" thickBot="1">
      <c r="B62" s="15" t="s">
        <v>65</v>
      </c>
      <c r="C62" s="23">
        <f>SUM(C7:C61)</f>
        <v>41347491.740000002</v>
      </c>
    </row>
  </sheetData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51"/>
  <sheetViews>
    <sheetView tabSelected="1" workbookViewId="0" topLeftCell="A1">
      <selection pane="topLeft" activeCell="C1" sqref="C1"/>
    </sheetView>
  </sheetViews>
  <sheetFormatPr defaultRowHeight="15"/>
  <cols>
    <col min="2" max="2" width="45.4285714285714" customWidth="1"/>
    <col min="3" max="3" width="18.4285714285714" customWidth="1"/>
    <col min="4" max="4" width="11.5714285714286" customWidth="1"/>
  </cols>
  <sheetData>
    <row r="1" ht="15.75">
      <c r="C1" s="25" t="s">
        <v>84</v>
      </c>
    </row>
    <row r="3" ht="15.75">
      <c r="B3" s="24" t="s">
        <v>66</v>
      </c>
    </row>
    <row r="4" ht="15.75">
      <c r="B4" s="24"/>
    </row>
    <row r="5" ht="15.75" thickBot="1"/>
    <row r="6" spans="2:3" ht="16.5" thickBot="1">
      <c r="B6" s="16" t="s">
        <v>0</v>
      </c>
      <c r="C6" s="17" t="s">
        <v>1</v>
      </c>
    </row>
    <row r="7" spans="2:3" ht="15.75">
      <c r="B7" s="5" t="s">
        <v>41</v>
      </c>
      <c r="C7" s="18">
        <v>1832396</v>
      </c>
    </row>
    <row r="8" spans="2:3" ht="15.75">
      <c r="B8" s="5" t="s">
        <v>42</v>
      </c>
      <c r="C8" s="18">
        <v>708264.20</v>
      </c>
    </row>
    <row r="9" spans="2:3" ht="15.75">
      <c r="B9" s="5" t="s">
        <v>67</v>
      </c>
      <c r="C9" s="18">
        <v>119044</v>
      </c>
    </row>
    <row r="10" spans="2:3" ht="15.75">
      <c r="B10" s="5" t="s">
        <v>83</v>
      </c>
      <c r="C10" s="18">
        <v>78675</v>
      </c>
    </row>
    <row r="11" spans="2:3" ht="15.75">
      <c r="B11" s="5" t="s">
        <v>35</v>
      </c>
      <c r="C11" s="18">
        <v>348478</v>
      </c>
    </row>
    <row r="12" spans="2:3" ht="15.75">
      <c r="B12" s="5" t="s">
        <v>16</v>
      </c>
      <c r="C12" s="18">
        <v>122917</v>
      </c>
    </row>
    <row r="13" spans="2:3" ht="15.75">
      <c r="B13" s="5" t="s">
        <v>52</v>
      </c>
      <c r="C13" s="9">
        <v>66822.41</v>
      </c>
    </row>
    <row r="14" spans="2:3" ht="15.75">
      <c r="B14" s="19" t="s">
        <v>4</v>
      </c>
      <c r="C14" s="18">
        <v>6252252.9100000001</v>
      </c>
    </row>
    <row r="15" spans="2:3" ht="15.75">
      <c r="B15" s="19" t="s">
        <v>6</v>
      </c>
      <c r="C15" s="9">
        <v>163200</v>
      </c>
    </row>
    <row r="16" spans="2:3" ht="15.75">
      <c r="B16" s="3" t="s">
        <v>68</v>
      </c>
      <c r="C16" s="9">
        <v>325132</v>
      </c>
    </row>
    <row r="17" spans="2:3" ht="15.75">
      <c r="B17" s="20" t="s">
        <v>69</v>
      </c>
      <c r="C17" s="4">
        <v>107023</v>
      </c>
    </row>
    <row r="18" spans="2:3" ht="15.75">
      <c r="B18" s="5" t="s">
        <v>37</v>
      </c>
      <c r="C18" s="4">
        <v>7746617</v>
      </c>
    </row>
    <row r="19" spans="2:3" ht="15.75">
      <c r="B19" s="5" t="s">
        <v>54</v>
      </c>
      <c r="C19" s="4">
        <v>790052</v>
      </c>
    </row>
    <row r="20" spans="2:3" ht="15.75">
      <c r="B20" s="5" t="s">
        <v>70</v>
      </c>
      <c r="C20" s="4">
        <v>57503</v>
      </c>
    </row>
    <row r="21" spans="2:3" ht="15.75">
      <c r="B21" s="5" t="s">
        <v>71</v>
      </c>
      <c r="C21" s="4">
        <v>614651</v>
      </c>
    </row>
    <row r="22" spans="2:3" ht="15.75">
      <c r="B22" s="5" t="s">
        <v>5</v>
      </c>
      <c r="C22" s="4">
        <v>417410</v>
      </c>
    </row>
    <row r="23" spans="2:3" ht="15.75">
      <c r="B23" s="13" t="s">
        <v>27</v>
      </c>
      <c r="C23" s="14">
        <v>2004224</v>
      </c>
    </row>
    <row r="24" spans="2:3" ht="15.75">
      <c r="B24" s="3" t="s">
        <v>10</v>
      </c>
      <c r="C24" s="4">
        <v>5329212</v>
      </c>
    </row>
    <row r="25" spans="2:3" ht="15.75">
      <c r="B25" s="3" t="s">
        <v>18</v>
      </c>
      <c r="C25" s="4">
        <v>34653</v>
      </c>
    </row>
    <row r="26" spans="2:3" ht="15.75">
      <c r="B26" s="3" t="s">
        <v>63</v>
      </c>
      <c r="C26" s="4">
        <v>1911392</v>
      </c>
    </row>
    <row r="27" spans="2:3" ht="15.75">
      <c r="B27" s="3" t="s">
        <v>49</v>
      </c>
      <c r="C27" s="4">
        <v>2732713</v>
      </c>
    </row>
    <row r="28" spans="2:3" ht="15.75">
      <c r="B28" s="3" t="s">
        <v>56</v>
      </c>
      <c r="C28" s="4">
        <v>285362</v>
      </c>
    </row>
    <row r="29" spans="2:3" ht="15.75">
      <c r="B29" s="3" t="s">
        <v>72</v>
      </c>
      <c r="C29" s="4">
        <v>603426</v>
      </c>
    </row>
    <row r="30" spans="2:3" ht="15.75">
      <c r="B30" s="3" t="s">
        <v>50</v>
      </c>
      <c r="C30" s="4">
        <v>140899</v>
      </c>
    </row>
    <row r="31" spans="2:3" ht="15.75">
      <c r="B31" s="3" t="s">
        <v>73</v>
      </c>
      <c r="C31" s="4">
        <v>175034</v>
      </c>
    </row>
    <row r="32" spans="2:3" ht="15.75">
      <c r="B32" s="3" t="s">
        <v>74</v>
      </c>
      <c r="C32" s="4">
        <v>2303801.41</v>
      </c>
    </row>
    <row r="33" spans="2:3" ht="15.75">
      <c r="B33" s="3" t="s">
        <v>45</v>
      </c>
      <c r="C33" s="4">
        <v>2383990</v>
      </c>
    </row>
    <row r="34" spans="2:3" ht="15.75">
      <c r="B34" s="3" t="s">
        <v>75</v>
      </c>
      <c r="C34" s="4">
        <v>92930</v>
      </c>
    </row>
    <row r="35" spans="2:3" ht="15.75">
      <c r="B35" s="3" t="s">
        <v>31</v>
      </c>
      <c r="C35" s="4">
        <v>688421</v>
      </c>
    </row>
    <row r="36" spans="2:3" ht="15.75">
      <c r="B36" s="3" t="s">
        <v>51</v>
      </c>
      <c r="C36" s="4">
        <v>171826</v>
      </c>
    </row>
    <row r="37" spans="2:3" ht="15.75">
      <c r="B37" s="3" t="s">
        <v>55</v>
      </c>
      <c r="C37" s="4">
        <v>596855</v>
      </c>
    </row>
    <row r="38" spans="2:3" ht="15.75">
      <c r="B38" s="11" t="s">
        <v>76</v>
      </c>
      <c r="C38" s="12">
        <v>81079</v>
      </c>
    </row>
    <row r="39" spans="2:3" ht="15.75">
      <c r="B39" s="3" t="s">
        <v>62</v>
      </c>
      <c r="C39" s="4">
        <v>2319036</v>
      </c>
    </row>
    <row r="40" spans="2:3" ht="15.75">
      <c r="B40" s="3" t="s">
        <v>44</v>
      </c>
      <c r="C40" s="4">
        <v>20954</v>
      </c>
    </row>
    <row r="41" spans="2:3" ht="15.75">
      <c r="B41" s="11" t="s">
        <v>77</v>
      </c>
      <c r="C41" s="12">
        <v>62479</v>
      </c>
    </row>
    <row r="42" spans="2:3" ht="15.75">
      <c r="B42" s="3" t="s">
        <v>32</v>
      </c>
      <c r="C42" s="4">
        <v>76637.490000000005</v>
      </c>
    </row>
    <row r="43" spans="2:3" ht="15.75">
      <c r="B43" s="3" t="s">
        <v>78</v>
      </c>
      <c r="C43" s="4">
        <v>181337</v>
      </c>
    </row>
    <row r="44" spans="2:3" ht="15.75">
      <c r="B44" s="3" t="s">
        <v>46</v>
      </c>
      <c r="C44" s="4">
        <v>106737</v>
      </c>
    </row>
    <row r="45" spans="2:3" ht="15.75">
      <c r="B45" s="3" t="s">
        <v>64</v>
      </c>
      <c r="C45" s="4">
        <v>3950593</v>
      </c>
    </row>
    <row r="46" spans="2:3" ht="15.75">
      <c r="B46" s="13" t="s">
        <v>79</v>
      </c>
      <c r="C46" s="14">
        <v>443666</v>
      </c>
    </row>
    <row r="47" spans="2:3" ht="15.75">
      <c r="B47" s="3" t="s">
        <v>80</v>
      </c>
      <c r="C47" s="4">
        <v>1909685</v>
      </c>
    </row>
    <row r="48" spans="2:3" ht="15.75">
      <c r="B48" s="3" t="s">
        <v>9</v>
      </c>
      <c r="C48" s="4">
        <v>2240144</v>
      </c>
    </row>
    <row r="49" spans="2:3" ht="15.75">
      <c r="B49" s="3" t="s">
        <v>81</v>
      </c>
      <c r="C49" s="4">
        <v>41732</v>
      </c>
    </row>
    <row r="50" spans="2:3" ht="15.75">
      <c r="B50" s="3" t="s">
        <v>82</v>
      </c>
      <c r="C50" s="4">
        <v>37807</v>
      </c>
    </row>
    <row r="51" spans="2:3" ht="16.5" thickBot="1">
      <c r="B51" s="21" t="s">
        <v>65</v>
      </c>
      <c r="C51" s="22">
        <f>SUM(C7:C50)</f>
        <v>50677062.420000002</v>
      </c>
    </row>
  </sheetData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2017-03-08T08:10:26Z</dcterms:created>
  <cp:category/>
  <cp:contentType/>
  <cp:contentStatus/>
</cp:coreProperties>
</file>