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7305" firstSheet="1" activeTab="1"/>
  </bookViews>
  <sheets>
    <sheet name="Sheet2" sheetId="2" state="hidden" r:id="rId2"/>
    <sheet name="listopad 2019" sheetId="3" r:id="rId3"/>
    <sheet name="prosinec 2019" sheetId="4" r:id="rId4"/>
    <sheet name="leden 2020" sheetId="5" r:id="rId5"/>
    <sheet name="únor 2020" sheetId="6" r:id="rId6"/>
    <sheet name="březen 2020" sheetId="8" r:id="rId7"/>
  </sheets>
  <definedNames/>
  <calcPr fullCalcOnLoad="1"/>
</workbook>
</file>

<file path=xl/sharedStrings.xml><?xml version="1.0" encoding="utf-8"?>
<sst xmlns="http://schemas.openxmlformats.org/spreadsheetml/2006/main" count="536" uniqueCount="340">
  <si>
    <t>IČO žadatele</t>
  </si>
  <si>
    <t xml:space="preserve">Název projektu </t>
  </si>
  <si>
    <t xml:space="preserve">Zkratka OP </t>
  </si>
  <si>
    <t>Skutečné zahájení</t>
  </si>
  <si>
    <t xml:space="preserve">Skutečné ukončení </t>
  </si>
  <si>
    <t>Objem zjištěných nedostatků v CZK</t>
  </si>
  <si>
    <t>AMIF (Konsolidován)</t>
  </si>
  <si>
    <t>42197449</t>
  </si>
  <si>
    <t>Integrační centrum pro cizince</t>
  </si>
  <si>
    <t>70889546</t>
  </si>
  <si>
    <t>IROP (Konsolidován)</t>
  </si>
  <si>
    <t>00281263</t>
  </si>
  <si>
    <t>ZŠ Vísky - Přístavba a vybavení odborných učeben a přírodní zahrady</t>
  </si>
  <si>
    <t>40613411</t>
  </si>
  <si>
    <t>Noclehárna a nízkoprahové denní centrum Armády spásy v Ostravě</t>
  </si>
  <si>
    <t>Zkvalitnění výuky technických oborů VOŠ a SPŠ Rychnov nad Kněžnou, U Stadionu 1166</t>
  </si>
  <si>
    <t>00007064</t>
  </si>
  <si>
    <t>00075370</t>
  </si>
  <si>
    <t>Cyklostezka Koterov - Starý Plzenec</t>
  </si>
  <si>
    <t>00232947</t>
  </si>
  <si>
    <t>Zlepšení kvality zázemí pro zájmové vzdělávání na ZŠ Vorlina</t>
  </si>
  <si>
    <t>26068877</t>
  </si>
  <si>
    <t>Restrukturalizace a rekonstrukce akutního psychiatrického oddělení Nemocnice České Budějovice, a.s. v rámci deinstitucionalizace psychiatrické péče Jihočeského kraje</t>
  </si>
  <si>
    <t>Národní situační centrum ochrany hranic</t>
  </si>
  <si>
    <t>ISF (Předán ke vzorkování)</t>
  </si>
  <si>
    <t>70994234</t>
  </si>
  <si>
    <t>OP D (Konsolidován)</t>
  </si>
  <si>
    <t>65993390</t>
  </si>
  <si>
    <t>Silnice I/53 Lechovice, obchvat</t>
  </si>
  <si>
    <t>D1 Modernizace - úsek 10, EXIT 75 Hořice - EXIT 81 Koberovice</t>
  </si>
  <si>
    <t>Dálnice D6 Nové Strašecí - Řevničov</t>
  </si>
  <si>
    <t>Silnice I/21 Trstěnice - Drmoul</t>
  </si>
  <si>
    <t>GSM-R Plzeň - České Budějovice</t>
  </si>
  <si>
    <t>OP PIK (Konsolidován)</t>
  </si>
  <si>
    <t>44848943</t>
  </si>
  <si>
    <t>Expanze - záruční fond</t>
  </si>
  <si>
    <t>26925800</t>
  </si>
  <si>
    <t>Rozšíření výroby o technologii na výrobu papírových sáčků s průhmatem</t>
  </si>
  <si>
    <t>60826801</t>
  </si>
  <si>
    <t>Úspory energií v areálu teplárny Písek</t>
  </si>
  <si>
    <t>25507851</t>
  </si>
  <si>
    <t>Realizace vyvinuté technologie výroby dělených velkorozměrových ložisek</t>
  </si>
  <si>
    <t>45534187</t>
  </si>
  <si>
    <t>Výroba inovovaných textílií pro stavebnictví a zemědělství</t>
  </si>
  <si>
    <t>24279501</t>
  </si>
  <si>
    <t>Technologie výroby inovativních optických bezpečnostních prvků pro zabezpečení moderních identifikačních průkazů proti padělání</t>
  </si>
  <si>
    <t>40614875</t>
  </si>
  <si>
    <t>Výstavba třídící linky vybraných odpadů, vedoucí ke zvýšení jejich následného využití</t>
  </si>
  <si>
    <t>45148287</t>
  </si>
  <si>
    <t>Rozšíření výzkumného a vývojového centra VARIEL</t>
  </si>
  <si>
    <t>60713470</t>
  </si>
  <si>
    <t>Horkovodní výměníková stanice SAKO a vyvedení výkonu</t>
  </si>
  <si>
    <t>25590481</t>
  </si>
  <si>
    <t>Modernizace informačního systému QI</t>
  </si>
  <si>
    <t>29200113</t>
  </si>
  <si>
    <t>Inovace produktu a procesu společnosti Ševčík HYDRO s.r.o.</t>
  </si>
  <si>
    <t>46678212</t>
  </si>
  <si>
    <t>TEchnologie pro Nové PROjekty</t>
  </si>
  <si>
    <t>05524393</t>
  </si>
  <si>
    <t>MDB CZ - Inovace profilů a využití koextruze</t>
  </si>
  <si>
    <t>45145466</t>
  </si>
  <si>
    <t>Ortho3D</t>
  </si>
  <si>
    <t>00544752</t>
  </si>
  <si>
    <t>Inovace pro D PLAST a.s.</t>
  </si>
  <si>
    <t>27805646</t>
  </si>
  <si>
    <t>Pořízení technologie horizontálního frézování</t>
  </si>
  <si>
    <t>60108088</t>
  </si>
  <si>
    <t>Stavební úpravy objektu SO 06</t>
  </si>
  <si>
    <t>25826654</t>
  </si>
  <si>
    <t>Vývoj nového SW produktu myVentus</t>
  </si>
  <si>
    <t>05785286</t>
  </si>
  <si>
    <t>Cryze datové centrum</t>
  </si>
  <si>
    <t>26357895</t>
  </si>
  <si>
    <t>Daikin Plzeň - Rozšíření vývojového centra</t>
  </si>
  <si>
    <t>Expanze - úvěrový fond</t>
  </si>
  <si>
    <t>43960677</t>
  </si>
  <si>
    <t>Rozšíření technologického vybavení</t>
  </si>
  <si>
    <t>29224349</t>
  </si>
  <si>
    <t>Inovace ve společnosti VANČÍK MOTORSPORT s.r.o.</t>
  </si>
  <si>
    <t>25702556</t>
  </si>
  <si>
    <t>TR Kočín - Rozšíření, rekonstrukce, přeústění vedení</t>
  </si>
  <si>
    <t>25018663</t>
  </si>
  <si>
    <t>Úspory energie KJZ</t>
  </si>
  <si>
    <t>25370961</t>
  </si>
  <si>
    <t>Rozšíření výrobních kapacit společnosti</t>
  </si>
  <si>
    <t>25143689</t>
  </si>
  <si>
    <t>DENWEL, spol. s r.o. Marketingová podpora vstupu na zahraniční trhy</t>
  </si>
  <si>
    <t>05108861</t>
  </si>
  <si>
    <t>ZS_OSOBNÍ NÁKLADY 2017-2018</t>
  </si>
  <si>
    <t>26129205</t>
  </si>
  <si>
    <t>Adaptace brownfieldu na podnikatelskou nemovitost společnosti AR auto s.r.o.</t>
  </si>
  <si>
    <t>28604041</t>
  </si>
  <si>
    <t>Pořízení tříosého a pětiosého CNC frézovacího centra</t>
  </si>
  <si>
    <t>64609944</t>
  </si>
  <si>
    <t>Zavedení sériové výroby inovované řady sporáků Mora Moravia, s.r.o.</t>
  </si>
  <si>
    <t>29059291</t>
  </si>
  <si>
    <t>Vývoj konečného řešení aplikace Cloud Security</t>
  </si>
  <si>
    <t>41548850</t>
  </si>
  <si>
    <t>Zvýšení konkurenceschopnosti - Petr Kopuletý</t>
  </si>
  <si>
    <t>00005886</t>
  </si>
  <si>
    <t>OP PPR (Konsolidován)</t>
  </si>
  <si>
    <t>Modernizace větrání a vytápění stanice Háje</t>
  </si>
  <si>
    <t>00064581</t>
  </si>
  <si>
    <t>Technická pomoc OP PPR</t>
  </si>
  <si>
    <t>Modernizace hlavního větrání ve větracích šachtách tras metra A,B,C - trasa I.C</t>
  </si>
  <si>
    <t>61384399</t>
  </si>
  <si>
    <t>Rozšíření a zvýšení kvality a efektivity fungování inkubačních kapacit xPORT VŠE Business Accelerator</t>
  </si>
  <si>
    <t>60460709</t>
  </si>
  <si>
    <t>00216208</t>
  </si>
  <si>
    <t>70882169</t>
  </si>
  <si>
    <t>Zajištění provozu Dětské skupiny I. v Praze 12</t>
  </si>
  <si>
    <t>Modernizace osvětlení stanice metra Dejvická</t>
  </si>
  <si>
    <t>70098085</t>
  </si>
  <si>
    <t>Kompetence pro demokratickou kulturu - nástroj pro otevřenou společnost</t>
  </si>
  <si>
    <t>OP R (Konsolidován)</t>
  </si>
  <si>
    <t>24317705</t>
  </si>
  <si>
    <t>Komplexní recirkulační systém s rybí líhní</t>
  </si>
  <si>
    <t>00020478</t>
  </si>
  <si>
    <t>Propagační kampaň sladkovodní akvakultury ve veřejnoprávní televizi - Rybí svět Jakuba Vágnera</t>
  </si>
  <si>
    <t>60930527</t>
  </si>
  <si>
    <t>Výstavba recirkulačního zařízení pro chov lososovitých ryb</t>
  </si>
  <si>
    <t>Zaměstnanci na HPP hrazení z Technické pomoci OP Rybářství 2014 - 2020 II.</t>
  </si>
  <si>
    <t>64216535</t>
  </si>
  <si>
    <t>Recirkulační akvakulturní systém</t>
  </si>
  <si>
    <t>04356055</t>
  </si>
  <si>
    <t>RAS okruh 1</t>
  </si>
  <si>
    <t>02273888</t>
  </si>
  <si>
    <t>Recirkulační akvakulturní systém Nedvědice I</t>
  </si>
  <si>
    <t>04494423</t>
  </si>
  <si>
    <t>Recirkulační akvakulturní systém Farma Kaly s.r.o.</t>
  </si>
  <si>
    <t>00006947</t>
  </si>
  <si>
    <t>OP TP (Konsolidován)</t>
  </si>
  <si>
    <t>04095316</t>
  </si>
  <si>
    <t>Komplexní služby pro provoz systémové infrastruktury IS v Centru IV.</t>
  </si>
  <si>
    <t>75082136</t>
  </si>
  <si>
    <t>Ukončování ROP Severozápad 2018 - 2019</t>
  </si>
  <si>
    <t>75082314</t>
  </si>
  <si>
    <t>Zajištění kapacit na ukončování Regionálního operačního programu Regionu Soudržnosti Střední Čechy v letech 2018-19</t>
  </si>
  <si>
    <t>00551023</t>
  </si>
  <si>
    <t>Financování osobních nákladů AO 2017 - 2019</t>
  </si>
  <si>
    <t>OP VVV (Konsolidován)</t>
  </si>
  <si>
    <t>47922303</t>
  </si>
  <si>
    <t>Učíme se společně</t>
  </si>
  <si>
    <t>49777513</t>
  </si>
  <si>
    <t>Didaktika - Člověk a příroda A</t>
  </si>
  <si>
    <t>Centrum výzkumu patogenity a virulence parazitů</t>
  </si>
  <si>
    <t>68378271</t>
  </si>
  <si>
    <t>68378050</t>
  </si>
  <si>
    <t>Modernizace a podpora výzkumných aktivit národní infrastruktury pro biologické a medicínské zobrazování Czech-BioImaging</t>
  </si>
  <si>
    <t>68407700</t>
  </si>
  <si>
    <t>Centrum pokročilých leteckých technologií</t>
  </si>
  <si>
    <t>70883521</t>
  </si>
  <si>
    <t>RIFT - Rozvoj infrastruktury Fakulty technologické</t>
  </si>
  <si>
    <t>00216224</t>
  </si>
  <si>
    <t>25768867</t>
  </si>
  <si>
    <t>Šance na úspěch: systematická podpora žáků se sociálním znevýhodněním ve vzdělávání</t>
  </si>
  <si>
    <t>Rozvoj studijního prostředí na ČZU</t>
  </si>
  <si>
    <t>68081731</t>
  </si>
  <si>
    <t>Holografická endoskopie pro in vivo aplikace</t>
  </si>
  <si>
    <t>60076658</t>
  </si>
  <si>
    <t>Mechanismy a dynamika makromolekulárních komplexů: Od jednotlivých molekul po buňky</t>
  </si>
  <si>
    <t>Modernizace výzkumné infrastruktury RINGEN</t>
  </si>
  <si>
    <t>HiLASE Centre of Excellence</t>
  </si>
  <si>
    <t>47813059</t>
  </si>
  <si>
    <t>Rozvoj vzdělávání na Slezské univerzitě v Opavě</t>
  </si>
  <si>
    <t>Podpora rozvoje studijního prostředí na Univerzitě Karlově - VRR</t>
  </si>
  <si>
    <t>70933766</t>
  </si>
  <si>
    <t>Dukla pro inkluzi 22</t>
  </si>
  <si>
    <t>Strategické investice Masarykovy univerzity do vzdělávání SIMU+</t>
  </si>
  <si>
    <t>OP Z (Konsolidován)</t>
  </si>
  <si>
    <t>72496991</t>
  </si>
  <si>
    <t>Záruky pro mladé ve Zlínském kraji</t>
  </si>
  <si>
    <t>70892156</t>
  </si>
  <si>
    <t>Změna je cesta</t>
  </si>
  <si>
    <t>Podpora odborného vzdělávání zaměstnanců II</t>
  </si>
  <si>
    <t>Nové pracovní příležitosti - společensky účelná pracovní místa vyhrazená</t>
  </si>
  <si>
    <t>70982104</t>
  </si>
  <si>
    <t>Provoz DS pro děti ve věku 2 - 3 roky</t>
  </si>
  <si>
    <t>28829069</t>
  </si>
  <si>
    <t>Provozování miniškolky v Turnově</t>
  </si>
  <si>
    <t>70890749</t>
  </si>
  <si>
    <t>00023833</t>
  </si>
  <si>
    <t>Metodická optimalizace a zefektivnění systému úhrad nemocniční péče v ČR</t>
  </si>
  <si>
    <t>Zajištění administrativní kapacity OPZ</t>
  </si>
  <si>
    <t>Bez překážek ve Zlínském kraji</t>
  </si>
  <si>
    <t>Nové pracovní příležitosti - veřejně prospěšné práce</t>
  </si>
  <si>
    <t>27006107</t>
  </si>
  <si>
    <t>Zaměstnaní rodiče, spokojené děti III</t>
  </si>
  <si>
    <t>00405698</t>
  </si>
  <si>
    <t>Prohlubování kompetencí pro zvýšení zaměstnatelnosti II</t>
  </si>
  <si>
    <t>49590588</t>
  </si>
  <si>
    <t>Standardy kvalitně</t>
  </si>
  <si>
    <t>22838015</t>
  </si>
  <si>
    <t>Palečkova dětská skupina</t>
  </si>
  <si>
    <t>70888060</t>
  </si>
  <si>
    <t>Rozvoj a rozšíření dosavadní praxe Komisí pro podmíněné propuštění, zavedení dvou inovativních restorativních programů a zpracování návrhu systémových změn v oblasti podmíněného propuštění v ČR</t>
  </si>
  <si>
    <t>00020699</t>
  </si>
  <si>
    <t>OP ZP (Konsolidován)</t>
  </si>
  <si>
    <t>62933591</t>
  </si>
  <si>
    <t>Monitoring a mapování vybraných druhů rostlin a živočichů a inventarizace maloplošných zvláště chráněných území v národně významných územích v České republice</t>
  </si>
  <si>
    <t>00241580</t>
  </si>
  <si>
    <t>Stavba základní školy v obci Psáry v pasivním standardu</t>
  </si>
  <si>
    <t>00577031</t>
  </si>
  <si>
    <t>Kanalizace a ČOV Řepiště, 1. etapa</t>
  </si>
  <si>
    <t>00297488</t>
  </si>
  <si>
    <t>Snižování spotřeby energie ZŠ M. Pujmanové, Havířov - Šumbark</t>
  </si>
  <si>
    <t>00637939</t>
  </si>
  <si>
    <t>SZŠ Kroměříž - zateplení budovy školy 5.1a</t>
  </si>
  <si>
    <t>Kotlíkové dotace v Kraji Vysočina II</t>
  </si>
  <si>
    <t>Systém imisního monitoringu - inovace a rozvoj 2</t>
  </si>
  <si>
    <t>00277177</t>
  </si>
  <si>
    <t>Rozšíření stávajícího systému varování a vyrozumění obyvatelstva, včetně předpovědního a výstražného systému na lokální úrovni pro město Polička</t>
  </si>
  <si>
    <t>00300667</t>
  </si>
  <si>
    <t>Intenzifikace ČOV Slavkov</t>
  </si>
  <si>
    <t>00297445</t>
  </si>
  <si>
    <t>Decentralizované odkanalizování obce Dětmarovice - I.etapa, Koukolná</t>
  </si>
  <si>
    <t>70824789</t>
  </si>
  <si>
    <t>Nákup kompostérů pro občany DSO</t>
  </si>
  <si>
    <t>00561193</t>
  </si>
  <si>
    <t>Odkanalizování obce Neplachovice</t>
  </si>
  <si>
    <t>PS BY-ČR (Konsolidován)</t>
  </si>
  <si>
    <t>Programování je způsob na integraci</t>
  </si>
  <si>
    <t>PS ČR-PL (Konsolidován)</t>
  </si>
  <si>
    <t>00275204</t>
  </si>
  <si>
    <t>Modernizace zařízení a vzájemné pomoci při mimořádných událostech v Orlických a Bystřických horách</t>
  </si>
  <si>
    <t>"Jana a Honza"- ekologičtí badatelé</t>
  </si>
  <si>
    <t>Historické věže Kladského pomezí</t>
  </si>
  <si>
    <t>Železná cyklotrasa</t>
  </si>
  <si>
    <t>Zlepšení přeshraniční dostupnosti polsko-českého příhraničí v oblasti Stolových hor</t>
  </si>
  <si>
    <t>00272523</t>
  </si>
  <si>
    <t>Cykloregion Noworudsko-Radkovsko-Broumovsko</t>
  </si>
  <si>
    <t>Zlepšení dopravní dostupnosti Orlických a Bystřických hor</t>
  </si>
  <si>
    <t>NA KOLE PO ŽELEZNÉ CYKLOTRASE</t>
  </si>
  <si>
    <t>Detail auditu je možné zobrazit pouze pro čtení, protože je k němu založen offline audit. Editace auditu probíhá v offline prostředí.</t>
  </si>
  <si>
    <t xml:space="preserve">Ing. Vlasta Nováková </t>
  </si>
  <si>
    <t xml:space="preserve">Ing. Radek Kalina </t>
  </si>
  <si>
    <t>Ing. Lenka Hanušáková</t>
  </si>
  <si>
    <t xml:space="preserve">Vedoucí auditního týmu </t>
  </si>
  <si>
    <t xml:space="preserve">Ing. Bc. Roman Šťovíček </t>
  </si>
  <si>
    <t xml:space="preserve">JUDr. Vratislav Hanl </t>
  </si>
  <si>
    <t xml:space="preserve">Bc. Tereza Lásková </t>
  </si>
  <si>
    <t xml:space="preserve">Bc. Zdeněk Láska </t>
  </si>
  <si>
    <t>Hana Vlasáková</t>
  </si>
  <si>
    <t>Ing. Alena Kořínková</t>
  </si>
  <si>
    <t>Ing. Adéla Kárníková</t>
  </si>
  <si>
    <t xml:space="preserve">Ing. Alena Kořínková </t>
  </si>
  <si>
    <t xml:space="preserve">Ing. Anna Čítková </t>
  </si>
  <si>
    <t xml:space="preserve">Ing. Bc. Matouš Haicl </t>
  </si>
  <si>
    <t xml:space="preserve">Ing. Bedřich Moravec </t>
  </si>
  <si>
    <t xml:space="preserve">Ing. Dalibor Hájek, MBA </t>
  </si>
  <si>
    <t xml:space="preserve">Ing. Daniela Paclíková </t>
  </si>
  <si>
    <t>Ing. Eliška Sankotová</t>
  </si>
  <si>
    <t xml:space="preserve">Ing. et Ing. Renáta Polohová </t>
  </si>
  <si>
    <t xml:space="preserve">Ing. Eva Filipová </t>
  </si>
  <si>
    <t>Ing. Evžen Dušek</t>
  </si>
  <si>
    <t>Ing. Gabriela Nováková</t>
  </si>
  <si>
    <t xml:space="preserve">Ing. Hana Barcalová </t>
  </si>
  <si>
    <t>Ing. Hana Kovářová</t>
  </si>
  <si>
    <t xml:space="preserve">Ing. Hana Rozboudová </t>
  </si>
  <si>
    <t>Ing. Henrieta Baňařová</t>
  </si>
  <si>
    <t xml:space="preserve">Ing. Ivana Majtnerová </t>
  </si>
  <si>
    <t xml:space="preserve">Ing. Iveta Becková </t>
  </si>
  <si>
    <t>Ing. Ivana Váňová</t>
  </si>
  <si>
    <t xml:space="preserve">Ing. Ivana Váňová </t>
  </si>
  <si>
    <t xml:space="preserve">Ing. Iveta Horníková </t>
  </si>
  <si>
    <t>Ing. Jan Mandelíček</t>
  </si>
  <si>
    <t xml:space="preserve">Ing. Jan Adámek </t>
  </si>
  <si>
    <t>Ing. Jan Marek</t>
  </si>
  <si>
    <t xml:space="preserve">Ing. Jan Tichý </t>
  </si>
  <si>
    <t xml:space="preserve">Ing. Jana Böhmová </t>
  </si>
  <si>
    <t xml:space="preserve">Ing. Jana Vávrová </t>
  </si>
  <si>
    <t xml:space="preserve">Ing. Jana Kuklišová </t>
  </si>
  <si>
    <t xml:space="preserve">Ing. Jiří Bartoš </t>
  </si>
  <si>
    <t>Ing. Jiří Fiedler</t>
  </si>
  <si>
    <t xml:space="preserve">Ing. Jiří Brož </t>
  </si>
  <si>
    <t>Ing. Jiří Honek</t>
  </si>
  <si>
    <t xml:space="preserve">Ing. Jiří Kryštof </t>
  </si>
  <si>
    <t>Ing. Karol Švec</t>
  </si>
  <si>
    <t xml:space="preserve">Ing. Josefa Mužíková </t>
  </si>
  <si>
    <t>Ing. Karel Khir</t>
  </si>
  <si>
    <t xml:space="preserve">Ing. Kateřina Havlová </t>
  </si>
  <si>
    <t>Ing. Kateřina Kaprhálová</t>
  </si>
  <si>
    <t>Ing. Lenka Hojgrová</t>
  </si>
  <si>
    <t>Ing. Lucie Pustelníková</t>
  </si>
  <si>
    <t xml:space="preserve">Ing. Magdalena Petrboková </t>
  </si>
  <si>
    <t>Ing. Marcela Poupová</t>
  </si>
  <si>
    <t xml:space="preserve">RNDr. Eva Chocholová </t>
  </si>
  <si>
    <t>Mgr. Veronika Tesařová</t>
  </si>
  <si>
    <t xml:space="preserve">Mgr. Václava Balatková </t>
  </si>
  <si>
    <t>Mgr. Petra Vaňová</t>
  </si>
  <si>
    <t>Ing. Marek Horváth, Ph.D.</t>
  </si>
  <si>
    <t xml:space="preserve">Ing. Marek Kučera </t>
  </si>
  <si>
    <t>Ing. Marian Hudec</t>
  </si>
  <si>
    <t xml:space="preserve">Ing. Martin Hanuš </t>
  </si>
  <si>
    <t xml:space="preserve">Ing. Mgr. Michal Štípek </t>
  </si>
  <si>
    <t>Ing. Michaela Bromová</t>
  </si>
  <si>
    <t>Ing. Michaela Frydrychová</t>
  </si>
  <si>
    <t xml:space="preserve">Ing. Michal Petržílek </t>
  </si>
  <si>
    <t xml:space="preserve">Ing. Miroslav Jedlička </t>
  </si>
  <si>
    <t xml:space="preserve">Ing. Naděžda Koubková </t>
  </si>
  <si>
    <t>Ing. Petr Hamšík</t>
  </si>
  <si>
    <t xml:space="preserve">Ing. Petr Michalec </t>
  </si>
  <si>
    <t xml:space="preserve">Ing. Renáta Milčická </t>
  </si>
  <si>
    <t xml:space="preserve">Ing. Stanislav Masařík </t>
  </si>
  <si>
    <t>Mgr. Milan Špinka</t>
  </si>
  <si>
    <t xml:space="preserve">JUDr. Jana Kratochvílová </t>
  </si>
  <si>
    <t xml:space="preserve">Mgr. Klára Homolová </t>
  </si>
  <si>
    <t>Ing. Tomáš Slavík</t>
  </si>
  <si>
    <t xml:space="preserve">Ing. Tereza Richterová </t>
  </si>
  <si>
    <t xml:space="preserve">Ing. Věra Válková </t>
  </si>
  <si>
    <t>Ing. Veronika Irovská</t>
  </si>
  <si>
    <t xml:space="preserve">Mgr. Kateřina Doubravová </t>
  </si>
  <si>
    <t xml:space="preserve">Mgr. Jiří Mikeš </t>
  </si>
  <si>
    <t xml:space="preserve">Mgr. Ivana Jelínková </t>
  </si>
  <si>
    <t>Ing. Veronika Průšová</t>
  </si>
  <si>
    <t xml:space="preserve">Marcela Krupková </t>
  </si>
  <si>
    <t xml:space="preserve">Ing. Zoltan Rohal </t>
  </si>
  <si>
    <t xml:space="preserve">Ing. Vít Pelikán </t>
  </si>
  <si>
    <t xml:space="preserve">Mgr. Bc. Pavla Tafatová </t>
  </si>
  <si>
    <t>Mgr. Daniela Beďová</t>
  </si>
  <si>
    <t xml:space="preserve">Audity operace vykonané Auditním orgánem v 11. měsíci 2019  v programovém období 2014 - 2020   </t>
  </si>
  <si>
    <t xml:space="preserve">Audity operace vykonané Auditním orgánem ve 12. měsíci 2019  v programovém období 2014 - 2020   </t>
  </si>
  <si>
    <t xml:space="preserve">Audity operace vykonané Auditním orgánem ve 1. měsíci 2020  v programovém období 2014 - 2020   </t>
  </si>
  <si>
    <t xml:space="preserve">Audity operace vykonané Auditním orgánem ve 2. měsíci 2020  v programovém období 2014 - 2020   </t>
  </si>
  <si>
    <t>00270211</t>
  </si>
  <si>
    <t>Vybavení JSDH Chrudim technikou pro zmírnění dopadů živelných pohrom</t>
  </si>
  <si>
    <t>Ing. Bc. Roman Šťovíček</t>
  </si>
  <si>
    <t>Systém pro plošné kontinuální monitorování dynamiky dopravních proudů na strategické síti komunikací ČR</t>
  </si>
  <si>
    <t>Přeshraniční síť pro výzkum a inovace v oblasti energetické účinnosti a kombinované výroby tepla a elektřiny</t>
  </si>
  <si>
    <t>26343657</t>
  </si>
  <si>
    <t>Peregrinus Silva Bohemica - Multimediální a digitální turistický průvodce pro přeshraniční historické cesty v Bavorském lese a na Šumavě.</t>
  </si>
  <si>
    <t xml:space="preserve">Mgr. Miroslav Drahota </t>
  </si>
  <si>
    <t>Matematické nadání: Modelování, diagnóza, podpora</t>
  </si>
  <si>
    <t xml:space="preserve">Ing. Veronika Irovská </t>
  </si>
  <si>
    <t>Jazykové kompetenční centrum pro němčinu a češtinu</t>
  </si>
  <si>
    <t>OptiPro 4.0: Optimalizace výrobních procesů - Průmysl 4.0 v bavorsko-českém příhraničí</t>
  </si>
  <si>
    <t>00573418</t>
  </si>
  <si>
    <t>Dřevařství na Šumavě a v Bavorském lese</t>
  </si>
  <si>
    <t>Ing. Šárka Šenková</t>
  </si>
  <si>
    <t xml:space="preserve">Audity operace vykonané Auditním orgánem ve 3. měsíci 2020  v programovém období 2014 - 2020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</si>
</sst>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5" tint="0.799979984760284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thin">
        <color rgb="FF000000"/>
      </right>
      <top/>
      <bottom style="medium">
        <color auto="1"/>
      </bottom>
    </border>
    <border>
      <left style="thin">
        <color rgb="FF000000"/>
      </left>
      <right style="thin">
        <color rgb="FF000000"/>
      </right>
      <top/>
      <bottom style="medium">
        <color auto="1"/>
      </bottom>
    </border>
    <border>
      <left style="thin">
        <color rgb="FF000000"/>
      </left>
      <right style="medium">
        <color auto="1"/>
      </right>
      <top/>
      <bottom style="medium">
        <color auto="1"/>
      </bottom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rgb="FF000000"/>
      </bottom>
    </border>
    <border>
      <left/>
      <right/>
      <top style="medium">
        <color auto="1"/>
      </top>
      <bottom style="thin">
        <color rgb="FF000000"/>
      </bottom>
    </border>
    <border>
      <left/>
      <right style="medium">
        <color auto="1"/>
      </right>
      <top style="medium">
        <color auto="1"/>
      </top>
      <bottom style="thin">
        <color rgb="FF00000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0" xfId="0" applyNumberFormat="1"/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4" fontId="4" fillId="0" borderId="12" xfId="0" applyNumberFormat="1" applyFont="1" applyBorder="1" applyAlignment="1">
      <alignment vertical="center"/>
    </xf>
    <xf numFmtId="4" fontId="0" fillId="0" borderId="13" xfId="0" applyNumberFormat="1" applyFont="1" applyBorder="1"/>
    <xf numFmtId="4" fontId="4" fillId="0" borderId="11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A1"/>
  <sheetViews>
    <sheetView workbookViewId="0" topLeftCell="A1"/>
  </sheetViews>
  <sheetFormatPr defaultRowHeight="15"/>
  <sheetData>
    <row r="1" ht="15">
      <c r="A1" t="s">
        <v>233</v>
      </c>
    </row>
  </sheetData>
  <pageMargins left="0.7" right="0.7" top="0.787401575" bottom="0.787401575" header="0.3" footer="0.3"/>
  <pageSetup orientation="portrait"/>
  <headerFooter alignWithMargins="0"/>
  <ignoredErrors>
    <ignoredError sqref="A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1"/>
  <sheetViews>
    <sheetView tabSelected="1" workbookViewId="0" topLeftCell="B1">
      <selection pane="topLeft" activeCell="F56" sqref="F56"/>
    </sheetView>
  </sheetViews>
  <sheetFormatPr defaultRowHeight="15"/>
  <cols>
    <col min="1" max="1" width="13.8571428571429" customWidth="1"/>
    <col min="2" max="2" width="79" customWidth="1"/>
    <col min="3" max="3" width="24.2857142857143" customWidth="1"/>
    <col min="4" max="4" width="15.8571428571429" customWidth="1"/>
    <col min="5" max="5" width="16.2857142857143" customWidth="1"/>
    <col min="6" max="6" width="24" customWidth="1"/>
    <col min="7" max="7" width="16.4285714285714" customWidth="1"/>
    <col min="8" max="8" width="15.4285714285714" customWidth="1"/>
  </cols>
  <sheetData>
    <row r="1" spans="1:7" ht="37.5" customHeight="1" thickBot="1">
      <c r="A1" s="26" t="s">
        <v>320</v>
      </c>
      <c r="B1" s="27"/>
      <c r="C1" s="27"/>
      <c r="D1" s="27"/>
      <c r="E1" s="27"/>
      <c r="F1" s="27"/>
      <c r="G1" s="28"/>
    </row>
    <row r="2" spans="1:7" ht="48.75" customHeight="1" thickBot="1">
      <c r="A2" s="15" t="s">
        <v>0</v>
      </c>
      <c r="B2" s="16" t="s">
        <v>1</v>
      </c>
      <c r="C2" s="16" t="s">
        <v>2</v>
      </c>
      <c r="D2" s="17" t="s">
        <v>3</v>
      </c>
      <c r="E2" s="17" t="s">
        <v>4</v>
      </c>
      <c r="F2" s="16" t="s">
        <v>237</v>
      </c>
      <c r="G2" s="18" t="s">
        <v>5</v>
      </c>
    </row>
    <row r="3" spans="1:7" ht="15">
      <c r="A3" s="6" t="s">
        <v>11</v>
      </c>
      <c r="B3" s="4" t="s">
        <v>12</v>
      </c>
      <c r="C3" s="1" t="s">
        <v>10</v>
      </c>
      <c r="D3" s="2">
        <v>43717</v>
      </c>
      <c r="E3" s="2">
        <v>43791</v>
      </c>
      <c r="F3" s="1" t="s">
        <v>235</v>
      </c>
      <c r="G3" s="23">
        <v>15790.50</v>
      </c>
    </row>
    <row r="4" spans="1:7" ht="15">
      <c r="A4" s="6" t="s">
        <v>13</v>
      </c>
      <c r="B4" s="4" t="s">
        <v>14</v>
      </c>
      <c r="C4" s="1" t="s">
        <v>10</v>
      </c>
      <c r="D4" s="2">
        <v>43678</v>
      </c>
      <c r="E4" s="2">
        <v>43791</v>
      </c>
      <c r="F4" s="1" t="s">
        <v>236</v>
      </c>
      <c r="G4" s="23">
        <v>56498.53</v>
      </c>
    </row>
    <row r="5" spans="1:7" ht="15">
      <c r="A5" s="6" t="s">
        <v>9</v>
      </c>
      <c r="B5" s="4" t="s">
        <v>15</v>
      </c>
      <c r="C5" s="1" t="s">
        <v>10</v>
      </c>
      <c r="D5" s="2">
        <v>43710</v>
      </c>
      <c r="E5" s="2">
        <v>43770</v>
      </c>
      <c r="F5" s="1" t="s">
        <v>239</v>
      </c>
      <c r="G5" s="23">
        <v>0</v>
      </c>
    </row>
    <row r="6" spans="1:7" ht="15">
      <c r="A6" s="6" t="s">
        <v>17</v>
      </c>
      <c r="B6" s="4" t="s">
        <v>18</v>
      </c>
      <c r="C6" s="1" t="s">
        <v>10</v>
      </c>
      <c r="D6" s="2">
        <v>43682</v>
      </c>
      <c r="E6" s="2">
        <v>43777</v>
      </c>
      <c r="F6" s="1" t="s">
        <v>238</v>
      </c>
      <c r="G6" s="23">
        <v>0</v>
      </c>
    </row>
    <row r="7" spans="1:7" ht="15">
      <c r="A7" s="6" t="s">
        <v>19</v>
      </c>
      <c r="B7" s="4" t="s">
        <v>20</v>
      </c>
      <c r="C7" s="1" t="s">
        <v>10</v>
      </c>
      <c r="D7" s="2">
        <v>43683</v>
      </c>
      <c r="E7" s="2">
        <v>43783</v>
      </c>
      <c r="F7" s="1" t="s">
        <v>304</v>
      </c>
      <c r="G7" s="23">
        <v>0</v>
      </c>
    </row>
    <row r="8" spans="1:7" ht="30">
      <c r="A8" s="6" t="s">
        <v>21</v>
      </c>
      <c r="B8" s="4" t="s">
        <v>22</v>
      </c>
      <c r="C8" s="1" t="s">
        <v>10</v>
      </c>
      <c r="D8" s="2">
        <v>43714</v>
      </c>
      <c r="E8" s="2">
        <v>43791</v>
      </c>
      <c r="F8" s="1" t="s">
        <v>299</v>
      </c>
      <c r="G8" s="23">
        <v>120720</v>
      </c>
    </row>
    <row r="9" spans="1:7" ht="15">
      <c r="A9" s="6" t="s">
        <v>27</v>
      </c>
      <c r="B9" s="4" t="s">
        <v>28</v>
      </c>
      <c r="C9" s="1" t="s">
        <v>26</v>
      </c>
      <c r="D9" s="2">
        <v>43640</v>
      </c>
      <c r="E9" s="2">
        <v>43777</v>
      </c>
      <c r="F9" s="1" t="s">
        <v>289</v>
      </c>
      <c r="G9" s="23">
        <v>0</v>
      </c>
    </row>
    <row r="10" spans="1:7" ht="15">
      <c r="A10" s="6" t="s">
        <v>27</v>
      </c>
      <c r="B10" s="4" t="s">
        <v>29</v>
      </c>
      <c r="C10" s="1" t="s">
        <v>26</v>
      </c>
      <c r="D10" s="2">
        <v>43634</v>
      </c>
      <c r="E10" s="2">
        <v>43787</v>
      </c>
      <c r="F10" s="1" t="s">
        <v>292</v>
      </c>
      <c r="G10" s="23">
        <v>0</v>
      </c>
    </row>
    <row r="11" spans="1:7" ht="15">
      <c r="A11" s="6" t="s">
        <v>25</v>
      </c>
      <c r="B11" s="4" t="s">
        <v>32</v>
      </c>
      <c r="C11" s="1" t="s">
        <v>26</v>
      </c>
      <c r="D11" s="2">
        <v>43640</v>
      </c>
      <c r="E11" s="2">
        <v>43777</v>
      </c>
      <c r="F11" s="1" t="s">
        <v>301</v>
      </c>
      <c r="G11" s="23">
        <v>0</v>
      </c>
    </row>
    <row r="12" spans="1:7" ht="15">
      <c r="A12" s="6" t="s">
        <v>38</v>
      </c>
      <c r="B12" s="4" t="s">
        <v>39</v>
      </c>
      <c r="C12" s="1" t="s">
        <v>33</v>
      </c>
      <c r="D12" s="2">
        <v>43678</v>
      </c>
      <c r="E12" s="2">
        <v>43791</v>
      </c>
      <c r="F12" s="1" t="s">
        <v>274</v>
      </c>
      <c r="G12" s="23">
        <v>5556</v>
      </c>
    </row>
    <row r="13" spans="1:7" ht="15">
      <c r="A13" s="6" t="s">
        <v>46</v>
      </c>
      <c r="B13" s="4" t="s">
        <v>47</v>
      </c>
      <c r="C13" s="1" t="s">
        <v>33</v>
      </c>
      <c r="D13" s="2">
        <v>43620</v>
      </c>
      <c r="E13" s="2">
        <v>43777</v>
      </c>
      <c r="F13" s="1" t="s">
        <v>279</v>
      </c>
      <c r="G13" s="23">
        <v>0</v>
      </c>
    </row>
    <row r="14" spans="1:7" ht="15">
      <c r="A14" s="6" t="s">
        <v>48</v>
      </c>
      <c r="B14" s="4" t="s">
        <v>49</v>
      </c>
      <c r="C14" s="1" t="s">
        <v>33</v>
      </c>
      <c r="D14" s="2">
        <v>43592</v>
      </c>
      <c r="E14" s="2">
        <v>43791</v>
      </c>
      <c r="F14" s="1" t="s">
        <v>242</v>
      </c>
      <c r="G14" s="23">
        <v>0</v>
      </c>
    </row>
    <row r="15" spans="1:7" ht="15">
      <c r="A15" s="6" t="s">
        <v>66</v>
      </c>
      <c r="B15" s="4" t="s">
        <v>67</v>
      </c>
      <c r="C15" s="1" t="s">
        <v>33</v>
      </c>
      <c r="D15" s="2">
        <v>43676</v>
      </c>
      <c r="E15" s="2">
        <v>43770</v>
      </c>
      <c r="F15" s="1" t="s">
        <v>242</v>
      </c>
      <c r="G15" s="23">
        <v>0</v>
      </c>
    </row>
    <row r="16" spans="1:7" ht="15">
      <c r="A16" s="6" t="s">
        <v>72</v>
      </c>
      <c r="B16" s="4" t="s">
        <v>73</v>
      </c>
      <c r="C16" s="1" t="s">
        <v>33</v>
      </c>
      <c r="D16" s="2">
        <v>43556</v>
      </c>
      <c r="E16" s="2">
        <v>43787</v>
      </c>
      <c r="F16" s="1" t="s">
        <v>300</v>
      </c>
      <c r="G16" s="23">
        <v>0</v>
      </c>
    </row>
    <row r="17" spans="1:7" ht="15">
      <c r="A17" s="6" t="s">
        <v>81</v>
      </c>
      <c r="B17" s="4" t="s">
        <v>82</v>
      </c>
      <c r="C17" s="1" t="s">
        <v>33</v>
      </c>
      <c r="D17" s="2">
        <v>43642</v>
      </c>
      <c r="E17" s="2">
        <v>43791</v>
      </c>
      <c r="F17" s="1" t="s">
        <v>250</v>
      </c>
      <c r="G17" s="23">
        <v>35855</v>
      </c>
    </row>
    <row r="18" spans="1:7" ht="15">
      <c r="A18" s="6" t="s">
        <v>85</v>
      </c>
      <c r="B18" s="4" t="s">
        <v>86</v>
      </c>
      <c r="C18" s="1" t="s">
        <v>33</v>
      </c>
      <c r="D18" s="2">
        <v>43704</v>
      </c>
      <c r="E18" s="2">
        <v>43777</v>
      </c>
      <c r="F18" s="1" t="s">
        <v>278</v>
      </c>
      <c r="G18" s="23">
        <v>0</v>
      </c>
    </row>
    <row r="19" spans="1:7" ht="15">
      <c r="A19" s="6" t="s">
        <v>95</v>
      </c>
      <c r="B19" s="4" t="s">
        <v>96</v>
      </c>
      <c r="C19" s="1" t="s">
        <v>33</v>
      </c>
      <c r="D19" s="2">
        <v>43634</v>
      </c>
      <c r="E19" s="2">
        <v>43783</v>
      </c>
      <c r="F19" s="1" t="s">
        <v>247</v>
      </c>
      <c r="G19" s="23">
        <v>47613.05</v>
      </c>
    </row>
    <row r="20" spans="1:7" ht="15">
      <c r="A20" s="6" t="s">
        <v>99</v>
      </c>
      <c r="B20" s="4" t="s">
        <v>101</v>
      </c>
      <c r="C20" s="1" t="s">
        <v>100</v>
      </c>
      <c r="D20" s="2">
        <v>43700</v>
      </c>
      <c r="E20" s="2">
        <v>43783</v>
      </c>
      <c r="F20" s="1" t="s">
        <v>253</v>
      </c>
      <c r="G20" s="23">
        <v>0</v>
      </c>
    </row>
    <row r="21" spans="1:7" ht="30">
      <c r="A21" s="6" t="s">
        <v>105</v>
      </c>
      <c r="B21" s="4" t="s">
        <v>106</v>
      </c>
      <c r="C21" s="1" t="s">
        <v>100</v>
      </c>
      <c r="D21" s="2">
        <v>43700</v>
      </c>
      <c r="E21" s="2">
        <v>43770</v>
      </c>
      <c r="F21" s="1" t="s">
        <v>297</v>
      </c>
      <c r="G21" s="23">
        <v>0</v>
      </c>
    </row>
    <row r="22" spans="1:7" ht="15">
      <c r="A22" s="6" t="s">
        <v>99</v>
      </c>
      <c r="B22" s="4" t="s">
        <v>104</v>
      </c>
      <c r="C22" s="1" t="s">
        <v>100</v>
      </c>
      <c r="D22" s="2">
        <v>43700</v>
      </c>
      <c r="E22" s="2">
        <v>43791</v>
      </c>
      <c r="F22" s="1" t="s">
        <v>315</v>
      </c>
      <c r="G22" s="23">
        <v>0</v>
      </c>
    </row>
    <row r="23" spans="1:7" ht="15">
      <c r="A23" s="6" t="s">
        <v>99</v>
      </c>
      <c r="B23" s="4" t="s">
        <v>111</v>
      </c>
      <c r="C23" s="1" t="s">
        <v>100</v>
      </c>
      <c r="D23" s="2">
        <v>43700</v>
      </c>
      <c r="E23" s="2">
        <v>43783</v>
      </c>
      <c r="F23" s="1" t="s">
        <v>253</v>
      </c>
      <c r="G23" s="23">
        <v>0</v>
      </c>
    </row>
    <row r="24" spans="1:7" ht="15">
      <c r="A24" s="6" t="s">
        <v>112</v>
      </c>
      <c r="B24" s="4" t="s">
        <v>113</v>
      </c>
      <c r="C24" s="1" t="s">
        <v>100</v>
      </c>
      <c r="D24" s="2">
        <v>43700</v>
      </c>
      <c r="E24" s="2">
        <v>43770</v>
      </c>
      <c r="F24" s="1" t="s">
        <v>286</v>
      </c>
      <c r="G24" s="23">
        <v>0</v>
      </c>
    </row>
    <row r="25" spans="1:7" ht="15">
      <c r="A25" s="6" t="s">
        <v>134</v>
      </c>
      <c r="B25" s="4" t="s">
        <v>135</v>
      </c>
      <c r="C25" s="1" t="s">
        <v>131</v>
      </c>
      <c r="D25" s="2">
        <v>43717</v>
      </c>
      <c r="E25" s="2">
        <v>43770</v>
      </c>
      <c r="F25" s="1" t="s">
        <v>313</v>
      </c>
      <c r="G25" s="23">
        <v>0</v>
      </c>
    </row>
    <row r="26" spans="1:7" ht="15">
      <c r="A26" s="6" t="s">
        <v>130</v>
      </c>
      <c r="B26" s="4" t="s">
        <v>139</v>
      </c>
      <c r="C26" s="1" t="s">
        <v>131</v>
      </c>
      <c r="D26" s="2">
        <v>43753</v>
      </c>
      <c r="E26" s="2">
        <v>43787</v>
      </c>
      <c r="F26" s="1" t="s">
        <v>260</v>
      </c>
      <c r="G26" s="23">
        <v>0</v>
      </c>
    </row>
    <row r="27" spans="1:7" ht="15">
      <c r="A27" s="6" t="s">
        <v>141</v>
      </c>
      <c r="B27" s="4" t="s">
        <v>142</v>
      </c>
      <c r="C27" s="1" t="s">
        <v>140</v>
      </c>
      <c r="D27" s="2">
        <v>43678</v>
      </c>
      <c r="E27" s="2">
        <v>43784</v>
      </c>
      <c r="F27" s="1" t="s">
        <v>290</v>
      </c>
      <c r="G27" s="23">
        <v>0</v>
      </c>
    </row>
    <row r="28" spans="1:7" ht="15">
      <c r="A28" s="6" t="s">
        <v>143</v>
      </c>
      <c r="B28" s="4" t="s">
        <v>144</v>
      </c>
      <c r="C28" s="1" t="s">
        <v>140</v>
      </c>
      <c r="D28" s="2">
        <v>43678</v>
      </c>
      <c r="E28" s="2">
        <v>43794</v>
      </c>
      <c r="F28" s="1" t="s">
        <v>283</v>
      </c>
      <c r="G28" s="23">
        <v>0</v>
      </c>
    </row>
    <row r="29" spans="1:7" ht="15">
      <c r="A29" s="6" t="s">
        <v>108</v>
      </c>
      <c r="B29" s="4" t="s">
        <v>145</v>
      </c>
      <c r="C29" s="1" t="s">
        <v>140</v>
      </c>
      <c r="D29" s="2">
        <v>43678</v>
      </c>
      <c r="E29" s="2">
        <v>43770</v>
      </c>
      <c r="F29" s="1" t="s">
        <v>243</v>
      </c>
      <c r="G29" s="23">
        <v>0</v>
      </c>
    </row>
    <row r="30" spans="1:7" ht="30">
      <c r="A30" s="6" t="s">
        <v>147</v>
      </c>
      <c r="B30" s="4" t="s">
        <v>148</v>
      </c>
      <c r="C30" s="1" t="s">
        <v>140</v>
      </c>
      <c r="D30" s="2">
        <v>43572</v>
      </c>
      <c r="E30" s="2">
        <v>43791</v>
      </c>
      <c r="F30" s="1" t="s">
        <v>276</v>
      </c>
      <c r="G30" s="23">
        <v>0</v>
      </c>
    </row>
    <row r="31" spans="1:7" ht="15">
      <c r="A31" s="6" t="s">
        <v>151</v>
      </c>
      <c r="B31" s="4" t="s">
        <v>152</v>
      </c>
      <c r="C31" s="1" t="s">
        <v>140</v>
      </c>
      <c r="D31" s="2">
        <v>43678</v>
      </c>
      <c r="E31" s="2">
        <v>43791</v>
      </c>
      <c r="F31" s="1" t="s">
        <v>312</v>
      </c>
      <c r="G31" s="23">
        <v>0</v>
      </c>
    </row>
    <row r="32" spans="1:7" ht="30">
      <c r="A32" s="6" t="s">
        <v>154</v>
      </c>
      <c r="B32" s="4" t="s">
        <v>155</v>
      </c>
      <c r="C32" s="1" t="s">
        <v>140</v>
      </c>
      <c r="D32" s="2">
        <v>43678</v>
      </c>
      <c r="E32" s="2">
        <v>43795</v>
      </c>
      <c r="F32" s="1" t="s">
        <v>244</v>
      </c>
      <c r="G32" s="23">
        <v>0</v>
      </c>
    </row>
    <row r="33" spans="1:7" ht="15">
      <c r="A33" s="6" t="s">
        <v>107</v>
      </c>
      <c r="B33" s="4" t="s">
        <v>156</v>
      </c>
      <c r="C33" s="1" t="s">
        <v>140</v>
      </c>
      <c r="D33" s="2">
        <v>43678</v>
      </c>
      <c r="E33" s="2">
        <v>43798</v>
      </c>
      <c r="F33" s="1" t="s">
        <v>306</v>
      </c>
      <c r="G33" s="23">
        <v>0</v>
      </c>
    </row>
    <row r="34" spans="1:7" ht="15">
      <c r="A34" s="6" t="s">
        <v>157</v>
      </c>
      <c r="B34" s="4" t="s">
        <v>158</v>
      </c>
      <c r="C34" s="1" t="s">
        <v>140</v>
      </c>
      <c r="D34" s="2">
        <v>43545</v>
      </c>
      <c r="E34" s="2">
        <v>43783</v>
      </c>
      <c r="F34" s="1" t="s">
        <v>276</v>
      </c>
      <c r="G34" s="23">
        <v>1525326.10</v>
      </c>
    </row>
    <row r="35" spans="1:7" ht="30">
      <c r="A35" s="6" t="s">
        <v>159</v>
      </c>
      <c r="B35" s="4" t="s">
        <v>160</v>
      </c>
      <c r="C35" s="1" t="s">
        <v>140</v>
      </c>
      <c r="D35" s="2">
        <v>43573</v>
      </c>
      <c r="E35" s="2">
        <v>43798</v>
      </c>
      <c r="F35" s="1" t="s">
        <v>290</v>
      </c>
      <c r="G35" s="23">
        <v>118820.58</v>
      </c>
    </row>
    <row r="36" spans="1:7" ht="15">
      <c r="A36" s="6" t="s">
        <v>146</v>
      </c>
      <c r="B36" s="4" t="s">
        <v>162</v>
      </c>
      <c r="C36" s="1" t="s">
        <v>140</v>
      </c>
      <c r="D36" s="2">
        <v>43587</v>
      </c>
      <c r="E36" s="2">
        <v>43796</v>
      </c>
      <c r="F36" s="1" t="s">
        <v>245</v>
      </c>
      <c r="G36" s="23">
        <v>0</v>
      </c>
    </row>
    <row r="37" spans="1:7" ht="15">
      <c r="A37" s="6" t="s">
        <v>163</v>
      </c>
      <c r="B37" s="4" t="s">
        <v>164</v>
      </c>
      <c r="C37" s="1" t="s">
        <v>140</v>
      </c>
      <c r="D37" s="2">
        <v>43678</v>
      </c>
      <c r="E37" s="2">
        <v>43791</v>
      </c>
      <c r="F37" s="1" t="s">
        <v>295</v>
      </c>
      <c r="G37" s="23">
        <v>0</v>
      </c>
    </row>
    <row r="38" spans="1:7" ht="15">
      <c r="A38" s="6" t="s">
        <v>166</v>
      </c>
      <c r="B38" s="4" t="s">
        <v>167</v>
      </c>
      <c r="C38" s="1" t="s">
        <v>140</v>
      </c>
      <c r="D38" s="2">
        <v>43678</v>
      </c>
      <c r="E38" s="2">
        <v>43791</v>
      </c>
      <c r="F38" s="1" t="s">
        <v>251</v>
      </c>
      <c r="G38" s="23">
        <v>0</v>
      </c>
    </row>
    <row r="39" spans="1:7" ht="15">
      <c r="A39" s="6" t="s">
        <v>153</v>
      </c>
      <c r="B39" s="4" t="s">
        <v>168</v>
      </c>
      <c r="C39" s="1" t="s">
        <v>140</v>
      </c>
      <c r="D39" s="2">
        <v>43678</v>
      </c>
      <c r="E39" s="2">
        <v>43795</v>
      </c>
      <c r="F39" s="1" t="s">
        <v>316</v>
      </c>
      <c r="G39" s="23">
        <v>0</v>
      </c>
    </row>
    <row r="40" spans="1:7" ht="15">
      <c r="A40" s="6" t="s">
        <v>172</v>
      </c>
      <c r="B40" s="4" t="s">
        <v>173</v>
      </c>
      <c r="C40" s="1" t="s">
        <v>169</v>
      </c>
      <c r="D40" s="2">
        <v>43728</v>
      </c>
      <c r="E40" s="2">
        <v>43791</v>
      </c>
      <c r="F40" s="1" t="s">
        <v>293</v>
      </c>
      <c r="G40" s="23">
        <v>0</v>
      </c>
    </row>
    <row r="41" spans="1:7" ht="15">
      <c r="A41" s="6" t="s">
        <v>176</v>
      </c>
      <c r="B41" s="4" t="s">
        <v>177</v>
      </c>
      <c r="C41" s="1" t="s">
        <v>169</v>
      </c>
      <c r="D41" s="2">
        <v>43700</v>
      </c>
      <c r="E41" s="2">
        <v>43777</v>
      </c>
      <c r="F41" s="1" t="s">
        <v>296</v>
      </c>
      <c r="G41" s="23">
        <v>0</v>
      </c>
    </row>
    <row r="42" spans="1:7" ht="15">
      <c r="A42" s="6" t="s">
        <v>178</v>
      </c>
      <c r="B42" s="4" t="s">
        <v>179</v>
      </c>
      <c r="C42" s="1" t="s">
        <v>169</v>
      </c>
      <c r="D42" s="2">
        <v>43700</v>
      </c>
      <c r="E42" s="2">
        <v>43777</v>
      </c>
      <c r="F42" s="1" t="s">
        <v>296</v>
      </c>
      <c r="G42" s="23">
        <v>0</v>
      </c>
    </row>
    <row r="43" spans="1:7" ht="15">
      <c r="A43" s="6" t="s">
        <v>170</v>
      </c>
      <c r="B43" s="4" t="s">
        <v>184</v>
      </c>
      <c r="C43" s="1" t="s">
        <v>169</v>
      </c>
      <c r="D43" s="2">
        <v>43700</v>
      </c>
      <c r="E43" s="2">
        <v>43777</v>
      </c>
      <c r="F43" s="1" t="s">
        <v>284</v>
      </c>
      <c r="G43" s="23">
        <v>0</v>
      </c>
    </row>
    <row r="44" spans="1:7" ht="15">
      <c r="A44" s="6" t="s">
        <v>186</v>
      </c>
      <c r="B44" s="4" t="s">
        <v>187</v>
      </c>
      <c r="C44" s="1" t="s">
        <v>169</v>
      </c>
      <c r="D44" s="2">
        <v>43728</v>
      </c>
      <c r="E44" s="2">
        <v>43777</v>
      </c>
      <c r="F44" s="1" t="s">
        <v>254</v>
      </c>
      <c r="G44" s="23">
        <v>0</v>
      </c>
    </row>
    <row r="45" spans="1:7" ht="15">
      <c r="A45" s="6" t="s">
        <v>190</v>
      </c>
      <c r="B45" s="4" t="s">
        <v>191</v>
      </c>
      <c r="C45" s="1" t="s">
        <v>169</v>
      </c>
      <c r="D45" s="2">
        <v>43728</v>
      </c>
      <c r="E45" s="2">
        <v>43783</v>
      </c>
      <c r="F45" s="1" t="s">
        <v>298</v>
      </c>
      <c r="G45" s="23">
        <v>0</v>
      </c>
    </row>
    <row r="46" spans="1:7" ht="15">
      <c r="A46" s="6" t="s">
        <v>192</v>
      </c>
      <c r="B46" s="4" t="s">
        <v>193</v>
      </c>
      <c r="C46" s="1" t="s">
        <v>169</v>
      </c>
      <c r="D46" s="2">
        <v>43728</v>
      </c>
      <c r="E46" s="2">
        <v>43784</v>
      </c>
      <c r="F46" s="1" t="s">
        <v>246</v>
      </c>
      <c r="G46" s="23">
        <v>0</v>
      </c>
    </row>
    <row r="47" spans="1:7" ht="45">
      <c r="A47" s="6" t="s">
        <v>194</v>
      </c>
      <c r="B47" s="4" t="s">
        <v>195</v>
      </c>
      <c r="C47" s="1" t="s">
        <v>169</v>
      </c>
      <c r="D47" s="2">
        <v>43714</v>
      </c>
      <c r="E47" s="2">
        <v>43777</v>
      </c>
      <c r="F47" s="1" t="s">
        <v>298</v>
      </c>
      <c r="G47" s="23">
        <v>0</v>
      </c>
    </row>
    <row r="48" spans="1:7" ht="45">
      <c r="A48" s="6" t="s">
        <v>198</v>
      </c>
      <c r="B48" s="4" t="s">
        <v>199</v>
      </c>
      <c r="C48" s="1" t="s">
        <v>197</v>
      </c>
      <c r="D48" s="2">
        <v>43703</v>
      </c>
      <c r="E48" s="2">
        <v>43794</v>
      </c>
      <c r="F48" s="1" t="s">
        <v>288</v>
      </c>
      <c r="G48" s="23">
        <v>2460.84</v>
      </c>
    </row>
    <row r="49" spans="1:7" ht="15">
      <c r="A49" s="6" t="s">
        <v>202</v>
      </c>
      <c r="B49" s="4" t="s">
        <v>203</v>
      </c>
      <c r="C49" s="1" t="s">
        <v>197</v>
      </c>
      <c r="D49" s="2">
        <v>43647</v>
      </c>
      <c r="E49" s="2">
        <v>43783</v>
      </c>
      <c r="F49" s="1" t="s">
        <v>241</v>
      </c>
      <c r="G49" s="23">
        <v>0</v>
      </c>
    </row>
    <row r="50" spans="1:7" ht="15">
      <c r="A50" s="6" t="s">
        <v>180</v>
      </c>
      <c r="B50" s="4" t="s">
        <v>208</v>
      </c>
      <c r="C50" s="1" t="s">
        <v>197</v>
      </c>
      <c r="D50" s="2">
        <v>43682</v>
      </c>
      <c r="E50" s="2">
        <v>43787</v>
      </c>
      <c r="F50" s="1" t="s">
        <v>258</v>
      </c>
      <c r="G50" s="23">
        <v>0</v>
      </c>
    </row>
    <row r="51" spans="1:7" ht="15">
      <c r="A51" s="6"/>
      <c r="B51" s="4" t="s">
        <v>221</v>
      </c>
      <c r="C51" s="1" t="s">
        <v>222</v>
      </c>
      <c r="D51" s="2">
        <v>43710</v>
      </c>
      <c r="E51" s="2">
        <v>43777</v>
      </c>
      <c r="F51" s="1" t="s">
        <v>240</v>
      </c>
      <c r="G51" s="23">
        <v>0</v>
      </c>
    </row>
    <row r="52" spans="1:7" ht="30">
      <c r="A52" s="6" t="s">
        <v>223</v>
      </c>
      <c r="B52" s="4" t="s">
        <v>224</v>
      </c>
      <c r="C52" s="1" t="s">
        <v>222</v>
      </c>
      <c r="D52" s="2">
        <v>43710</v>
      </c>
      <c r="E52" s="2">
        <v>43777</v>
      </c>
      <c r="F52" s="1" t="s">
        <v>287</v>
      </c>
      <c r="G52" s="23">
        <v>295.67</v>
      </c>
    </row>
    <row r="53" spans="1:7" ht="15">
      <c r="A53" s="6"/>
      <c r="B53" s="4" t="s">
        <v>225</v>
      </c>
      <c r="C53" s="1" t="s">
        <v>222</v>
      </c>
      <c r="D53" s="2">
        <v>43724</v>
      </c>
      <c r="E53" s="2">
        <v>43777</v>
      </c>
      <c r="F53" s="1" t="s">
        <v>305</v>
      </c>
      <c r="G53" s="23">
        <v>0</v>
      </c>
    </row>
    <row r="54" spans="1:7" ht="15">
      <c r="A54" s="6" t="s">
        <v>223</v>
      </c>
      <c r="B54" s="4" t="s">
        <v>226</v>
      </c>
      <c r="C54" s="1" t="s">
        <v>222</v>
      </c>
      <c r="D54" s="2">
        <v>43703</v>
      </c>
      <c r="E54" s="2">
        <v>43777</v>
      </c>
      <c r="F54" s="1" t="s">
        <v>259</v>
      </c>
      <c r="G54" s="23">
        <v>0</v>
      </c>
    </row>
    <row r="55" spans="1:7" ht="15">
      <c r="A55" s="6"/>
      <c r="B55" s="4" t="s">
        <v>227</v>
      </c>
      <c r="C55" s="1" t="s">
        <v>222</v>
      </c>
      <c r="D55" s="2">
        <v>43724</v>
      </c>
      <c r="E55" s="2">
        <v>43787</v>
      </c>
      <c r="F55" s="1" t="s">
        <v>294</v>
      </c>
      <c r="G55" s="23">
        <v>0</v>
      </c>
    </row>
    <row r="56" spans="1:7" ht="15">
      <c r="A56" s="6"/>
      <c r="B56" s="4" t="s">
        <v>228</v>
      </c>
      <c r="C56" s="1" t="s">
        <v>222</v>
      </c>
      <c r="D56" s="2">
        <v>43731</v>
      </c>
      <c r="E56" s="2">
        <v>43788</v>
      </c>
      <c r="F56" s="1" t="s">
        <v>310</v>
      </c>
      <c r="G56" s="23">
        <v>6159.67</v>
      </c>
    </row>
    <row r="57" spans="1:7" ht="15">
      <c r="A57" s="6" t="s">
        <v>229</v>
      </c>
      <c r="B57" s="4" t="s">
        <v>230</v>
      </c>
      <c r="C57" s="1" t="s">
        <v>222</v>
      </c>
      <c r="D57" s="2">
        <v>43703</v>
      </c>
      <c r="E57" s="2">
        <v>43791</v>
      </c>
      <c r="F57" s="1" t="s">
        <v>308</v>
      </c>
      <c r="G57" s="23">
        <v>84474.05</v>
      </c>
    </row>
    <row r="58" spans="1:7" ht="15">
      <c r="A58" s="6" t="s">
        <v>9</v>
      </c>
      <c r="B58" s="4" t="s">
        <v>231</v>
      </c>
      <c r="C58" s="1" t="s">
        <v>222</v>
      </c>
      <c r="D58" s="2">
        <v>43696</v>
      </c>
      <c r="E58" s="2">
        <v>43770</v>
      </c>
      <c r="F58" s="1" t="s">
        <v>275</v>
      </c>
      <c r="G58" s="23">
        <v>160884.63</v>
      </c>
    </row>
    <row r="59" spans="1:7" ht="15">
      <c r="A59" s="6"/>
      <c r="B59" s="4" t="s">
        <v>232</v>
      </c>
      <c r="C59" s="1" t="s">
        <v>222</v>
      </c>
      <c r="D59" s="2">
        <v>43724</v>
      </c>
      <c r="E59" s="2">
        <v>43787</v>
      </c>
      <c r="F59" s="1" t="s">
        <v>294</v>
      </c>
      <c r="G59" s="23">
        <v>0</v>
      </c>
    </row>
    <row r="60" spans="1:7" ht="15.75" thickBot="1">
      <c r="A60" s="12"/>
      <c r="B60" s="13"/>
      <c r="C60" s="13"/>
      <c r="D60" s="14"/>
      <c r="E60" s="14"/>
      <c r="F60" s="13"/>
      <c r="G60" s="25">
        <v>2180454.62</v>
      </c>
    </row>
    <row r="61" ht="15">
      <c r="G61" s="5"/>
    </row>
  </sheetData>
  <mergeCells count="1">
    <mergeCell ref="A1:G1"/>
  </mergeCells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1"/>
  <sheetViews>
    <sheetView workbookViewId="0" topLeftCell="A1">
      <selection pane="topLeft" activeCell="G3" sqref="G3:G50"/>
    </sheetView>
  </sheetViews>
  <sheetFormatPr defaultRowHeight="15"/>
  <cols>
    <col min="1" max="1" width="11.8571428571429" customWidth="1"/>
    <col min="2" max="2" width="81.7142857142857" customWidth="1"/>
    <col min="3" max="3" width="26.1428571428571" customWidth="1"/>
    <col min="4" max="4" width="11.2857142857143" customWidth="1"/>
    <col min="5" max="5" width="11.7142857142857" customWidth="1"/>
    <col min="6" max="6" width="23.5714285714286" customWidth="1"/>
    <col min="7" max="7" width="15.2857142857143" customWidth="1"/>
  </cols>
  <sheetData>
    <row r="1" spans="1:7" ht="35.25" customHeight="1" thickBot="1">
      <c r="A1" s="26" t="s">
        <v>321</v>
      </c>
      <c r="B1" s="27"/>
      <c r="C1" s="27"/>
      <c r="D1" s="27"/>
      <c r="E1" s="27"/>
      <c r="F1" s="27"/>
      <c r="G1" s="28"/>
    </row>
    <row r="2" spans="1:7" ht="60.75" thickBot="1">
      <c r="A2" s="15" t="s">
        <v>0</v>
      </c>
      <c r="B2" s="16" t="s">
        <v>1</v>
      </c>
      <c r="C2" s="16" t="s">
        <v>2</v>
      </c>
      <c r="D2" s="17" t="s">
        <v>3</v>
      </c>
      <c r="E2" s="17" t="s">
        <v>4</v>
      </c>
      <c r="F2" s="16" t="s">
        <v>237</v>
      </c>
      <c r="G2" s="18" t="s">
        <v>5</v>
      </c>
    </row>
    <row r="3" spans="1:7" ht="15">
      <c r="A3" s="6" t="s">
        <v>16</v>
      </c>
      <c r="B3" s="4" t="s">
        <v>23</v>
      </c>
      <c r="C3" s="1" t="s">
        <v>24</v>
      </c>
      <c r="D3" s="2">
        <v>43775</v>
      </c>
      <c r="E3" s="2">
        <v>43817</v>
      </c>
      <c r="F3" s="1" t="s">
        <v>234</v>
      </c>
      <c r="G3" s="23">
        <v>0</v>
      </c>
    </row>
    <row r="4" spans="1:7" ht="15">
      <c r="A4" s="6" t="s">
        <v>27</v>
      </c>
      <c r="B4" s="4" t="s">
        <v>30</v>
      </c>
      <c r="C4" s="1" t="s">
        <v>26</v>
      </c>
      <c r="D4" s="2">
        <v>43640</v>
      </c>
      <c r="E4" s="2">
        <v>43801</v>
      </c>
      <c r="F4" s="1" t="s">
        <v>303</v>
      </c>
      <c r="G4" s="23">
        <v>7326785.6200000001</v>
      </c>
    </row>
    <row r="5" spans="1:7" ht="15">
      <c r="A5" s="6" t="s">
        <v>27</v>
      </c>
      <c r="B5" s="4" t="s">
        <v>31</v>
      </c>
      <c r="C5" s="1" t="s">
        <v>26</v>
      </c>
      <c r="D5" s="2">
        <v>43640</v>
      </c>
      <c r="E5" s="2">
        <v>43801</v>
      </c>
      <c r="F5" s="1" t="s">
        <v>303</v>
      </c>
      <c r="G5" s="23">
        <v>630980.27</v>
      </c>
    </row>
    <row r="6" spans="1:7" ht="15">
      <c r="A6" s="6" t="s">
        <v>34</v>
      </c>
      <c r="B6" s="4" t="s">
        <v>35</v>
      </c>
      <c r="C6" s="1" t="s">
        <v>33</v>
      </c>
      <c r="D6" s="2">
        <v>43605</v>
      </c>
      <c r="E6" s="2">
        <v>43819</v>
      </c>
      <c r="F6" s="1" t="s">
        <v>285</v>
      </c>
      <c r="G6" s="23">
        <v>0</v>
      </c>
    </row>
    <row r="7" spans="1:7" ht="15">
      <c r="A7" s="6" t="s">
        <v>36</v>
      </c>
      <c r="B7" s="4" t="s">
        <v>37</v>
      </c>
      <c r="C7" s="1" t="s">
        <v>33</v>
      </c>
      <c r="D7" s="2">
        <v>43684</v>
      </c>
      <c r="E7" s="2">
        <v>43817</v>
      </c>
      <c r="F7" s="1" t="s">
        <v>264</v>
      </c>
      <c r="G7" s="23">
        <v>0</v>
      </c>
    </row>
    <row r="8" spans="1:7" ht="15">
      <c r="A8" s="6" t="s">
        <v>40</v>
      </c>
      <c r="B8" s="4" t="s">
        <v>41</v>
      </c>
      <c r="C8" s="1" t="s">
        <v>33</v>
      </c>
      <c r="D8" s="2">
        <v>43710</v>
      </c>
      <c r="E8" s="2">
        <v>43801</v>
      </c>
      <c r="F8" s="1" t="s">
        <v>281</v>
      </c>
      <c r="G8" s="23">
        <v>4800</v>
      </c>
    </row>
    <row r="9" spans="1:7" ht="15">
      <c r="A9" s="6" t="s">
        <v>42</v>
      </c>
      <c r="B9" s="4" t="s">
        <v>43</v>
      </c>
      <c r="C9" s="1" t="s">
        <v>33</v>
      </c>
      <c r="D9" s="2">
        <v>43563</v>
      </c>
      <c r="E9" s="2">
        <v>43801</v>
      </c>
      <c r="F9" s="1" t="s">
        <v>273</v>
      </c>
      <c r="G9" s="23">
        <v>158268.41</v>
      </c>
    </row>
    <row r="10" spans="1:7" ht="30">
      <c r="A10" s="6" t="s">
        <v>44</v>
      </c>
      <c r="B10" s="4" t="s">
        <v>45</v>
      </c>
      <c r="C10" s="1" t="s">
        <v>33</v>
      </c>
      <c r="D10" s="2">
        <v>43697</v>
      </c>
      <c r="E10" s="2">
        <v>43817</v>
      </c>
      <c r="F10" s="1" t="s">
        <v>279</v>
      </c>
      <c r="G10" s="23">
        <v>132329.20000000001</v>
      </c>
    </row>
    <row r="11" spans="1:7" ht="15">
      <c r="A11" s="6" t="s">
        <v>52</v>
      </c>
      <c r="B11" s="4" t="s">
        <v>53</v>
      </c>
      <c r="C11" s="1" t="s">
        <v>33</v>
      </c>
      <c r="D11" s="2">
        <v>43710</v>
      </c>
      <c r="E11" s="2">
        <v>43817</v>
      </c>
      <c r="F11" s="1" t="s">
        <v>317</v>
      </c>
      <c r="G11" s="23">
        <v>0</v>
      </c>
    </row>
    <row r="12" spans="1:7" ht="15">
      <c r="A12" s="6" t="s">
        <v>54</v>
      </c>
      <c r="B12" s="4" t="s">
        <v>55</v>
      </c>
      <c r="C12" s="1" t="s">
        <v>33</v>
      </c>
      <c r="D12" s="2">
        <v>43710</v>
      </c>
      <c r="E12" s="2">
        <v>43812</v>
      </c>
      <c r="F12" s="1" t="s">
        <v>261</v>
      </c>
      <c r="G12" s="23">
        <v>1580000</v>
      </c>
    </row>
    <row r="13" spans="1:7" ht="15">
      <c r="A13" s="6" t="s">
        <v>56</v>
      </c>
      <c r="B13" s="4" t="s">
        <v>57</v>
      </c>
      <c r="C13" s="1" t="s">
        <v>33</v>
      </c>
      <c r="D13" s="2">
        <v>43563</v>
      </c>
      <c r="E13" s="2">
        <v>43808</v>
      </c>
      <c r="F13" s="1" t="s">
        <v>262</v>
      </c>
      <c r="G13" s="23">
        <v>3624851.67</v>
      </c>
    </row>
    <row r="14" spans="1:7" ht="15">
      <c r="A14" s="6" t="s">
        <v>64</v>
      </c>
      <c r="B14" s="4" t="s">
        <v>65</v>
      </c>
      <c r="C14" s="1" t="s">
        <v>33</v>
      </c>
      <c r="D14" s="2">
        <v>43641</v>
      </c>
      <c r="E14" s="2">
        <v>43819</v>
      </c>
      <c r="F14" s="1" t="s">
        <v>302</v>
      </c>
      <c r="G14" s="23">
        <v>2098875</v>
      </c>
    </row>
    <row r="15" spans="1:7" ht="15">
      <c r="A15" s="6" t="s">
        <v>68</v>
      </c>
      <c r="B15" s="4" t="s">
        <v>69</v>
      </c>
      <c r="C15" s="1" t="s">
        <v>33</v>
      </c>
      <c r="D15" s="2">
        <v>43710</v>
      </c>
      <c r="E15" s="2">
        <v>43801</v>
      </c>
      <c r="F15" s="1" t="s">
        <v>242</v>
      </c>
      <c r="G15" s="23">
        <v>0</v>
      </c>
    </row>
    <row r="16" spans="1:7" ht="15">
      <c r="A16" s="6" t="s">
        <v>34</v>
      </c>
      <c r="B16" s="4" t="s">
        <v>74</v>
      </c>
      <c r="C16" s="1" t="s">
        <v>33</v>
      </c>
      <c r="D16" s="2">
        <v>43605</v>
      </c>
      <c r="E16" s="2">
        <v>43808</v>
      </c>
      <c r="F16" s="1" t="s">
        <v>271</v>
      </c>
      <c r="G16" s="23">
        <v>0</v>
      </c>
    </row>
    <row r="17" spans="1:7" ht="15">
      <c r="A17" s="6" t="s">
        <v>75</v>
      </c>
      <c r="B17" s="4" t="s">
        <v>76</v>
      </c>
      <c r="C17" s="1" t="s">
        <v>33</v>
      </c>
      <c r="D17" s="2">
        <v>43710</v>
      </c>
      <c r="E17" s="2">
        <v>43801</v>
      </c>
      <c r="F17" s="1" t="s">
        <v>318</v>
      </c>
      <c r="G17" s="23">
        <v>0</v>
      </c>
    </row>
    <row r="18" spans="1:7" ht="15">
      <c r="A18" s="6" t="s">
        <v>77</v>
      </c>
      <c r="B18" s="4" t="s">
        <v>78</v>
      </c>
      <c r="C18" s="1" t="s">
        <v>33</v>
      </c>
      <c r="D18" s="2">
        <v>43522</v>
      </c>
      <c r="E18" s="2">
        <v>43812</v>
      </c>
      <c r="F18" s="1" t="s">
        <v>302</v>
      </c>
      <c r="G18" s="23">
        <v>1211247.99</v>
      </c>
    </row>
    <row r="19" spans="1:7" ht="15">
      <c r="A19" s="6" t="s">
        <v>83</v>
      </c>
      <c r="B19" s="4" t="s">
        <v>84</v>
      </c>
      <c r="C19" s="1" t="s">
        <v>33</v>
      </c>
      <c r="D19" s="2">
        <v>43641</v>
      </c>
      <c r="E19" s="2">
        <v>43812</v>
      </c>
      <c r="F19" s="1" t="s">
        <v>277</v>
      </c>
      <c r="G19" s="23">
        <v>11022550.42</v>
      </c>
    </row>
    <row r="20" spans="1:7" ht="15">
      <c r="A20" s="6" t="s">
        <v>87</v>
      </c>
      <c r="B20" s="4" t="s">
        <v>88</v>
      </c>
      <c r="C20" s="1" t="s">
        <v>33</v>
      </c>
      <c r="D20" s="2">
        <v>43521</v>
      </c>
      <c r="E20" s="2">
        <v>43801</v>
      </c>
      <c r="F20" s="1" t="s">
        <v>280</v>
      </c>
      <c r="G20" s="23">
        <v>129250.93</v>
      </c>
    </row>
    <row r="21" spans="1:7" ht="15">
      <c r="A21" s="6" t="s">
        <v>89</v>
      </c>
      <c r="B21" s="4" t="s">
        <v>90</v>
      </c>
      <c r="C21" s="1" t="s">
        <v>33</v>
      </c>
      <c r="D21" s="2">
        <v>43704</v>
      </c>
      <c r="E21" s="2">
        <v>43801</v>
      </c>
      <c r="F21" s="1" t="s">
        <v>250</v>
      </c>
      <c r="G21" s="23">
        <v>0</v>
      </c>
    </row>
    <row r="22" spans="1:7" ht="15">
      <c r="A22" s="6" t="s">
        <v>102</v>
      </c>
      <c r="B22" s="4" t="s">
        <v>103</v>
      </c>
      <c r="C22" s="1" t="s">
        <v>100</v>
      </c>
      <c r="D22" s="2">
        <v>43521</v>
      </c>
      <c r="E22" s="2">
        <v>43812</v>
      </c>
      <c r="F22" s="1" t="s">
        <v>311</v>
      </c>
      <c r="G22" s="23">
        <v>4999</v>
      </c>
    </row>
    <row r="23" spans="1:7" ht="15">
      <c r="A23" s="6" t="s">
        <v>109</v>
      </c>
      <c r="B23" s="4" t="s">
        <v>110</v>
      </c>
      <c r="C23" s="1" t="s">
        <v>100</v>
      </c>
      <c r="D23" s="2">
        <v>43728</v>
      </c>
      <c r="E23" s="2">
        <v>43801</v>
      </c>
      <c r="F23" s="1" t="s">
        <v>297</v>
      </c>
      <c r="G23" s="23">
        <v>0</v>
      </c>
    </row>
    <row r="24" spans="1:7" ht="15">
      <c r="A24" s="6" t="s">
        <v>115</v>
      </c>
      <c r="B24" s="4" t="s">
        <v>116</v>
      </c>
      <c r="C24" s="1" t="s">
        <v>114</v>
      </c>
      <c r="D24" s="2">
        <v>43552</v>
      </c>
      <c r="E24" s="2">
        <v>43808</v>
      </c>
      <c r="F24" s="1" t="s">
        <v>248</v>
      </c>
      <c r="G24" s="23">
        <v>0</v>
      </c>
    </row>
    <row r="25" spans="1:7" ht="30">
      <c r="A25" s="6" t="s">
        <v>117</v>
      </c>
      <c r="B25" s="4" t="s">
        <v>118</v>
      </c>
      <c r="C25" s="1" t="s">
        <v>114</v>
      </c>
      <c r="D25" s="2">
        <v>43696</v>
      </c>
      <c r="E25" s="2">
        <v>43812</v>
      </c>
      <c r="F25" s="1" t="s">
        <v>265</v>
      </c>
      <c r="G25" s="23">
        <v>0</v>
      </c>
    </row>
    <row r="26" spans="1:7" ht="15">
      <c r="A26" s="6" t="s">
        <v>119</v>
      </c>
      <c r="B26" s="4" t="s">
        <v>120</v>
      </c>
      <c r="C26" s="1" t="s">
        <v>114</v>
      </c>
      <c r="D26" s="2">
        <v>43542</v>
      </c>
      <c r="E26" s="2">
        <v>43812</v>
      </c>
      <c r="F26" s="1" t="s">
        <v>265</v>
      </c>
      <c r="G26" s="23">
        <v>0</v>
      </c>
    </row>
    <row r="27" spans="1:7" ht="15">
      <c r="A27" s="6" t="s">
        <v>117</v>
      </c>
      <c r="B27" s="4" t="s">
        <v>121</v>
      </c>
      <c r="C27" s="1" t="s">
        <v>114</v>
      </c>
      <c r="D27" s="2">
        <v>43717</v>
      </c>
      <c r="E27" s="2">
        <v>43819</v>
      </c>
      <c r="F27" s="1" t="s">
        <v>280</v>
      </c>
      <c r="G27" s="23">
        <v>0</v>
      </c>
    </row>
    <row r="28" spans="1:7" ht="15">
      <c r="A28" s="6" t="s">
        <v>126</v>
      </c>
      <c r="B28" s="4" t="s">
        <v>127</v>
      </c>
      <c r="C28" s="1" t="s">
        <v>114</v>
      </c>
      <c r="D28" s="2">
        <v>43546</v>
      </c>
      <c r="E28" s="2">
        <v>43819</v>
      </c>
      <c r="F28" s="1" t="s">
        <v>266</v>
      </c>
      <c r="G28" s="23">
        <v>474528.93</v>
      </c>
    </row>
    <row r="29" spans="1:7" ht="15">
      <c r="A29" s="6" t="s">
        <v>128</v>
      </c>
      <c r="B29" s="4" t="s">
        <v>129</v>
      </c>
      <c r="C29" s="1" t="s">
        <v>114</v>
      </c>
      <c r="D29" s="2">
        <v>43530</v>
      </c>
      <c r="E29" s="2">
        <v>43817</v>
      </c>
      <c r="F29" s="1" t="s">
        <v>266</v>
      </c>
      <c r="G29" s="23">
        <v>432424.34</v>
      </c>
    </row>
    <row r="30" spans="1:7" ht="15">
      <c r="A30" s="6" t="s">
        <v>132</v>
      </c>
      <c r="B30" s="4" t="s">
        <v>133</v>
      </c>
      <c r="C30" s="1" t="s">
        <v>131</v>
      </c>
      <c r="D30" s="2">
        <v>43717</v>
      </c>
      <c r="E30" s="2">
        <v>43808</v>
      </c>
      <c r="F30" s="1" t="s">
        <v>270</v>
      </c>
      <c r="G30" s="23">
        <v>0</v>
      </c>
    </row>
    <row r="31" spans="1:7" ht="30">
      <c r="A31" s="6" t="s">
        <v>136</v>
      </c>
      <c r="B31" s="4" t="s">
        <v>137</v>
      </c>
      <c r="C31" s="1" t="s">
        <v>131</v>
      </c>
      <c r="D31" s="2">
        <v>43633</v>
      </c>
      <c r="E31" s="2">
        <v>43801</v>
      </c>
      <c r="F31" s="1" t="s">
        <v>280</v>
      </c>
      <c r="G31" s="23">
        <v>0</v>
      </c>
    </row>
    <row r="32" spans="1:7" ht="15">
      <c r="A32" s="6" t="s">
        <v>149</v>
      </c>
      <c r="B32" s="4" t="s">
        <v>150</v>
      </c>
      <c r="C32" s="1" t="s">
        <v>140</v>
      </c>
      <c r="D32" s="2">
        <v>43529</v>
      </c>
      <c r="E32" s="2">
        <v>43817</v>
      </c>
      <c r="F32" s="1" t="s">
        <v>290</v>
      </c>
      <c r="G32" s="23">
        <v>252921.87</v>
      </c>
    </row>
    <row r="33" spans="1:7" ht="15">
      <c r="A33" s="6" t="s">
        <v>108</v>
      </c>
      <c r="B33" s="4" t="s">
        <v>161</v>
      </c>
      <c r="C33" s="1" t="s">
        <v>140</v>
      </c>
      <c r="D33" s="2">
        <v>43678</v>
      </c>
      <c r="E33" s="2">
        <v>43815</v>
      </c>
      <c r="F33" s="1" t="s">
        <v>316</v>
      </c>
      <c r="G33" s="23">
        <v>108247.75</v>
      </c>
    </row>
    <row r="34" spans="1:7" ht="15">
      <c r="A34" s="6" t="s">
        <v>108</v>
      </c>
      <c r="B34" s="4" t="s">
        <v>165</v>
      </c>
      <c r="C34" s="1" t="s">
        <v>140</v>
      </c>
      <c r="D34" s="2">
        <v>43570</v>
      </c>
      <c r="E34" s="2">
        <v>43819</v>
      </c>
      <c r="F34" s="1" t="s">
        <v>314</v>
      </c>
      <c r="G34" s="23">
        <v>293111.49</v>
      </c>
    </row>
    <row r="35" spans="1:7" ht="15">
      <c r="A35" s="6" t="s">
        <v>170</v>
      </c>
      <c r="B35" s="4" t="s">
        <v>171</v>
      </c>
      <c r="C35" s="1" t="s">
        <v>169</v>
      </c>
      <c r="D35" s="2">
        <v>43728</v>
      </c>
      <c r="E35" s="2">
        <v>43817</v>
      </c>
      <c r="F35" s="1" t="s">
        <v>319</v>
      </c>
      <c r="G35" s="23">
        <v>15000</v>
      </c>
    </row>
    <row r="36" spans="1:7" ht="15">
      <c r="A36" s="6" t="s">
        <v>170</v>
      </c>
      <c r="B36" s="4" t="s">
        <v>174</v>
      </c>
      <c r="C36" s="1" t="s">
        <v>169</v>
      </c>
      <c r="D36" s="2">
        <v>43633</v>
      </c>
      <c r="E36" s="2">
        <v>43812</v>
      </c>
      <c r="F36" s="1" t="s">
        <v>284</v>
      </c>
      <c r="G36" s="23">
        <v>0</v>
      </c>
    </row>
    <row r="37" spans="1:7" ht="15">
      <c r="A37" s="6" t="s">
        <v>170</v>
      </c>
      <c r="B37" s="4" t="s">
        <v>175</v>
      </c>
      <c r="C37" s="1" t="s">
        <v>169</v>
      </c>
      <c r="D37" s="2">
        <v>43642</v>
      </c>
      <c r="E37" s="2">
        <v>43812</v>
      </c>
      <c r="F37" s="1" t="s">
        <v>246</v>
      </c>
      <c r="G37" s="23">
        <v>0</v>
      </c>
    </row>
    <row r="38" spans="1:7" ht="15">
      <c r="A38" s="6" t="s">
        <v>181</v>
      </c>
      <c r="B38" s="4" t="s">
        <v>182</v>
      </c>
      <c r="C38" s="1" t="s">
        <v>169</v>
      </c>
      <c r="D38" s="2">
        <v>43714</v>
      </c>
      <c r="E38" s="2">
        <v>43801</v>
      </c>
      <c r="F38" s="1" t="s">
        <v>254</v>
      </c>
      <c r="G38" s="23">
        <v>0</v>
      </c>
    </row>
    <row r="39" spans="1:7" ht="15">
      <c r="A39" s="6" t="s">
        <v>138</v>
      </c>
      <c r="B39" s="4" t="s">
        <v>183</v>
      </c>
      <c r="C39" s="1" t="s">
        <v>169</v>
      </c>
      <c r="D39" s="2">
        <v>43717</v>
      </c>
      <c r="E39" s="2">
        <v>43808</v>
      </c>
      <c r="F39" s="1" t="s">
        <v>298</v>
      </c>
      <c r="G39" s="23">
        <v>0</v>
      </c>
    </row>
    <row r="40" spans="1:7" ht="15">
      <c r="A40" s="6" t="s">
        <v>170</v>
      </c>
      <c r="B40" s="4" t="s">
        <v>185</v>
      </c>
      <c r="C40" s="1" t="s">
        <v>169</v>
      </c>
      <c r="D40" s="2">
        <v>43633</v>
      </c>
      <c r="E40" s="2">
        <v>43812</v>
      </c>
      <c r="F40" s="1" t="s">
        <v>309</v>
      </c>
      <c r="G40" s="23">
        <v>36556.019999999997</v>
      </c>
    </row>
    <row r="41" spans="1:7" ht="15">
      <c r="A41" s="6" t="s">
        <v>200</v>
      </c>
      <c r="B41" s="4" t="s">
        <v>201</v>
      </c>
      <c r="C41" s="1" t="s">
        <v>197</v>
      </c>
      <c r="D41" s="2">
        <v>43647</v>
      </c>
      <c r="E41" s="2">
        <v>43801</v>
      </c>
      <c r="F41" s="1" t="s">
        <v>267</v>
      </c>
      <c r="G41" s="23">
        <v>0</v>
      </c>
    </row>
    <row r="42" spans="1:7" ht="15">
      <c r="A42" s="6" t="s">
        <v>204</v>
      </c>
      <c r="B42" s="4" t="s">
        <v>205</v>
      </c>
      <c r="C42" s="1" t="s">
        <v>197</v>
      </c>
      <c r="D42" s="2">
        <v>43696</v>
      </c>
      <c r="E42" s="2">
        <v>43801</v>
      </c>
      <c r="F42" s="1" t="s">
        <v>241</v>
      </c>
      <c r="G42" s="23">
        <v>0</v>
      </c>
    </row>
    <row r="43" spans="1:7" ht="15">
      <c r="A43" s="6" t="s">
        <v>206</v>
      </c>
      <c r="B43" s="4" t="s">
        <v>207</v>
      </c>
      <c r="C43" s="1" t="s">
        <v>197</v>
      </c>
      <c r="D43" s="2">
        <v>43703</v>
      </c>
      <c r="E43" s="2">
        <v>43801</v>
      </c>
      <c r="F43" s="1" t="s">
        <v>263</v>
      </c>
      <c r="G43" s="23">
        <v>0</v>
      </c>
    </row>
    <row r="44" spans="1:7" ht="15">
      <c r="A44" s="6" t="s">
        <v>196</v>
      </c>
      <c r="B44" s="4" t="s">
        <v>209</v>
      </c>
      <c r="C44" s="1" t="s">
        <v>197</v>
      </c>
      <c r="D44" s="2">
        <v>43654</v>
      </c>
      <c r="E44" s="2">
        <v>43808</v>
      </c>
      <c r="F44" s="1" t="s">
        <v>273</v>
      </c>
      <c r="G44" s="23">
        <v>0</v>
      </c>
    </row>
    <row r="45" spans="1:7" ht="30">
      <c r="A45" s="6" t="s">
        <v>210</v>
      </c>
      <c r="B45" s="4" t="s">
        <v>211</v>
      </c>
      <c r="C45" s="1" t="s">
        <v>197</v>
      </c>
      <c r="D45" s="2">
        <v>43696</v>
      </c>
      <c r="E45" s="2">
        <v>43801</v>
      </c>
      <c r="F45" s="1" t="s">
        <v>257</v>
      </c>
      <c r="G45" s="23">
        <v>2420</v>
      </c>
    </row>
    <row r="46" spans="1:7" ht="15">
      <c r="A46" s="6" t="s">
        <v>212</v>
      </c>
      <c r="B46" s="4" t="s">
        <v>213</v>
      </c>
      <c r="C46" s="1" t="s">
        <v>197</v>
      </c>
      <c r="D46" s="2">
        <v>43696</v>
      </c>
      <c r="E46" s="2">
        <v>43808</v>
      </c>
      <c r="F46" s="1" t="s">
        <v>249</v>
      </c>
      <c r="G46" s="23">
        <v>82500</v>
      </c>
    </row>
    <row r="47" spans="1:7" ht="15">
      <c r="A47" s="6" t="s">
        <v>214</v>
      </c>
      <c r="B47" s="4" t="s">
        <v>215</v>
      </c>
      <c r="C47" s="1" t="s">
        <v>197</v>
      </c>
      <c r="D47" s="2">
        <v>43696</v>
      </c>
      <c r="E47" s="2">
        <v>43817</v>
      </c>
      <c r="F47" s="1" t="s">
        <v>256</v>
      </c>
      <c r="G47" s="23">
        <v>201965.40</v>
      </c>
    </row>
    <row r="48" spans="1:7" ht="15">
      <c r="A48" s="6" t="s">
        <v>216</v>
      </c>
      <c r="B48" s="4" t="s">
        <v>217</v>
      </c>
      <c r="C48" s="1" t="s">
        <v>197</v>
      </c>
      <c r="D48" s="2">
        <v>43703</v>
      </c>
      <c r="E48" s="2">
        <v>43801</v>
      </c>
      <c r="F48" s="1" t="s">
        <v>307</v>
      </c>
      <c r="G48" s="23">
        <v>0</v>
      </c>
    </row>
    <row r="49" spans="1:7" ht="15">
      <c r="A49" s="6" t="s">
        <v>218</v>
      </c>
      <c r="B49" s="4" t="s">
        <v>219</v>
      </c>
      <c r="C49" s="1" t="s">
        <v>197</v>
      </c>
      <c r="D49" s="2">
        <v>43563</v>
      </c>
      <c r="E49" s="2">
        <v>43801</v>
      </c>
      <c r="F49" s="1" t="s">
        <v>241</v>
      </c>
      <c r="G49" s="23">
        <v>542388.75</v>
      </c>
    </row>
    <row r="50" spans="1:7" ht="15.75" thickBot="1">
      <c r="A50" s="12"/>
      <c r="B50" s="13"/>
      <c r="C50" s="13"/>
      <c r="D50" s="14"/>
      <c r="E50" s="14"/>
      <c r="F50" s="13"/>
      <c r="G50" s="25">
        <v>30367003.059999999</v>
      </c>
    </row>
    <row r="51" ht="15" thickBot="1">
      <c r="G51" s="5"/>
    </row>
  </sheetData>
  <mergeCells count="1">
    <mergeCell ref="A1:G1"/>
  </mergeCells>
  <pageMargins left="0.7" right="0.7" top="0.787401575" bottom="0.7874015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workbookViewId="0" topLeftCell="A1">
      <selection pane="topLeft" activeCell="G3" sqref="G3:G14"/>
    </sheetView>
  </sheetViews>
  <sheetFormatPr defaultRowHeight="15"/>
  <cols>
    <col min="1" max="1" width="10.7142857142857" customWidth="1"/>
    <col min="2" max="2" width="62.8571428571429" customWidth="1"/>
    <col min="3" max="3" width="21.7142857142857" customWidth="1"/>
    <col min="4" max="5" width="10.4285714285714" customWidth="1"/>
    <col min="6" max="6" width="20.8571428571429" customWidth="1"/>
    <col min="7" max="7" width="15.4285714285714" customWidth="1"/>
  </cols>
  <sheetData>
    <row r="1" spans="1:7" ht="45" customHeight="1">
      <c r="A1" s="29" t="s">
        <v>322</v>
      </c>
      <c r="B1" s="30"/>
      <c r="C1" s="30"/>
      <c r="D1" s="30"/>
      <c r="E1" s="30"/>
      <c r="F1" s="30"/>
      <c r="G1" s="31"/>
    </row>
    <row r="2" spans="1:7" ht="60.75" thickBot="1">
      <c r="A2" s="19" t="s">
        <v>0</v>
      </c>
      <c r="B2" s="20" t="s">
        <v>1</v>
      </c>
      <c r="C2" s="20" t="s">
        <v>2</v>
      </c>
      <c r="D2" s="21" t="s">
        <v>3</v>
      </c>
      <c r="E2" s="21" t="s">
        <v>4</v>
      </c>
      <c r="F2" s="20" t="s">
        <v>237</v>
      </c>
      <c r="G2" s="22" t="s">
        <v>5</v>
      </c>
    </row>
    <row r="3" spans="1:7" ht="15">
      <c r="A3" s="6" t="s">
        <v>7</v>
      </c>
      <c r="B3" s="1" t="s">
        <v>8</v>
      </c>
      <c r="C3" s="1" t="s">
        <v>6</v>
      </c>
      <c r="D3" s="2">
        <v>43803</v>
      </c>
      <c r="E3" s="2">
        <v>43859</v>
      </c>
      <c r="F3" s="3" t="s">
        <v>234</v>
      </c>
      <c r="G3" s="23">
        <v>0</v>
      </c>
    </row>
    <row r="4" spans="1:7" ht="15">
      <c r="A4" s="6" t="s">
        <v>50</v>
      </c>
      <c r="B4" s="1" t="s">
        <v>51</v>
      </c>
      <c r="C4" s="1" t="s">
        <v>33</v>
      </c>
      <c r="D4" s="2">
        <v>43704</v>
      </c>
      <c r="E4" s="2">
        <v>43840</v>
      </c>
      <c r="F4" s="1" t="s">
        <v>279</v>
      </c>
      <c r="G4" s="23">
        <v>35226</v>
      </c>
    </row>
    <row r="5" spans="1:7" ht="15">
      <c r="A5" s="6" t="s">
        <v>58</v>
      </c>
      <c r="B5" s="1" t="s">
        <v>59</v>
      </c>
      <c r="C5" s="1" t="s">
        <v>33</v>
      </c>
      <c r="D5" s="2">
        <v>43522</v>
      </c>
      <c r="E5" s="2">
        <v>43859</v>
      </c>
      <c r="F5" s="1" t="s">
        <v>282</v>
      </c>
      <c r="G5" s="23">
        <v>19095266.940000001</v>
      </c>
    </row>
    <row r="6" spans="1:7" ht="15">
      <c r="A6" s="6" t="s">
        <v>60</v>
      </c>
      <c r="B6" s="1" t="s">
        <v>61</v>
      </c>
      <c r="C6" s="1" t="s">
        <v>33</v>
      </c>
      <c r="D6" s="2">
        <v>43522</v>
      </c>
      <c r="E6" s="2">
        <v>43854</v>
      </c>
      <c r="F6" s="1" t="s">
        <v>279</v>
      </c>
      <c r="G6" s="23">
        <v>354370.16</v>
      </c>
    </row>
    <row r="7" spans="1:7" ht="15">
      <c r="A7" s="6" t="s">
        <v>62</v>
      </c>
      <c r="B7" s="1" t="s">
        <v>63</v>
      </c>
      <c r="C7" s="1" t="s">
        <v>33</v>
      </c>
      <c r="D7" s="2">
        <v>43710</v>
      </c>
      <c r="E7" s="2">
        <v>43854</v>
      </c>
      <c r="F7" s="1" t="s">
        <v>317</v>
      </c>
      <c r="G7" s="23">
        <v>4359448.38</v>
      </c>
    </row>
    <row r="8" spans="1:7" ht="15">
      <c r="A8" s="6" t="s">
        <v>91</v>
      </c>
      <c r="B8" s="1" t="s">
        <v>92</v>
      </c>
      <c r="C8" s="1" t="s">
        <v>33</v>
      </c>
      <c r="D8" s="2">
        <v>43711</v>
      </c>
      <c r="E8" s="2">
        <v>43847</v>
      </c>
      <c r="F8" s="1" t="s">
        <v>302</v>
      </c>
      <c r="G8" s="23">
        <v>2497500</v>
      </c>
    </row>
    <row r="9" spans="1:7" ht="15">
      <c r="A9" s="6" t="s">
        <v>93</v>
      </c>
      <c r="B9" s="1" t="s">
        <v>94</v>
      </c>
      <c r="C9" s="1" t="s">
        <v>33</v>
      </c>
      <c r="D9" s="2">
        <v>43654</v>
      </c>
      <c r="E9" s="2">
        <v>43854</v>
      </c>
      <c r="F9" s="1" t="s">
        <v>255</v>
      </c>
      <c r="G9" s="23">
        <v>3164270</v>
      </c>
    </row>
    <row r="10" spans="1:7" ht="15">
      <c r="A10" s="6" t="s">
        <v>97</v>
      </c>
      <c r="B10" s="1" t="s">
        <v>98</v>
      </c>
      <c r="C10" s="1" t="s">
        <v>33</v>
      </c>
      <c r="D10" s="2">
        <v>43710</v>
      </c>
      <c r="E10" s="2">
        <v>43859</v>
      </c>
      <c r="F10" s="1" t="s">
        <v>285</v>
      </c>
      <c r="G10" s="23">
        <v>2735000</v>
      </c>
    </row>
    <row r="11" spans="1:7" ht="15">
      <c r="A11" s="6" t="s">
        <v>122</v>
      </c>
      <c r="B11" s="1" t="s">
        <v>123</v>
      </c>
      <c r="C11" s="1" t="s">
        <v>114</v>
      </c>
      <c r="D11" s="2">
        <v>43523</v>
      </c>
      <c r="E11" s="2">
        <v>43840</v>
      </c>
      <c r="F11" s="1" t="s">
        <v>268</v>
      </c>
      <c r="G11" s="23">
        <v>0</v>
      </c>
    </row>
    <row r="12" spans="1:7" ht="15">
      <c r="A12" s="6" t="s">
        <v>124</v>
      </c>
      <c r="B12" s="1" t="s">
        <v>125</v>
      </c>
      <c r="C12" s="1" t="s">
        <v>114</v>
      </c>
      <c r="D12" s="2">
        <v>43523</v>
      </c>
      <c r="E12" s="2">
        <v>43847</v>
      </c>
      <c r="F12" s="1" t="s">
        <v>261</v>
      </c>
      <c r="G12" s="23">
        <v>14968000</v>
      </c>
    </row>
    <row r="13" spans="1:7" ht="15">
      <c r="A13" s="6" t="s">
        <v>188</v>
      </c>
      <c r="B13" s="1" t="s">
        <v>189</v>
      </c>
      <c r="C13" s="1" t="s">
        <v>169</v>
      </c>
      <c r="D13" s="2">
        <v>43714</v>
      </c>
      <c r="E13" s="2">
        <v>43836</v>
      </c>
      <c r="F13" s="1" t="s">
        <v>269</v>
      </c>
      <c r="G13" s="23">
        <v>46554.30</v>
      </c>
    </row>
    <row r="14" spans="1:7" ht="15.75" thickBot="1">
      <c r="A14" s="12"/>
      <c r="B14" s="13"/>
      <c r="C14" s="13"/>
      <c r="D14" s="14"/>
      <c r="E14" s="14"/>
      <c r="F14" s="13"/>
      <c r="G14" s="25">
        <v>47255635.780000001</v>
      </c>
    </row>
    <row r="15" ht="15" thickBot="1">
      <c r="G15" s="5"/>
    </row>
  </sheetData>
  <mergeCells count="1">
    <mergeCell ref="A1:G1"/>
  </mergeCell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"/>
  <sheetViews>
    <sheetView workbookViewId="0" topLeftCell="A1">
      <selection pane="topLeft" activeCell="G3" sqref="G3:G6"/>
    </sheetView>
  </sheetViews>
  <sheetFormatPr defaultRowHeight="15"/>
  <cols>
    <col min="1" max="1" width="10.5714285714286" customWidth="1"/>
    <col min="2" max="2" width="53.8571428571429" customWidth="1"/>
    <col min="3" max="3" width="23.4285714285714" customWidth="1"/>
    <col min="4" max="4" width="10.1428571428571" customWidth="1"/>
    <col min="5" max="5" width="10.2857142857143" customWidth="1"/>
    <col min="6" max="6" width="22.7142857142857" customWidth="1"/>
    <col min="7" max="7" width="14.4285714285714" customWidth="1"/>
  </cols>
  <sheetData>
    <row r="1" spans="1:7" ht="33" customHeight="1">
      <c r="A1" s="29" t="s">
        <v>323</v>
      </c>
      <c r="B1" s="30"/>
      <c r="C1" s="30"/>
      <c r="D1" s="30"/>
      <c r="E1" s="30"/>
      <c r="F1" s="30"/>
      <c r="G1" s="31"/>
    </row>
    <row r="2" spans="1:7" ht="60.75" thickBot="1">
      <c r="A2" s="19" t="s">
        <v>0</v>
      </c>
      <c r="B2" s="20" t="s">
        <v>1</v>
      </c>
      <c r="C2" s="20" t="s">
        <v>2</v>
      </c>
      <c r="D2" s="21" t="s">
        <v>3</v>
      </c>
      <c r="E2" s="21" t="s">
        <v>4</v>
      </c>
      <c r="F2" s="20" t="s">
        <v>237</v>
      </c>
      <c r="G2" s="22" t="s">
        <v>5</v>
      </c>
    </row>
    <row r="3" spans="1:7" ht="15">
      <c r="A3" s="6" t="s">
        <v>70</v>
      </c>
      <c r="B3" s="1" t="s">
        <v>71</v>
      </c>
      <c r="C3" s="1" t="s">
        <v>33</v>
      </c>
      <c r="D3" s="2">
        <v>43522</v>
      </c>
      <c r="E3" s="2">
        <v>43874</v>
      </c>
      <c r="F3" s="1" t="s">
        <v>291</v>
      </c>
      <c r="G3" s="23">
        <v>78929187.260000005</v>
      </c>
    </row>
    <row r="4" spans="1:7" ht="15">
      <c r="A4" s="6" t="s">
        <v>79</v>
      </c>
      <c r="B4" s="1" t="s">
        <v>80</v>
      </c>
      <c r="C4" s="1" t="s">
        <v>33</v>
      </c>
      <c r="D4" s="2">
        <v>43550</v>
      </c>
      <c r="E4" s="2">
        <v>43868</v>
      </c>
      <c r="F4" s="1" t="s">
        <v>302</v>
      </c>
      <c r="G4" s="23">
        <v>7739777.1299999999</v>
      </c>
    </row>
    <row r="5" spans="1:7" ht="15">
      <c r="A5" s="6" t="s">
        <v>336</v>
      </c>
      <c r="B5" s="1" t="s">
        <v>337</v>
      </c>
      <c r="C5" s="1" t="s">
        <v>220</v>
      </c>
      <c r="D5" s="2">
        <v>43850</v>
      </c>
      <c r="E5" s="2">
        <v>43882</v>
      </c>
      <c r="F5" s="1" t="s">
        <v>338</v>
      </c>
      <c r="G5" s="23">
        <v>0</v>
      </c>
    </row>
    <row r="6" spans="1:7" ht="15.75" thickBot="1">
      <c r="A6" s="10"/>
      <c r="B6" s="11"/>
      <c r="C6" s="11"/>
      <c r="D6" s="11"/>
      <c r="E6" s="11"/>
      <c r="F6" s="11"/>
      <c r="G6" s="24">
        <f>SUM(G3:G5)</f>
        <v>86668964.390000001</v>
      </c>
    </row>
  </sheetData>
  <mergeCells count="1">
    <mergeCell ref="A1:G1"/>
  </mergeCells>
  <pageMargins left="0.7" right="0.7" top="0.787401575" bottom="0.787401575" header="0.3" footer="0.3"/>
  <pageSetup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"/>
  <sheetViews>
    <sheetView workbookViewId="0" topLeftCell="A1">
      <selection pane="topLeft" activeCell="E5" sqref="E5:E7"/>
    </sheetView>
  </sheetViews>
  <sheetFormatPr defaultRowHeight="15"/>
  <cols>
    <col min="1" max="1" width="10.8571428571429" customWidth="1"/>
    <col min="2" max="2" width="73" customWidth="1"/>
    <col min="3" max="3" width="22.1428571428571" customWidth="1"/>
    <col min="4" max="4" width="12" customWidth="1"/>
    <col min="5" max="5" width="11.5714285714286" customWidth="1"/>
    <col min="6" max="6" width="26.5714285714286" customWidth="1"/>
    <col min="7" max="7" width="13.2857142857143" customWidth="1"/>
  </cols>
  <sheetData>
    <row r="1" spans="1:7" ht="39.75" customHeight="1" thickBot="1">
      <c r="A1" s="26" t="s">
        <v>339</v>
      </c>
      <c r="B1" s="27"/>
      <c r="C1" s="27"/>
      <c r="D1" s="27"/>
      <c r="E1" s="27"/>
      <c r="F1" s="27"/>
      <c r="G1" s="28"/>
    </row>
    <row r="2" spans="1:7" ht="60.75" thickBot="1">
      <c r="A2" s="15" t="s">
        <v>0</v>
      </c>
      <c r="B2" s="16" t="s">
        <v>1</v>
      </c>
      <c r="C2" s="16" t="s">
        <v>2</v>
      </c>
      <c r="D2" s="17" t="s">
        <v>3</v>
      </c>
      <c r="E2" s="17" t="s">
        <v>4</v>
      </c>
      <c r="F2" s="16" t="s">
        <v>237</v>
      </c>
      <c r="G2" s="18" t="s">
        <v>5</v>
      </c>
    </row>
    <row r="3" spans="1:7" ht="15">
      <c r="A3" s="6" t="s">
        <v>324</v>
      </c>
      <c r="B3" s="4" t="s">
        <v>325</v>
      </c>
      <c r="C3" s="1" t="s">
        <v>10</v>
      </c>
      <c r="D3" s="2">
        <v>43871</v>
      </c>
      <c r="E3" s="2">
        <v>43903</v>
      </c>
      <c r="F3" s="1" t="s">
        <v>326</v>
      </c>
      <c r="G3" s="23">
        <v>0</v>
      </c>
    </row>
    <row r="4" spans="1:7" ht="30">
      <c r="A4" s="6" t="s">
        <v>27</v>
      </c>
      <c r="B4" s="4" t="s">
        <v>327</v>
      </c>
      <c r="C4" s="1" t="s">
        <v>26</v>
      </c>
      <c r="D4" s="2">
        <v>43871</v>
      </c>
      <c r="E4" s="2">
        <v>43910</v>
      </c>
      <c r="F4" s="1" t="s">
        <v>303</v>
      </c>
      <c r="G4" s="23">
        <v>0</v>
      </c>
    </row>
    <row r="5" spans="1:7" ht="30">
      <c r="A5" s="6" t="s">
        <v>143</v>
      </c>
      <c r="B5" s="4" t="s">
        <v>328</v>
      </c>
      <c r="C5" s="1" t="s">
        <v>220</v>
      </c>
      <c r="D5" s="2">
        <v>43850</v>
      </c>
      <c r="E5" s="2">
        <v>43906</v>
      </c>
      <c r="F5" s="1" t="s">
        <v>252</v>
      </c>
      <c r="G5" s="23">
        <v>0</v>
      </c>
    </row>
    <row r="6" spans="1:7" ht="30">
      <c r="A6" s="6" t="s">
        <v>329</v>
      </c>
      <c r="B6" s="4" t="s">
        <v>330</v>
      </c>
      <c r="C6" s="1" t="s">
        <v>220</v>
      </c>
      <c r="D6" s="2">
        <v>43850</v>
      </c>
      <c r="E6" s="2">
        <v>43892</v>
      </c>
      <c r="F6" s="1" t="s">
        <v>331</v>
      </c>
      <c r="G6" s="23">
        <v>0</v>
      </c>
    </row>
    <row r="7" spans="1:7" ht="15">
      <c r="A7" s="6" t="s">
        <v>159</v>
      </c>
      <c r="B7" s="4" t="s">
        <v>332</v>
      </c>
      <c r="C7" s="1" t="s">
        <v>220</v>
      </c>
      <c r="D7" s="2">
        <v>43850</v>
      </c>
      <c r="E7" s="2">
        <v>43910</v>
      </c>
      <c r="F7" s="1" t="s">
        <v>333</v>
      </c>
      <c r="G7" s="23">
        <v>33010.82</v>
      </c>
    </row>
    <row r="8" spans="1:7" ht="15">
      <c r="A8" s="6" t="s">
        <v>159</v>
      </c>
      <c r="B8" s="4" t="s">
        <v>334</v>
      </c>
      <c r="C8" s="1" t="s">
        <v>220</v>
      </c>
      <c r="D8" s="2">
        <v>43850</v>
      </c>
      <c r="E8" s="2">
        <v>43910</v>
      </c>
      <c r="F8" s="1" t="s">
        <v>305</v>
      </c>
      <c r="G8" s="23">
        <v>762.90</v>
      </c>
    </row>
    <row r="9" spans="1:7" ht="30">
      <c r="A9" s="6" t="s">
        <v>143</v>
      </c>
      <c r="B9" s="4" t="s">
        <v>335</v>
      </c>
      <c r="C9" s="1" t="s">
        <v>220</v>
      </c>
      <c r="D9" s="2">
        <v>43850</v>
      </c>
      <c r="E9" s="2">
        <v>43896</v>
      </c>
      <c r="F9" s="1" t="s">
        <v>272</v>
      </c>
      <c r="G9" s="23">
        <v>0</v>
      </c>
    </row>
    <row r="10" spans="1:7" ht="15.75" thickBot="1">
      <c r="A10" s="7"/>
      <c r="B10" s="8"/>
      <c r="C10" s="8"/>
      <c r="D10" s="9"/>
      <c r="E10" s="9"/>
      <c r="F10" s="8"/>
      <c r="G10" s="25">
        <v>33773.72</v>
      </c>
    </row>
  </sheetData>
  <mergeCells count="1">
    <mergeCell ref="A1:G1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2020-03-30T16:33:53Z</dcterms:created>
  <cp:category/>
  <cp:contentType/>
  <cp:contentStatus/>
</cp:coreProperties>
</file>