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8.xml" ContentType="application/vnd.openxmlformats-officedocument.drawing+xml"/>
  <Override PartName="/xl/worksheets/sheet13.xml" ContentType="application/vnd.openxmlformats-officedocument.spreadsheetml.worksheet+xml"/>
  <Override PartName="/xl/drawings/drawing20.xml" ContentType="application/vnd.openxmlformats-officedocument.drawing+xml"/>
  <Override PartName="/xl/worksheets/sheet14.xml" ContentType="application/vnd.openxmlformats-officedocument.spreadsheetml.worksheet+xml"/>
  <Override PartName="/xl/drawings/drawing22.xml" ContentType="application/vnd.openxmlformats-officedocument.drawing+xml"/>
  <Override PartName="/xl/worksheets/sheet15.xml" ContentType="application/vnd.openxmlformats-officedocument.spreadsheetml.worksheet+xml"/>
  <Override PartName="/xl/drawings/drawing24.xml" ContentType="application/vnd.openxmlformats-officedocument.drawing+xml"/>
  <Override PartName="/xl/worksheets/sheet16.xml" ContentType="application/vnd.openxmlformats-officedocument.spreadsheetml.worksheet+xml"/>
  <Override PartName="/xl/drawings/drawing26.xml" ContentType="application/vnd.openxmlformats-officedocument.drawing+xml"/>
  <Override PartName="/xl/worksheets/sheet17.xml" ContentType="application/vnd.openxmlformats-officedocument.spreadsheetml.worksheet+xml"/>
  <Override PartName="/xl/drawings/drawing28.xml" ContentType="application/vnd.openxmlformats-officedocument.drawing+xml"/>
  <Override PartName="/xl/worksheets/sheet18.xml" ContentType="application/vnd.openxmlformats-officedocument.spreadsheetml.worksheet+xml"/>
  <Override PartName="/xl/drawings/drawing30.xml" ContentType="application/vnd.openxmlformats-officedocument.drawing+xml"/>
  <Override PartName="/xl/worksheets/sheet19.xml" ContentType="application/vnd.openxmlformats-officedocument.spreadsheetml.worksheet+xml"/>
  <Override PartName="/xl/drawings/drawing31.xml" ContentType="application/vnd.openxmlformats-officedocument.drawing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drawings/drawing33.xml" ContentType="application/vnd.openxmlformats-officedocument.drawing+xml"/>
  <Override PartName="/xl/worksheets/sheet24.xml" ContentType="application/vnd.openxmlformats-officedocument.spreadsheetml.worksheet+xml"/>
  <Override PartName="/xl/drawings/drawing35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drawings/drawing37.xml" ContentType="application/vnd.openxmlformats-officedocument.drawing+xml"/>
  <Override PartName="/xl/worksheets/sheet29.xml" ContentType="application/vnd.openxmlformats-officedocument.spreadsheetml.worksheet+xml"/>
  <Override PartName="/xl/drawings/drawing39.xml" ContentType="application/vnd.openxmlformats-officedocument.drawing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drawings/drawing41.xml" ContentType="application/vnd.openxmlformats-officedocument.drawing+xml"/>
  <Override PartName="/xl/worksheets/sheet33.xml" ContentType="application/vnd.openxmlformats-officedocument.spreadsheetml.worksheet+xml"/>
  <Override PartName="/xl/drawings/drawing42.xml" ContentType="application/vnd.openxmlformats-officedocument.drawing+xml"/>
  <Override PartName="/xl/worksheets/sheet34.xml" ContentType="application/vnd.openxmlformats-officedocument.spreadsheetml.worksheet+xml"/>
  <Override PartName="/xl/drawings/drawing43.xml" ContentType="application/vnd.openxmlformats-officedocument.drawing+xml"/>
  <Override PartName="/xl/worksheets/sheet35.xml" ContentType="application/vnd.openxmlformats-officedocument.spreadsheetml.worksheet+xml"/>
  <Override PartName="/xl/drawings/drawing44.xml" ContentType="application/vnd.openxmlformats-officedocument.drawing+xml"/>
  <Override PartName="/xl/worksheets/sheet36.xml" ContentType="application/vnd.openxmlformats-officedocument.spreadsheetml.worksheet+xml"/>
  <Override PartName="/xl/drawings/drawing45.xml" ContentType="application/vnd.openxmlformats-officedocument.drawing+xml"/>
  <Override PartName="/xl/worksheets/sheet37.xml" ContentType="application/vnd.openxmlformats-officedocument.spreadsheetml.worksheet+xml"/>
  <Override PartName="/xl/drawings/drawing46.xml" ContentType="application/vnd.openxmlformats-officedocument.drawing+xml"/>
  <Override PartName="/xl/worksheets/sheet38.xml" ContentType="application/vnd.openxmlformats-officedocument.spreadsheetml.worksheet+xml"/>
  <Override PartName="/xl/drawings/drawing48.xml" ContentType="application/vnd.openxmlformats-officedocument.drawing+xml"/>
  <Override PartName="/xl/worksheets/sheet39.xml" ContentType="application/vnd.openxmlformats-officedocument.spreadsheetml.worksheet+xml"/>
  <Override PartName="/xl/drawings/drawing50.xml" ContentType="application/vnd.openxmlformats-officedocument.drawing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drawings/drawing52.xml" ContentType="application/vnd.openxmlformats-officedocument.drawing+xml"/>
  <Override PartName="/xl/worksheets/sheet48.xml" ContentType="application/vnd.openxmlformats-officedocument.spreadsheetml.worksheet+xml"/>
  <Override PartName="/xl/drawings/drawing54.xml" ContentType="application/vnd.openxmlformats-officedocument.drawing+xml"/>
  <Override PartName="/xl/worksheets/sheet49.xml" ContentType="application/vnd.openxmlformats-officedocument.spreadsheetml.worksheet+xml"/>
  <Override PartName="/xl/drawings/drawing56.xml" ContentType="application/vnd.openxmlformats-officedocument.drawing+xml"/>
  <Override PartName="/xl/worksheets/sheet50.xml" ContentType="application/vnd.openxmlformats-officedocument.spreadsheetml.worksheet+xml"/>
  <Override PartName="/xl/drawings/drawing57.xml" ContentType="application/vnd.openxmlformats-officedocument.drawing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drawings/drawing59.xml" ContentType="application/vnd.openxmlformats-officedocument.drawing+xml"/>
  <Override PartName="/xl/worksheets/sheet54.xml" ContentType="application/vnd.openxmlformats-officedocument.spreadsheetml.worksheet+xml"/>
  <Override PartName="/xl/drawings/drawing61.xml" ContentType="application/vnd.openxmlformats-officedocument.drawing+xml"/>
  <Override PartName="/xl/worksheets/sheet55.xml" ContentType="application/vnd.openxmlformats-officedocument.spreadsheetml.worksheet+xml"/>
  <Override PartName="/xl/drawings/drawing63.xml" ContentType="application/vnd.openxmlformats-officedocument.drawing+xml"/>
  <Override PartName="/xl/worksheets/sheet56.xml" ContentType="application/vnd.openxmlformats-officedocument.spreadsheetml.worksheet+xml"/>
  <Override PartName="/xl/drawings/drawing65.xml" ContentType="application/vnd.openxmlformats-officedocument.drawing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drawings/drawing66.xml" ContentType="application/vnd.openxmlformats-officedocument.drawing+xml"/>
  <Override PartName="/xl/worksheets/sheet60.xml" ContentType="application/vnd.openxmlformats-officedocument.spreadsheetml.worksheet+xml"/>
  <Override PartName="/xl/drawings/drawing67.xml" ContentType="application/vnd.openxmlformats-officedocument.drawing+xml"/>
  <Override PartName="/xl/worksheets/sheet61.xml" ContentType="application/vnd.openxmlformats-officedocument.spreadsheetml.worksheet+xml"/>
  <Override PartName="/xl/drawings/drawing68.xml" ContentType="application/vnd.openxmlformats-officedocument.drawing+xml"/>
  <Override PartName="/xl/worksheets/sheet62.xml" ContentType="application/vnd.openxmlformats-officedocument.spreadsheetml.worksheet+xml"/>
  <Override PartName="/xl/drawings/drawing69.xml" ContentType="application/vnd.openxmlformats-officedocument.drawing+xml"/>
  <Override PartName="/xl/worksheets/sheet63.xml" ContentType="application/vnd.openxmlformats-officedocument.spreadsheetml.worksheet+xml"/>
  <Override PartName="/xl/drawings/drawing70.xml" ContentType="application/vnd.openxmlformats-officedocument.drawing+xml"/>
  <Override PartName="/xl/worksheets/sheet64.xml" ContentType="application/vnd.openxmlformats-officedocument.spreadsheetml.worksheet+xml"/>
  <Override PartName="/xl/drawings/drawing71.xml" ContentType="application/vnd.openxmlformats-officedocument.drawing+xml"/>
  <Override PartName="/xl/worksheets/sheet65.xml" ContentType="application/vnd.openxmlformats-officedocument.spreadsheetml.worksheet+xml"/>
  <Override PartName="/xl/drawings/drawing72.xml" ContentType="application/vnd.openxmlformats-officedocument.drawing+xml"/>
  <Override PartName="/xl/worksheets/sheet66.xml" ContentType="application/vnd.openxmlformats-officedocument.spreadsheetml.worksheet+xml"/>
  <Override PartName="/xl/drawings/drawing73.xml" ContentType="application/vnd.openxmlformats-officedocument.drawing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drawings/drawing74.xml" ContentType="application/vnd.openxmlformats-officedocument.drawing+xml"/>
  <Override PartName="/xl/worksheets/sheet69.xml" ContentType="application/vnd.openxmlformats-officedocument.spreadsheetml.worksheet+xml"/>
  <Override PartName="/xl/drawings/drawing76.xml" ContentType="application/vnd.openxmlformats-officedocument.drawing+xml"/>
  <Override PartName="/xl/worksheets/sheet70.xml" ContentType="application/vnd.openxmlformats-officedocument.spreadsheetml.worksheet+xml"/>
  <Override PartName="/xl/drawings/drawing78.xml" ContentType="application/vnd.openxmlformats-officedocument.drawing+xml"/>
  <Override PartName="/xl/worksheets/sheet71.xml" ContentType="application/vnd.openxmlformats-officedocument.spreadsheetml.worksheet+xml"/>
  <Override PartName="/xl/drawings/drawing79.xml" ContentType="application/vnd.openxmlformats-officedocument.drawing+xml"/>
  <Override PartName="/xl/worksheets/sheet72.xml" ContentType="application/vnd.openxmlformats-officedocument.spreadsheetml.worksheet+xml"/>
  <Override PartName="/xl/drawings/drawing81.xml" ContentType="application/vnd.openxmlformats-officedocument.drawing+xml"/>
  <Override PartName="/xl/worksheets/sheet73.xml" ContentType="application/vnd.openxmlformats-officedocument.spreadsheetml.worksheet+xml"/>
  <Override PartName="/xl/drawings/drawing82.xml" ContentType="application/vnd.openxmlformats-officedocument.drawing+xml"/>
  <Override PartName="/xl/worksheets/sheet74.xml" ContentType="application/vnd.openxmlformats-officedocument.spreadsheetml.worksheet+xml"/>
  <Override PartName="/xl/drawings/drawing83.xml" ContentType="application/vnd.openxmlformats-officedocument.drawing+xml"/>
  <Override PartName="/xl/worksheets/sheet75.xml" ContentType="application/vnd.openxmlformats-officedocument.spreadsheetml.worksheet+xml"/>
  <Override PartName="/xl/drawings/drawing84.xml" ContentType="application/vnd.openxmlformats-officedocument.drawing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drawings/drawing86.xml" ContentType="application/vnd.openxmlformats-officedocument.drawing+xml"/>
  <Override PartName="/xl/worksheets/sheet84.xml" ContentType="application/vnd.openxmlformats-officedocument.spreadsheetml.worksheet+xml"/>
  <Override PartName="/xl/drawings/drawing87.xml" ContentType="application/vnd.openxmlformats-officedocument.drawing+xml"/>
  <Override PartName="/xl/worksheets/sheet85.xml" ContentType="application/vnd.openxmlformats-officedocument.spreadsheetml.worksheet+xml"/>
  <Override PartName="/xl/drawings/drawing88.xml" ContentType="application/vnd.openxmlformats-officedocument.drawing+xml"/>
  <Override PartName="/xl/worksheets/sheet86.xml" ContentType="application/vnd.openxmlformats-officedocument.spreadsheetml.worksheet+xml"/>
  <Override PartName="/xl/drawings/drawing90.xml" ContentType="application/vnd.openxmlformats-officedocument.drawing+xml"/>
  <Override PartName="/xl/worksheets/sheet87.xml" ContentType="application/vnd.openxmlformats-officedocument.spreadsheetml.worksheet+xml"/>
  <Override PartName="/xl/drawings/drawing92.xml" ContentType="application/vnd.openxmlformats-officedocument.drawing+xml"/>
  <Override PartName="/xl/worksheets/sheet88.xml" ContentType="application/vnd.openxmlformats-officedocument.spreadsheetml.worksheet+xml"/>
  <Override PartName="/xl/drawings/drawing94.xml" ContentType="application/vnd.openxmlformats-officedocument.drawing+xml"/>
  <Override PartName="/xl/worksheets/sheet89.xml" ContentType="application/vnd.openxmlformats-officedocument.spreadsheetml.worksheet+xml"/>
  <Override PartName="/xl/drawings/drawing95.xml" ContentType="application/vnd.openxmlformats-officedocument.drawing+xml"/>
  <Override PartName="/xl/worksheets/sheet90.xml" ContentType="application/vnd.openxmlformats-officedocument.spreadsheetml.worksheet+xml"/>
  <Override PartName="/xl/drawings/drawing96.xml" ContentType="application/vnd.openxmlformats-officedocument.drawing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drawings/drawing98.xml" ContentType="application/vnd.openxmlformats-officedocument.drawing+xml"/>
  <Override PartName="/xl/worksheets/sheet95.xml" ContentType="application/vnd.openxmlformats-officedocument.spreadsheetml.worksheet+xml"/>
  <Override PartName="/xl/drawings/drawing99.xml" ContentType="application/vnd.openxmlformats-officedocument.drawing+xml"/>
  <Override PartName="/xl/worksheets/sheet96.xml" ContentType="application/vnd.openxmlformats-officedocument.spreadsheetml.worksheet+xml"/>
  <Override PartName="/xl/drawings/drawing101.xml" ContentType="application/vnd.openxmlformats-officedocument.drawing+xml"/>
  <Override PartName="/xl/worksheets/sheet97.xml" ContentType="application/vnd.openxmlformats-officedocument.spreadsheetml.worksheet+xml"/>
  <Override PartName="/xl/drawings/drawing103.xml" ContentType="application/vnd.openxmlformats-officedocument.drawing+xml"/>
  <Override PartName="/xl/worksheets/sheet98.xml" ContentType="application/vnd.openxmlformats-officedocument.spreadsheetml.worksheet+xml"/>
  <Override PartName="/xl/drawings/drawing105.xml" ContentType="application/vnd.openxmlformats-officedocument.drawing+xml"/>
  <Override PartName="/xl/worksheets/sheet99.xml" ContentType="application/vnd.openxmlformats-officedocument.spreadsheetml.worksheet+xml"/>
  <Override PartName="/xl/drawings/drawing107.xml" ContentType="application/vnd.openxmlformats-officedocument.drawing+xml"/>
  <Override PartName="/xl/worksheets/sheet100.xml" ContentType="application/vnd.openxmlformats-officedocument.spreadsheetml.worksheet+xml"/>
  <Override PartName="/xl/drawings/drawing109.xml" ContentType="application/vnd.openxmlformats-officedocument.drawing+xml"/>
  <Override PartName="/xl/worksheets/sheet101.xml" ContentType="application/vnd.openxmlformats-officedocument.spreadsheetml.worksheet+xml"/>
  <Override PartName="/xl/drawings/drawing111.xml" ContentType="application/vnd.openxmlformats-officedocument.drawing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drawings/drawing113.xml" ContentType="application/vnd.openxmlformats-officedocument.drawing+xml"/>
  <Override PartName="/xl/worksheets/sheet107.xml" ContentType="application/vnd.openxmlformats-officedocument.spreadsheetml.worksheet+xml"/>
  <Override PartName="/xl/drawings/drawing115.xml" ContentType="application/vnd.openxmlformats-officedocument.drawing+xml"/>
  <Override PartName="/xl/worksheets/sheet108.xml" ContentType="application/vnd.openxmlformats-officedocument.spreadsheetml.worksheet+xml"/>
  <Override PartName="/xl/drawings/drawing117.xml" ContentType="application/vnd.openxmlformats-officedocument.drawing+xml"/>
  <Override PartName="/xl/worksheets/sheet109.xml" ContentType="application/vnd.openxmlformats-officedocument.spreadsheetml.worksheet+xml"/>
  <Override PartName="/xl/drawings/drawing119.xml" ContentType="application/vnd.openxmlformats-officedocument.drawing+xml"/>
  <Override PartName="/xl/worksheets/sheet110.xml" ContentType="application/vnd.openxmlformats-officedocument.spreadsheetml.worksheet+xml"/>
  <Override PartName="/xl/drawings/drawing121.xml" ContentType="application/vnd.openxmlformats-officedocument.drawing+xml"/>
  <Override PartName="/xl/worksheets/sheet111.xml" ContentType="application/vnd.openxmlformats-officedocument.spreadsheetml.worksheet+xml"/>
  <Override PartName="/xl/drawings/drawing123.xml" ContentType="application/vnd.openxmlformats-officedocument.drawing+xml"/>
  <Override PartName="/xl/worksheets/sheet112.xml" ContentType="application/vnd.openxmlformats-officedocument.spreadsheetml.worksheet+xml"/>
  <Override PartName="/xl/drawings/drawing125.xml" ContentType="application/vnd.openxmlformats-officedocument.drawing+xml"/>
  <Override PartName="/xl/worksheets/sheet113.xml" ContentType="application/vnd.openxmlformats-officedocument.spreadsheetml.worksheet+xml"/>
  <Override PartName="/xl/drawings/drawing126.xml" ContentType="application/vnd.openxmlformats-officedocument.drawing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drawings/drawing127.xml" ContentType="application/vnd.openxmlformats-officedocument.drawing+xml"/>
  <Override PartName="/xl/worksheets/sheet120.xml" ContentType="application/vnd.openxmlformats-officedocument.spreadsheetml.worksheet+xml"/>
  <Override PartName="/xl/drawings/drawing128.xml" ContentType="application/vnd.openxmlformats-officedocument.drawing+xml"/>
  <Override PartName="/xl/worksheets/sheet121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2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40.xml" ContentType="application/vnd.openxmlformats-officedocument.drawingml.chartshapes+xml"/>
  <Override PartName="/xl/drawings/drawing47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8.xml" ContentType="application/vnd.openxmlformats-officedocument.drawingml.chartshapes+xml"/>
  <Override PartName="/xl/drawings/drawing60.xml" ContentType="application/vnd.openxmlformats-officedocument.drawingml.chartshapes+xml"/>
  <Override PartName="/xl/drawings/drawing62.xml" ContentType="application/vnd.openxmlformats-officedocument.drawingml.chartshapes+xml"/>
  <Override PartName="/xl/drawings/drawing64.xml" ContentType="application/vnd.openxmlformats-officedocument.drawingml.chartshapes+xml"/>
  <Override PartName="/xl/drawings/drawing75.xml" ContentType="application/vnd.openxmlformats-officedocument.drawingml.chartshapes+xml"/>
  <Override PartName="/xl/drawings/drawing77.xml" ContentType="application/vnd.openxmlformats-officedocument.drawingml.chartshapes+xml"/>
  <Override PartName="/xl/drawings/drawing80.xml" ContentType="application/vnd.openxmlformats-officedocument.drawingml.chartshapes+xml"/>
  <Override PartName="/xl/drawings/drawing85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7.xml" ContentType="application/vnd.openxmlformats-officedocument.drawingml.chartshapes+xml"/>
  <Override PartName="/xl/drawings/drawing100.xml" ContentType="application/vnd.openxmlformats-officedocument.drawingml.chartshapes+xml"/>
  <Override PartName="/xl/drawings/drawing102.xml" ContentType="application/vnd.openxmlformats-officedocument.drawingml.chartshapes+xml"/>
  <Override PartName="/xl/drawings/drawing104.xml" ContentType="application/vnd.openxmlformats-officedocument.drawingml.chartshapes+xml"/>
  <Override PartName="/xl/drawings/drawing106.xml" ContentType="application/vnd.openxmlformats-officedocument.drawingml.chartshapes+xml"/>
  <Override PartName="/xl/drawings/drawing108.xml" ContentType="application/vnd.openxmlformats-officedocument.drawingml.chartshapes+xml"/>
  <Override PartName="/xl/drawings/drawing110.xml" ContentType="application/vnd.openxmlformats-officedocument.drawingml.chartshapes+xml"/>
  <Override PartName="/xl/drawings/drawing112.xml" ContentType="application/vnd.openxmlformats-officedocument.drawingml.chartshapes+xml"/>
  <Override PartName="/xl/drawings/drawing114.xml" ContentType="application/vnd.openxmlformats-officedocument.drawingml.chartshapes+xml"/>
  <Override PartName="/xl/drawings/drawing116.xml" ContentType="application/vnd.openxmlformats-officedocument.drawingml.chartshapes+xml"/>
  <Override PartName="/xl/drawings/drawing118.xml" ContentType="application/vnd.openxmlformats-officedocument.drawingml.chartshapes+xml"/>
  <Override PartName="/xl/drawings/drawing120.xml" ContentType="application/vnd.openxmlformats-officedocument.drawingml.chartshapes+xml"/>
  <Override PartName="/xl/drawings/drawing122.xml" ContentType="application/vnd.openxmlformats-officedocument.drawingml.chartshapes+xml"/>
  <Override PartName="/xl/drawings/drawing124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mc:Ignorable="x15">
  <fileVersion appName="xl" lastEdited="6" lowestEdited="5" rupBuild="14420"/>
  <workbookPr codeName="ThisWorkbook" filterPrivacy="1" defaultThemeVersion="124226"/>
  <bookViews>
    <workbookView xWindow="0" yWindow="0" windowWidth="29070" windowHeight="15870" activeTab="0"/>
  </bookViews>
  <sheets>
    <sheet name="Obsah_Contents" sheetId="5" r:id="rId2"/>
    <sheet name="Shrnutí_Summary" sheetId="1" r:id="rId3"/>
    <sheet name="G 1 EN" sheetId="74" r:id="rId4"/>
    <sheet name="G 2 EN" sheetId="76" r:id="rId5"/>
    <sheet name="G 3 EN" sheetId="256" r:id="rId6"/>
    <sheet name="G 4 EN" sheetId="78" r:id="rId7"/>
    <sheet name="G 5 EN" sheetId="80" r:id="rId8"/>
    <sheet name="G 6 EN" sheetId="237" r:id="rId9"/>
    <sheet name="G 7 EN" sheetId="247" r:id="rId10"/>
    <sheet name="G 8 EN" sheetId="152" r:id="rId11"/>
    <sheet name="1.1" sheetId="6" r:id="rId12"/>
    <sheet name="G 1.1.1 EN" sheetId="22" r:id="rId13"/>
    <sheet name="G 1.1.2 EN" sheetId="258" r:id="rId14"/>
    <sheet name="G 1.1.3 EN" sheetId="260" r:id="rId15"/>
    <sheet name="G 1.1.4 EN" sheetId="262" r:id="rId16"/>
    <sheet name="G 1.1.5 EN" sheetId="264" r:id="rId17"/>
    <sheet name="G 1.1.6 EN" sheetId="266" r:id="rId18"/>
    <sheet name="G 1.1.7 EN" sheetId="268" r:id="rId19"/>
    <sheet name="G 1.1.8 EN" sheetId="233" r:id="rId20"/>
    <sheet name="T 1.1.1" sheetId="35" r:id="rId21"/>
    <sheet name="T 1.1.2" sheetId="40" r:id="rId22"/>
    <sheet name="1.2" sheetId="254" r:id="rId23"/>
    <sheet name="G 1.2.1 EN" sheetId="42" r:id="rId24"/>
    <sheet name="G 1.2.2 EN" sheetId="34" r:id="rId25"/>
    <sheet name="T 1.2.1" sheetId="38" r:id="rId26"/>
    <sheet name="T 1.2.2" sheetId="39" r:id="rId27"/>
    <sheet name="1.3" sheetId="8" r:id="rId28"/>
    <sheet name="G 1.3.1 EN" sheetId="86" r:id="rId29"/>
    <sheet name="G 1.3.2 EN" sheetId="88" r:id="rId30"/>
    <sheet name="T 1.3.1" sheetId="49" r:id="rId31"/>
    <sheet name="1.4" sheetId="9" r:id="rId32"/>
    <sheet name="G 1.4.1 EN" sheetId="90" r:id="rId33"/>
    <sheet name="G 1.4.2 EN" sheetId="92" r:id="rId34"/>
    <sheet name="G 1.4.3 EN" sheetId="270" r:id="rId35"/>
    <sheet name="G 1.4.4 EN" sheetId="249" r:id="rId36"/>
    <sheet name="G 1.4.5 EN" sheetId="96" r:id="rId37"/>
    <sheet name="G 1.4.6 EN" sheetId="94" r:id="rId38"/>
    <sheet name="G 1.4.7 EN" sheetId="100" r:id="rId39"/>
    <sheet name="G 1.4.8 EN" sheetId="104" r:id="rId40"/>
    <sheet name="T 1.4.1" sheetId="47" r:id="rId41"/>
    <sheet name="T 1.4.2" sheetId="226" r:id="rId42"/>
    <sheet name="T 1.4.3" sheetId="48" r:id="rId43"/>
    <sheet name="T 1.4.4" sheetId="227" r:id="rId44"/>
    <sheet name="T 1.4.5" sheetId="50" r:id="rId45"/>
    <sheet name="T 1.4.6" sheetId="51" r:id="rId46"/>
    <sheet name="1.5" sheetId="10" r:id="rId47"/>
    <sheet name="G 1.5.1 EN" sheetId="106" r:id="rId48"/>
    <sheet name="G 1.5.2 EN" sheetId="108" r:id="rId49"/>
    <sheet name="G 1.5.3 EN" sheetId="114" r:id="rId50"/>
    <sheet name="G 1.5.4 EN" sheetId="292" r:id="rId51"/>
    <sheet name="T 1.6.1" sheetId="52" r:id="rId52"/>
    <sheet name="2.1" sheetId="7" r:id="rId53"/>
    <sheet name="G 2.1.1 EN" sheetId="117" r:id="rId54"/>
    <sheet name="G 2.1.2 EN" sheetId="119" r:id="rId55"/>
    <sheet name="G 2.1.3 EN" sheetId="125" r:id="rId56"/>
    <sheet name="G 2.1.4 EN" sheetId="307" r:id="rId57"/>
    <sheet name="T 2.1.1" sheetId="53" r:id="rId58"/>
    <sheet name="2.2" sheetId="128" r:id="rId59"/>
    <sheet name="G 2.2.1 EN" sheetId="130" r:id="rId60"/>
    <sheet name="G 2.2.2 EN" sheetId="132" r:id="rId61"/>
    <sheet name="G 2.2.3 EN" sheetId="134" r:id="rId62"/>
    <sheet name="G 2.2.4 EN" sheetId="286" r:id="rId63"/>
    <sheet name="G 2.2.5 EN" sheetId="136" r:id="rId64"/>
    <sheet name="G 2.2.6 EN" sheetId="278" r:id="rId65"/>
    <sheet name="G 2.2.7 EN" sheetId="138" r:id="rId66"/>
    <sheet name="G 2.2.8 EN" sheetId="144" r:id="rId67"/>
    <sheet name="3.1" sheetId="12" r:id="rId68"/>
    <sheet name="G 3.1.1 EN" sheetId="154" r:id="rId69"/>
    <sheet name="G 3.1.2 EN" sheetId="156" r:id="rId70"/>
    <sheet name="G 3.1.3 EN" sheetId="272" r:id="rId71"/>
    <sheet name="G 3.1.4 EN" sheetId="158" r:id="rId72"/>
    <sheet name="G 3.1.5 EN" sheetId="160" r:id="rId73"/>
    <sheet name="G 3.1.6 EN" sheetId="162" r:id="rId74"/>
    <sheet name="G 3.1.7 EN" sheetId="164" r:id="rId75"/>
    <sheet name="G 3.1.8 EN" sheetId="166" r:id="rId76"/>
    <sheet name="T 3.1.1" sheetId="54" r:id="rId77"/>
    <sheet name="T 3.1.2" sheetId="55" r:id="rId78"/>
    <sheet name="T 3.1.3" sheetId="56" r:id="rId79"/>
    <sheet name="T 3.1.4" sheetId="57" r:id="rId80"/>
    <sheet name="T 3.1.5" sheetId="58" r:id="rId81"/>
    <sheet name="T 3.1.6" sheetId="59" r:id="rId82"/>
    <sheet name="3.2" sheetId="13" r:id="rId83"/>
    <sheet name="G 3.2.1 EN" sheetId="168" r:id="rId84"/>
    <sheet name="G 3.2.2 EN" sheetId="170" r:id="rId85"/>
    <sheet name="G 3.2.3 EN" sheetId="284" r:id="rId86"/>
    <sheet name="G 3.2.4 EN" sheetId="300" r:id="rId87"/>
    <sheet name="G 3.2.5 EN" sheetId="172" r:id="rId88"/>
    <sheet name="G 3.2.6 EN" sheetId="174" r:id="rId89"/>
    <sheet name="G 3.2.7 EN" sheetId="280" r:id="rId90"/>
    <sheet name="G 3.2.8 EN" sheetId="282" r:id="rId91"/>
    <sheet name="T 3.2.1" sheetId="60" r:id="rId92"/>
    <sheet name="T 3.2.2" sheetId="61" r:id="rId93"/>
    <sheet name="3.3" sheetId="14" r:id="rId94"/>
    <sheet name="G 3.3.1 EN" sheetId="178" r:id="rId95"/>
    <sheet name="G 3.3.2 EN" sheetId="298" r:id="rId96"/>
    <sheet name="G 3.3.3 EN" sheetId="180" r:id="rId97"/>
    <sheet name="G 3.3.4 EN" sheetId="239" r:id="rId98"/>
    <sheet name="G 3.3.5 EN" sheetId="192" r:id="rId99"/>
    <sheet name="G 3.3.6 EN" sheetId="225" r:id="rId100"/>
    <sheet name="G 3.3.7 EN" sheetId="184" r:id="rId101"/>
    <sheet name="G 3.3.8 EN" sheetId="186" r:id="rId102"/>
    <sheet name="T 3.3.1" sheetId="62" r:id="rId103"/>
    <sheet name="T 3.3.2" sheetId="63" r:id="rId104"/>
    <sheet name="T 3.3.3" sheetId="65" r:id="rId105"/>
    <sheet name="3.4" sheetId="15" r:id="rId106"/>
    <sheet name="G 3.4.1 EN" sheetId="204" r:id="rId107"/>
    <sheet name="G 3.4.2 EN" sheetId="206" r:id="rId108"/>
    <sheet name="G 3.4.3 EN" sheetId="208" r:id="rId109"/>
    <sheet name="G 3.4.4 EN" sheetId="198" r:id="rId110"/>
    <sheet name="G 3.4.5 EN" sheetId="200" r:id="rId111"/>
    <sheet name="G 3.4.6 EN" sheetId="202" r:id="rId112"/>
    <sheet name="G 3.4.7 EN" sheetId="196" r:id="rId113"/>
    <sheet name="G 3.4.8 EN" sheetId="296" r:id="rId114"/>
    <sheet name="T 3.4.1" sheetId="68" r:id="rId115"/>
    <sheet name="T 3.4.2" sheetId="69" r:id="rId116"/>
    <sheet name="T 3.4.3" sheetId="294" r:id="rId117"/>
    <sheet name="T 3.4.4" sheetId="293" r:id="rId118"/>
    <sheet name="4" sheetId="19" r:id="rId119"/>
    <sheet name="G 4.1 EN" sheetId="146" r:id="rId120"/>
    <sheet name="G 4.2 EN" sheetId="148" r:id="rId121"/>
    <sheet name="T 4.1" sheetId="72" r:id="rId122"/>
  </sheets>
  <definedNames/>
  <calcPr fullCalcOnLoad="1"/>
  <customWorkbookViews>
    <customWorkbookView name="Celkové" guid="{0e2a86a7-0313-4b55-885f-cc434c14fc09}" activeSheetId="5" xWindow="240" yWindow="120" windowWidth="1916" windowHeight="835" mergeInterval="0" maximized="1"/>
    <customWorkbookView name="České" guid="{fef00e82-b9c1-49e7-a5e8-886a5da56be9}" activeSheetId="5" xWindow="240" yWindow="120" windowWidth="1916" windowHeight="835" mergeInterval="0" maximized="1"/>
    <customWorkbookView name="Anglické" guid="{f2f36fe5-ed94-4b53-b155-2a6aa1c8e33b}" activeSheetId="5" xWindow="240" yWindow="120" windowWidth="1916" windowHeight="835" mergeInterval="0" maximized="1"/>
  </customWorkbookViews>
</workbook>
</file>

<file path=xl/sharedStrings.xml><?xml version="1.0" encoding="utf-8"?>
<sst xmlns="http://schemas.openxmlformats.org/spreadsheetml/2006/main" count="5986" uniqueCount="1185">
  <si>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</si>
  <si>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</si>
  <si>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</si>
  <si>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</si>
  <si>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</si>
  <si>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</si>
  <si>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</si>
  <si>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</si>
  <si>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</si>
  <si>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</si>
  <si>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</si>
  <si>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</si>
  <si>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</si>
  <si>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</si>
  <si>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</si>
  <si>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</si>
  <si>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</si>
  <si>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</si>
  <si>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</si>
  <si>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</si>
  <si>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</si>
  <si>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</si>
  <si>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</si>
  <si>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</si>
  <si>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</si>
  <si>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</si>
  <si>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</si>
  <si>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</si>
  <si>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</si>
  <si>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</si>
  <si>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</si>
  <si>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</si>
  <si>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</si>
  <si>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ceny okamžitého dodání</t>
  </si>
  <si>
    <t>spot prices</t>
  </si>
  <si>
    <t>in % p.a.</t>
  </si>
  <si>
    <t>1) Z dat očištěných o vliv sezónnosti a nestejného počtu pracovních dní</t>
  </si>
  <si>
    <t>1) From seasonally and working day adjusted data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</si>
  <si>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</si>
  <si>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</si>
  <si>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</si>
  <si>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</si>
  <si>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registered unemployment, in thousands of persons, seasonally adjusted</t>
  </si>
  <si>
    <t>YoY growth rate, in %</t>
  </si>
  <si>
    <t>in % of GDP</t>
  </si>
  <si>
    <t>ratio of non-performing to total loans, in %</t>
  </si>
  <si>
    <t>absolute increase over a year in thousands of persons</t>
  </si>
  <si>
    <t>in % of potential product</t>
  </si>
  <si>
    <t>Konjunkturální indikátory</t>
  </si>
  <si>
    <t>Business Cycle Indicators</t>
  </si>
  <si>
    <t>seasonally adjusted data, in %</t>
  </si>
  <si>
    <t>in % of disposable income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</si>
  <si>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</si>
  <si>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</si>
  <si>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</si>
  <si>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</si>
  <si>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smoothed by the Hodrick-Prescott filter, in %</t>
  </si>
  <si>
    <t>average gross monthly wage, YoY growth rate, in %</t>
  </si>
  <si>
    <t>2005=100 (lhs), YoY growth in % (rhs)</t>
  </si>
  <si>
    <t>YoY growth in %, contributions in percentage points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</si>
  <si>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</si>
  <si>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</si>
  <si>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</si>
  <si>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</si>
  <si>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Tabulka 1.1.1 Hrubý domácí produkt – roční</t>
  </si>
  <si>
    <t>Tabulka 1.1.2 Hrubý domácí produkt – čtvrtletní</t>
  </si>
  <si>
    <t>Graf 2.1.1 Produkční mezera</t>
  </si>
  <si>
    <t>Graph 2.1.1 Output Gap</t>
  </si>
  <si>
    <t>Graf 2.1.2 Potenciální produkt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</si>
  <si>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</si>
  <si>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</si>
  <si>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</si>
  <si>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</si>
  <si>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</si>
  <si>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</si>
  <si>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</si>
  <si>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</si>
  <si>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</si>
  <si>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</si>
  <si>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</si>
  <si>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</si>
  <si>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</si>
  <si>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</si>
  <si>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</si>
  <si>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</si>
  <si>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</si>
  <si>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3.3.1 Počet zaměstnanců dle různých statistik</t>
  </si>
  <si>
    <t>Graph 3.3.1 Employees in Different Statistics</t>
  </si>
  <si>
    <t>Tabulka 3.3.1 Trh práce – roční</t>
  </si>
  <si>
    <t>Tabulka 3.3.2 Trh práce – čtvrtletní</t>
  </si>
  <si>
    <t>Tabulka 3.3.3 Účet domácností</t>
  </si>
  <si>
    <t>Tabulka 4.1 Shrnutí monitorovaných předpovědí</t>
  </si>
  <si>
    <t>Source: Eurostat. Calculations of the MoF.</t>
  </si>
  <si>
    <t>Source: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</si>
  <si>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</si>
  <si>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</si>
  <si>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</si>
  <si>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</si>
  <si>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</si>
  <si>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</si>
  <si>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</si>
  <si>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</si>
  <si>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</si>
  <si>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</si>
  <si>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</si>
  <si>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</si>
  <si>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</si>
  <si>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</si>
  <si>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4.1 Summary of the Monitored Forecasts</t>
  </si>
  <si>
    <t>Source: CZSO. Calculations of the MoF.</t>
  </si>
  <si>
    <t>Source: CNB. Calculations of the MoF.</t>
  </si>
  <si>
    <t>Zdroj: ČNB, ECB. Výpočty MF ČR.</t>
  </si>
  <si>
    <t>Source: CNB, ECB. Calculations of the MoF.</t>
  </si>
  <si>
    <t>Zdroj: Česká správa sociálního zabezpečení, ČSÚ. Výpočty MF ČR.</t>
  </si>
  <si>
    <t>Source: Source: Czech Social Security Administration, CZSO. Calculations of the MoF.</t>
  </si>
  <si>
    <t>sezónně očištěná data</t>
  </si>
  <si>
    <t>seasonally adjusted</t>
  </si>
  <si>
    <t>YoY growth rate, in %, seasonally adjusted</t>
  </si>
  <si>
    <t>quarterly averages, average 2015=100 (rhs)</t>
  </si>
  <si>
    <t>Graf 3.2.2 Spotřebitelské ceny v hlavních oddílech</t>
  </si>
  <si>
    <t>Graph 3.2.2 Consumer Prices in Main Divisions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</si>
  <si>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</si>
  <si>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</si>
  <si>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</si>
  <si>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</si>
  <si>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3.1.4 Spotřeba domácností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</si>
  <si>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</si>
  <si>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</si>
  <si>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</si>
  <si>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</si>
  <si>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</si>
  <si>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</si>
  <si>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</si>
  <si>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</si>
  <si>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</si>
  <si>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</si>
  <si>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</si>
  <si>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Ceny komodit</t>
  </si>
  <si>
    <t>Commodity Prices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</si>
  <si>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</si>
  <si>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</si>
  <si>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</si>
  <si>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</si>
  <si>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</si>
  <si>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</si>
  <si>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</si>
  <si>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</si>
  <si>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</si>
  <si>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</si>
  <si>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</si>
  <si>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</si>
  <si>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</si>
  <si>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</si>
  <si>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1.4.7 Nominální měnové kurzy</t>
  </si>
  <si>
    <t>Graph 1.4.1 Interest Rates</t>
  </si>
  <si>
    <t>Graph 1.4.2 Loans to Households</t>
  </si>
  <si>
    <t>Graph 1.4.7 Nominal Exchange Rates</t>
  </si>
  <si>
    <t>Tabulka 1.3.1 Saldo a dluh</t>
  </si>
  <si>
    <t>Table 1.3.1 Net Lending/Borrowing and Debt</t>
  </si>
  <si>
    <t>Graf 1.3.2 Dluh sektoru vládních institucí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</si>
  <si>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</si>
  <si>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</si>
  <si>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</si>
  <si>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</si>
  <si>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</si>
  <si>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YoY change of the koruna price of Brent crude oil in %, contributions in pp</t>
  </si>
  <si>
    <t>Graf 1.2.2 Korunová cena ropy Brent</t>
  </si>
  <si>
    <t>Graf 1.2.1 Dolarová cena ropy Brent</t>
  </si>
  <si>
    <t>Graph 1.2.2 Koruna Price of Brent Crude Oil</t>
  </si>
  <si>
    <t>Zdroj: ČSÚ. Výpočty a predikce MF ČR.</t>
  </si>
  <si>
    <t>Zdroj: ČNB, ČSÚ, Eurostat, U. S. Energy Information Administration. Výpočty a predikce MF ČR.</t>
  </si>
  <si>
    <t>Source: CNB, CZSO, Eurostat, U. S. Energy Information Administration. Calculations and forecast of the MoF.</t>
  </si>
  <si>
    <t>Zdroj: ČNB, ČSÚ. Výpočty a predikce MF ČR.</t>
  </si>
  <si>
    <t>growth rate of real GDP in %, contributions in percentage points</t>
  </si>
  <si>
    <t>YoY growth of nominal GDP in %, contributions in percentage points</t>
  </si>
  <si>
    <t>YoY growth rate of CPI in %, contributions in percentage points</t>
  </si>
  <si>
    <t>QoQ growth of real GDP in %</t>
  </si>
  <si>
    <t>Source: CZSO. Calculations and forecast of the MoF.</t>
  </si>
  <si>
    <t>Source: CNB, CZSO. Calculations and forecast of the MoF.</t>
  </si>
  <si>
    <t>Source: Ministry of Labour and Social Affairs. Calculations and forecast of the MoF.</t>
  </si>
  <si>
    <t>Source: Eurostat. Calculations and forecast of the MoF.</t>
  </si>
  <si>
    <t>Graf 1.1.2 Reálný hrubý domácí produkt</t>
  </si>
  <si>
    <t>Zdroj: ČSÚ, Eurostat. Výpočty a predikce MF ČR.</t>
  </si>
  <si>
    <t>Graph 1.1.2 Real Gross Domestic Product</t>
  </si>
  <si>
    <t>YoY growth in %, seasonally adjusted</t>
  </si>
  <si>
    <t>Source: CZSO, Eurostat. Calculations and forecast of the MoF.</t>
  </si>
  <si>
    <t>Graf 1.1.3: Harmonizovaný index spotřebitelských cen</t>
  </si>
  <si>
    <t>Graph 1.1.3: HICP</t>
  </si>
  <si>
    <t>quarterly averages, YoY growth in %</t>
  </si>
  <si>
    <t>Graf 1.1.4: Míra nezaměstnanosti</t>
  </si>
  <si>
    <t>Graph 1.1.4: Unemployment Rate</t>
  </si>
  <si>
    <t xml:space="preserve">in %, LFS methodology, seasonally adjusted
</t>
  </si>
  <si>
    <t>Graf 1.1.5: Indikátor ekonomického sentimentu</t>
  </si>
  <si>
    <t>Graph 1.1.5: Economic Sentiment Indicator</t>
  </si>
  <si>
    <t>quarterly averages, long-run average = 100</t>
  </si>
  <si>
    <t>Graf 1.1.6: Index nákupních manažerů</t>
  </si>
  <si>
    <t>Graph 1.1.6: Purchasing Managers’ Index</t>
  </si>
  <si>
    <t>manufacturing, quarterly averages</t>
  </si>
  <si>
    <t>Source: Markit. Calculations of the MoF.</t>
  </si>
  <si>
    <t>Graf 1.1.7: Indikátor důvěry podnikatelů</t>
  </si>
  <si>
    <t>Graph 1.1.7: Business Tendency in Manufacturing</t>
  </si>
  <si>
    <t>quarterly averages</t>
  </si>
  <si>
    <t>Source: OECD. Calculations of the MoF.</t>
  </si>
  <si>
    <t>Graf 1.1.8 Ukazatel Ifo a průmyslová produkce v ČR</t>
  </si>
  <si>
    <t>balances (Ifo); seasonally adjusted index of industrial production in Czech manufacturing, YoY growth in% (three-month moving avg.)</t>
  </si>
  <si>
    <t>Source: CESifo, CZSO. Calculations of the MoF.</t>
  </si>
  <si>
    <t>Graph 1.1.8 Ifo and Czech Industrial Production</t>
  </si>
  <si>
    <t>Graf 1.3.1 Saldo sektoru vládních institucí</t>
  </si>
  <si>
    <t>Source: U. S. Energy Information Administration. Calculations and forecast of the MoF.</t>
  </si>
  <si>
    <t>Source: CNB, U. S. Energy Information Administration. Calculations and forecast of the MoF.</t>
  </si>
  <si>
    <t>Zdroj: ČNB, Světová banka, U. S. Energy Information Administration. Výpočty a predikce MF ČR.</t>
  </si>
  <si>
    <t>Source: CNB, U. S. Energy Information Administration, World Bank. Calculations and forecast of the MoF.</t>
  </si>
  <si>
    <t>Source: Eurostat, NBS China, OECD. Calculations and forecast of the MoF.</t>
  </si>
  <si>
    <t>Zdroj: Eurostat, NBS China, OECD. Výpočty a predikce MF ČR.</t>
  </si>
  <si>
    <t>Graph 1.3.1 General Government Balance</t>
  </si>
  <si>
    <t>Graf 1.4.3: Hypoteční úvěry na nákup byt. nemovitostí</t>
  </si>
  <si>
    <t>Zdroj: ČNB, ČSÚ, Eurostat. Výpočty a predikce MF ČR.</t>
  </si>
  <si>
    <t>Source: CNB. Calculations and forecast of the MoF.</t>
  </si>
  <si>
    <t>oY growth rate in%, contributions in percentage points</t>
  </si>
  <si>
    <t>Graph 1.4.3: New Mortgage Loans</t>
  </si>
  <si>
    <t>YoY growth rate in%, contributions in percentage points</t>
  </si>
  <si>
    <t>deflated by GDP deflators, YoY growth rate in %, contributions in pp</t>
  </si>
  <si>
    <t>Source: CNB, CZSO, Eurostat. Calculations and forecast of the MoF.</t>
  </si>
  <si>
    <t>Source: CZSO.</t>
  </si>
  <si>
    <t>Graf 3.1.1 Zdroje hrubého domácího produktu</t>
  </si>
  <si>
    <t>Graf 3.1.2 Výdaje na hrubý domácí produkt</t>
  </si>
  <si>
    <t>Graf 3.1.3: Reálný hrubý domácí produkt</t>
  </si>
  <si>
    <t>Graf 3.1.5: Spotřeba domácností</t>
  </si>
  <si>
    <t>Graf 3.1.6: Věcné členění investic</t>
  </si>
  <si>
    <t>Graf 3.1.7 Sektorové členění investic</t>
  </si>
  <si>
    <t>Graf 3.1.8: Spolufinancování investic z fondů EU</t>
  </si>
  <si>
    <t>Graph 3.1.1: Resources of Gross Domestic Product</t>
  </si>
  <si>
    <t>QoQ growth rate of real GDP in %, contrib. in pp, season. adjusted</t>
  </si>
  <si>
    <t>Graph 3.1.2: GDP by Type of Expenditure</t>
  </si>
  <si>
    <t>YoY growth rate of real GDP in %, contributions in pp</t>
  </si>
  <si>
    <t>Graph 3.1.3: Real Gross Domestic Product</t>
  </si>
  <si>
    <t>growth in %, contributions in percentage points</t>
  </si>
  <si>
    <t>Graph 3.1.4: Real Consumption of Households</t>
  </si>
  <si>
    <t>domestic concept, YoY growth rate in %, contributions in pp</t>
  </si>
  <si>
    <t>Graph 3.1.5: Nominal Consumption of Households</t>
  </si>
  <si>
    <t>national concept, YoY growth rate in %, contributions in pp</t>
  </si>
  <si>
    <t>Graph 3.1.6: Investment by Type of Expenditure</t>
  </si>
  <si>
    <t>YoY growth rate of real GFCF in %, contributions in pp</t>
  </si>
  <si>
    <t>Graph 3.1.7: Investment by Sector</t>
  </si>
  <si>
    <t>YoY growth rate of real GFCF in %, contributions in percentage points</t>
  </si>
  <si>
    <t>Graph 3.1.8: Investment Cofinancing from EU Funds</t>
  </si>
  <si>
    <t>YoY growth rate of nominal GFCF in %, contributions in pp</t>
  </si>
  <si>
    <t>YoY growth of consumer price index in %, contributions in pp</t>
  </si>
  <si>
    <t>growth rate in %, contributions in percentage points</t>
  </si>
  <si>
    <t>YoY growth rate in %</t>
  </si>
  <si>
    <t>Zdroj: ČSÚ, MPSV. Výpočty a predikce MF ČR.</t>
  </si>
  <si>
    <t>Source: CZSO, MoLSA. Calculations and forecast of the MoF.</t>
  </si>
  <si>
    <t>YoY growth rate in%</t>
  </si>
  <si>
    <t>Source: CZSO, MoF. Calculations and forecast of the MoF.</t>
  </si>
  <si>
    <t>YoY growth rate in %, domestic concept of the wage bill</t>
  </si>
  <si>
    <t>four-quarter moving totals, in % of GDP, BoP methodology</t>
  </si>
  <si>
    <t>four-quarter moving totals, in % of GDP</t>
  </si>
  <si>
    <t>YoY growth in %, contributions in pp, seasonally adjusted</t>
  </si>
  <si>
    <t>Graf 1.4.4 Úvěry nefinančním podnikům</t>
  </si>
  <si>
    <t>Graph 1.4.4 Loans to Non-financial Corporations</t>
  </si>
  <si>
    <t>Graf 1.4.5 Úvěry v selhání</t>
  </si>
  <si>
    <t>Graph 1.4.5 Non-performing Loans</t>
  </si>
  <si>
    <t>Graf 1.4.6 Vklady</t>
  </si>
  <si>
    <t>Graph 1.4.6 Deposits</t>
  </si>
  <si>
    <t>Graph 1.4.8 Real Exchange Rate to EA19</t>
  </si>
  <si>
    <t>Graf 1.4.8 Reálný měnový kurz vůči EA19</t>
  </si>
  <si>
    <t>Graph 1.2.1 Dollar Price of Brent Crude Oil</t>
  </si>
  <si>
    <t>in %; the month, in which the survey was made on the horizontal axis</t>
  </si>
  <si>
    <t>Source: European Commission. Calculations of the MoF.</t>
  </si>
  <si>
    <t>Graf 3.2.3 Jádrová inflace a jednotkové náklady práce</t>
  </si>
  <si>
    <t>Graph 3.2.3 Core Inflation and Unit Labour Costs</t>
  </si>
  <si>
    <t>Zdroj: Eurostat, MMF, NBS China, OECD. Výpočty a predikce MF ČR.</t>
  </si>
  <si>
    <t>Source: Eurostat, IMF, NBS China, OECD. Calculations and forecast of the MoF.</t>
  </si>
  <si>
    <t>Source: CZSO, European Commission. Calculations of the MoF.</t>
  </si>
  <si>
    <t>Graf 2.2.5 Indikátor důvěry spotřebitelů a spotřeba domácností</t>
  </si>
  <si>
    <t>Graf 2.2.6 Rozklad spotřebitelských očekávání</t>
  </si>
  <si>
    <t>Graf 2.2.7 Souhrnný indikátor důvěry a HPH</t>
  </si>
  <si>
    <t>Graf 2.2.8 Kompozitní předstihový indikátor</t>
  </si>
  <si>
    <t>Graph 2.2.5 Consumer Confidence and Consumption</t>
  </si>
  <si>
    <t>Graph 2.2.6 Decomposition of Consumer Sentiment</t>
  </si>
  <si>
    <t>Graph 2.2.7 Composite Confidence Indicator and GVA</t>
  </si>
  <si>
    <t>Graph 2.2.8 Composite Leading Indicator</t>
  </si>
  <si>
    <t>Graf 2.2.4 Kompozitní indikátor vývozu zboží</t>
  </si>
  <si>
    <t>2010=100 (lhs), YoY growth in % (rhs)</t>
  </si>
  <si>
    <t>Graph 2.2.4 Composite Export Indicator</t>
  </si>
  <si>
    <t>consumer confidence indicator of the MoF, balance, contributions</t>
  </si>
  <si>
    <t>average 2005=100 (lhs), in % of potential output (rhs)</t>
  </si>
  <si>
    <t>four-quarter moving totals, in % of GDP, change of ownership concept</t>
  </si>
  <si>
    <t>general government net lending/borrowing, in % of GDP</t>
  </si>
  <si>
    <t>zřetězené objemy, referenční rok 2015</t>
  </si>
  <si>
    <t>chained volumes, reference year 2015</t>
  </si>
  <si>
    <t>YoY growth rate in %, real labour productivity</t>
  </si>
  <si>
    <r>
      <t>difference from the 2015</t>
    </r>
    <r>
      <rPr>
        <sz val="7"/>
        <color theme="1"/>
        <rFont val="Calibri"/>
        <family val="2"/>
        <charset val="238"/>
      </rPr>
      <t>–</t>
    </r>
    <r>
      <rPr>
        <i/>
        <sz val="7"/>
        <color theme="1"/>
        <rFont val="Calibri"/>
        <family val="2"/>
        <charset val="238"/>
      </rPr>
      <t>2019 average, in thousands</t>
    </r>
  </si>
  <si>
    <t>Graph 2.1.2 Potential Output</t>
  </si>
  <si>
    <t>Source: Eurostat, OECD. Calculations and forecast of the MoF.</t>
  </si>
  <si>
    <t>Tabulka 3.4.1 Rozklad vývozu zboží (v metodice národních účtů) – roční</t>
  </si>
  <si>
    <t>Table 3.4.1 Decomposition of Exports of Goods – yearly</t>
  </si>
  <si>
    <t>Tabulka 3.4.2 Rozklad vývozu zboží (v metodice národních účtů) – čtvrtletní</t>
  </si>
  <si>
    <t>Table 3.4.2 Decomposition of Exports of Goods – quarterly</t>
  </si>
  <si>
    <t>Tabulka 3.4.3 Platební bilance – roční</t>
  </si>
  <si>
    <t>Table 3.4.3 Balance of Payments – yearly</t>
  </si>
  <si>
    <t>Tabulka 3.4.4 Platební bilance – čtvrtletní</t>
  </si>
  <si>
    <t>Table 3.4.4 Balance of Payments – quarterly</t>
  </si>
  <si>
    <t>Graf 3.4.1 HDP a dovoz zboží partnerských zemí</t>
  </si>
  <si>
    <t>Graf 3.4.2 Vývoz zboží reálně</t>
  </si>
  <si>
    <t>Graf 3.4.3 Deflátor vývozu zboží</t>
  </si>
  <si>
    <t>Graf 3.4.8 Saldo běžných transakcí</t>
  </si>
  <si>
    <t>Graph 3.4.1 GDP and Goods Imports of Partner Countries</t>
  </si>
  <si>
    <t>Graph 3.4.2 Real Exports of Goods</t>
  </si>
  <si>
    <t>Graph 3.4.3 Deflator of Exports of Goods</t>
  </si>
  <si>
    <t>YoY change in thousands of persons</t>
  </si>
  <si>
    <t>Source: MoLSA. Calculations of the MoF.</t>
  </si>
  <si>
    <t>Graf 3.3.2 Počet cizinců zaměstnaných v ČR</t>
  </si>
  <si>
    <t>Graf 3.3.3 Ukazatele nezaměstnanosti</t>
  </si>
  <si>
    <t>Graf 3.3.4 Pojistné na sociální zabezpečení a výdělky</t>
  </si>
  <si>
    <t>Graf 3.3.5 Náhrady na zaměstnance a produktivita</t>
  </si>
  <si>
    <t>Graf 3.3.6 Nominální měsíční mzdy</t>
  </si>
  <si>
    <t>Graf 3.3.7 Nominální objem mezd a platů</t>
  </si>
  <si>
    <t>Graf 3.3.8 Míra hrubých úspor domácností</t>
  </si>
  <si>
    <t>Graph 3.3.2 Number of Foreign Employees in the CR</t>
  </si>
  <si>
    <t>Graph 3.3.3 Indicators of Unemployment</t>
  </si>
  <si>
    <t>Graph 3.3.4 Social Security Contributions and Earnings</t>
  </si>
  <si>
    <t>Graph 3.3.5 Compensation per Employee and Productivity</t>
  </si>
  <si>
    <t>Graph 3.3.6 Nominal Monthly Wage</t>
  </si>
  <si>
    <t>Graph 3.3.7 Nominal Wage Bill</t>
  </si>
  <si>
    <t>Graph 3.3.8 Gross Savings Rate of Households</t>
  </si>
  <si>
    <t>CZK/EUR appreciation, YoY change in CZK price of oil, in %</t>
  </si>
  <si>
    <t>Source: CNB, U.S. EIA. Calculations and forecast of the MoF.</t>
  </si>
  <si>
    <t>Graf 3.2.4 Kurz CZK/EUR a korunová cena ropy Brent</t>
  </si>
  <si>
    <t>Graf 3.2.5 Deflátor hrubého domácího produktu</t>
  </si>
  <si>
    <t>Graf 3.2.6 Směnné relace</t>
  </si>
  <si>
    <t>Graf 3.2.7 Nabídkové ceny bytů</t>
  </si>
  <si>
    <t>Graf 3.2.8 Ceny bytů v relaci k průměrné mzdě</t>
  </si>
  <si>
    <t>Graph 3.2.4 CZK/EUR and Koruna Price of Oil</t>
  </si>
  <si>
    <t>Graph 3.2.5 Gross Domestic Product Deflator</t>
  </si>
  <si>
    <t>Graph 3.2.6 Terms of Trade</t>
  </si>
  <si>
    <t>Graph 3.2.7 Offering Prices of Flats</t>
  </si>
  <si>
    <t>Graph 3.2.8 Prices of Flats Relative to Average Wage</t>
  </si>
  <si>
    <t>Current forecast</t>
  </si>
  <si>
    <t>Previous forecast</t>
  </si>
  <si>
    <t>Aktuální predikce</t>
  </si>
  <si>
    <t>Minulá predikce</t>
  </si>
  <si>
    <t>Nominální hrubý domácí produkt</t>
  </si>
  <si>
    <t>Nominal GDP</t>
  </si>
  <si>
    <t>mld. Kč, b.c.</t>
  </si>
  <si>
    <t>bill. CZK</t>
  </si>
  <si>
    <t>růst v %, b.c.</t>
  </si>
  <si>
    <t>nominal growth in %</t>
  </si>
  <si>
    <t>Reálný hrubý domácí produkt</t>
  </si>
  <si>
    <t>Gross domestic product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</si>
  <si>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</si>
  <si>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</si>
  <si>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</si>
  <si>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</si>
  <si>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</si>
  <si>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</si>
  <si>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</si>
  <si>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</si>
  <si>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</si>
  <si>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Contribution of net exports</t>
  </si>
  <si>
    <t>p.b., s.c.</t>
  </si>
  <si>
    <t>pp</t>
  </si>
  <si>
    <t>Příspěvek změny zásob k růstu HDP</t>
  </si>
  <si>
    <t>Contrib. of change in inventories</t>
  </si>
  <si>
    <t>Deflátor HDP</t>
  </si>
  <si>
    <t>GDP deflator</t>
  </si>
  <si>
    <t>růst v %</t>
  </si>
  <si>
    <t>growth in %</t>
  </si>
  <si>
    <t>Míra inflace spotřebitelských cen</t>
  </si>
  <si>
    <t>Average inflation rate</t>
  </si>
  <si>
    <t>průměr v %</t>
  </si>
  <si>
    <t>%</t>
  </si>
  <si>
    <t>average in %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</si>
  <si>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</si>
  <si>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</si>
  <si>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</si>
  <si>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</si>
  <si>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</si>
  <si>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</si>
  <si>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</si>
  <si>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</si>
  <si>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</si>
  <si>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</si>
  <si>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</si>
  <si>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</si>
  <si>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</si>
  <si>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</si>
  <si>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</si>
  <si>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</si>
  <si>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the euro area</t>
  </si>
  <si>
    <t>Unemployment rate (LFS)</t>
  </si>
  <si>
    <t>average</t>
  </si>
  <si>
    <t>min.</t>
  </si>
  <si>
    <t>max.</t>
  </si>
  <si>
    <t>průměr</t>
  </si>
  <si>
    <t>predikce MF ČR</t>
  </si>
  <si>
    <t>MoF forecast</t>
  </si>
  <si>
    <t>growth in %, const.pr.</t>
  </si>
  <si>
    <r>
      <t xml:space="preserve">Hrubý domácí produkt </t>
    </r>
    <r>
      <rPr>
        <sz val="8"/>
        <rFont val="Calibri"/>
        <family val="2"/>
        <charset val="238"/>
      </rPr>
      <t>(2022)</t>
    </r>
  </si>
  <si>
    <r>
      <t xml:space="preserve">Gross domestic product </t>
    </r>
    <r>
      <rPr>
        <sz val="8"/>
        <rFont val="Calibri"/>
        <family val="2"/>
        <charset val="238"/>
      </rPr>
      <t>(2022)</t>
    </r>
  </si>
  <si>
    <r>
      <t>Průměrná míra inflace</t>
    </r>
    <r>
      <rPr>
        <sz val="8"/>
        <rFont val="Calibri"/>
        <family val="2"/>
        <charset val="238"/>
      </rPr>
      <t xml:space="preserve"> (2022)</t>
    </r>
  </si>
  <si>
    <r>
      <t xml:space="preserve">Average inflation rate </t>
    </r>
    <r>
      <rPr>
        <sz val="8"/>
        <rFont val="Calibri"/>
        <family val="2"/>
        <charset val="238"/>
      </rPr>
      <t>(2022)</t>
    </r>
  </si>
  <si>
    <r>
      <t xml:space="preserve">Růst průměrné mzdy </t>
    </r>
    <r>
      <rPr>
        <sz val="8"/>
        <rFont val="Calibri"/>
        <family val="2"/>
        <charset val="238"/>
      </rPr>
      <t>(2022)</t>
    </r>
  </si>
  <si>
    <r>
      <t xml:space="preserve">Average monthly wage </t>
    </r>
    <r>
      <rPr>
        <sz val="8"/>
        <rFont val="Calibri"/>
        <family val="2"/>
        <charset val="238"/>
      </rPr>
      <t>(2022)</t>
    </r>
  </si>
  <si>
    <r>
      <t xml:space="preserve">Poměr salda BÚ k HDP </t>
    </r>
    <r>
      <rPr>
        <sz val="8"/>
        <rFont val="Calibri"/>
        <family val="2"/>
        <charset val="238"/>
      </rPr>
      <t>(2022)</t>
    </r>
  </si>
  <si>
    <r>
      <t xml:space="preserve">Current account / GDP </t>
    </r>
    <r>
      <rPr>
        <sz val="8"/>
        <rFont val="Calibri"/>
        <family val="2"/>
        <charset val="238"/>
      </rPr>
      <t>(2022)</t>
    </r>
  </si>
  <si>
    <t>Graph 3.4.8 Current External Balance</t>
  </si>
  <si>
    <t>Source: Czech Social Security Administration, CZSO. Calculations and forecast of the MoF.</t>
  </si>
  <si>
    <t>Graf 3.4.4 Obchodní bilance</t>
  </si>
  <si>
    <t>Graf 3.4.5 Bilance služeb</t>
  </si>
  <si>
    <t>Graf 3.4.6 Bilance prvotních důchodů</t>
  </si>
  <si>
    <t>Graf 3.4.7 Běžný účet platební bilance</t>
  </si>
  <si>
    <t>Graph 3.4.4 Balance of Trade</t>
  </si>
  <si>
    <t>Graph 3.4.5 Balance of Services</t>
  </si>
  <si>
    <t>Graph 3.4.6 Balance of Primary Income</t>
  </si>
  <si>
    <t>Graph 3.4.7 Current Account</t>
  </si>
  <si>
    <t>four-quarter moving totals, in % of GDP, national accounts</t>
  </si>
  <si>
    <t>MoF</t>
  </si>
  <si>
    <t>Average of forecasts</t>
  </si>
  <si>
    <t>Zdroj: ČNB, ECB, Fed. Výpočty a predikce MF ČR.</t>
  </si>
  <si>
    <t>Source: CNB, ECB, Fed. Calculations and forecast of the MoF.</t>
  </si>
  <si>
    <t>Zdroj: ČNB, Eurostat. Výpočty a predikce MF ČR.</t>
  </si>
  <si>
    <t>Source: CNB, Eurostat. Calculations and forecast of the MoF.</t>
  </si>
  <si>
    <t>in years</t>
  </si>
  <si>
    <t>as of 1 January of the given year, shares in total population, in %</t>
  </si>
  <si>
    <t>Source: CZSO, Ministry of Labour and Social Affairs. Calculations and forecast of the MoF.</t>
  </si>
  <si>
    <t>Source: Forecasts of individual institutions. Calculations and forecast of the MoF.</t>
  </si>
  <si>
    <t>Zdroj: prognózy jednotlivých institucí. Výpočty a predikce MF ČR.</t>
  </si>
  <si>
    <t>Source: forecasts of individual institutions. Calculations and forecast of the MoF.</t>
  </si>
  <si>
    <t>Graf 1.1.1 Reálný HDP eurozóny a USA</t>
  </si>
  <si>
    <t>Graph 1.1.1 Real GDP in the euro area and USA</t>
  </si>
  <si>
    <t>QoQ growth rate in%, seasonally adjusted</t>
  </si>
  <si>
    <t>for purchase of residential property, YoY growth in %, contributions in pp</t>
  </si>
  <si>
    <t>Graf 2.1.4 Obvykle odpracované hodiny</t>
  </si>
  <si>
    <t>Graph 2.1.4 Hours Usually Worked</t>
  </si>
  <si>
    <t>number of hours usually worked per week</t>
  </si>
  <si>
    <t>Nezaměstnanost by měla postupně klesat</t>
  </si>
  <si>
    <t>Unemployment should gradually decline</t>
  </si>
  <si>
    <t>Mzdový růst by měl dočasně zaostávat za inflací</t>
  </si>
  <si>
    <t>Wage growth should temporarily lag behind inflation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</si>
  <si>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</si>
  <si>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</si>
  <si>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</si>
  <si>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</si>
  <si>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</si>
  <si>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</si>
  <si>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</si>
  <si>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</si>
  <si>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</si>
  <si>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</si>
  <si>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Predikce</t>
  </si>
  <si>
    <t>Forecast</t>
  </si>
  <si>
    <t>Svět</t>
  </si>
  <si>
    <t>World</t>
  </si>
  <si>
    <t>sezónně očištěno</t>
  </si>
  <si>
    <t>USA</t>
  </si>
  <si>
    <t>Čína</t>
  </si>
  <si>
    <t>China</t>
  </si>
  <si>
    <t>Spojené království</t>
  </si>
  <si>
    <t>United Kingdom</t>
  </si>
  <si>
    <t>Evropská unie</t>
  </si>
  <si>
    <t>European Union</t>
  </si>
  <si>
    <t>neočištěno</t>
  </si>
  <si>
    <t>unadjusted</t>
  </si>
  <si>
    <t>.</t>
  </si>
  <si>
    <t>Eurozóna</t>
  </si>
  <si>
    <t>Euro area</t>
  </si>
  <si>
    <t>Německo</t>
  </si>
  <si>
    <t>Germany</t>
  </si>
  <si>
    <t>Francie</t>
  </si>
  <si>
    <t>France</t>
  </si>
  <si>
    <t>Itálie</t>
  </si>
  <si>
    <t>Italy</t>
  </si>
  <si>
    <t>Rakousko</t>
  </si>
  <si>
    <t>Austria</t>
  </si>
  <si>
    <t>Maďarsko</t>
  </si>
  <si>
    <t>Hungary</t>
  </si>
  <si>
    <t>Polsko</t>
  </si>
  <si>
    <t>Poland</t>
  </si>
  <si>
    <t>Slovensko</t>
  </si>
  <si>
    <t>Slovakia</t>
  </si>
  <si>
    <t>Česká republika</t>
  </si>
  <si>
    <t>Czech Republic</t>
  </si>
  <si>
    <t/>
  </si>
  <si>
    <t>Q1</t>
  </si>
  <si>
    <t>Q2</t>
  </si>
  <si>
    <t>Q3</t>
  </si>
  <si>
    <t>Q4</t>
  </si>
  <si>
    <t>Odhad</t>
  </si>
  <si>
    <t>Estimate</t>
  </si>
  <si>
    <t>mezičtvrtletní</t>
  </si>
  <si>
    <t>QoQ</t>
  </si>
  <si>
    <t>meziroční</t>
  </si>
  <si>
    <t>YoY</t>
  </si>
  <si>
    <t xml:space="preserve">Německo 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</si>
  <si>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</si>
  <si>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</si>
  <si>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</si>
  <si>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Zemní plyn (Evropa)</t>
  </si>
  <si>
    <t>Natural gas (Europe)</t>
  </si>
  <si>
    <t>USD/MMBtu</t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</si>
  <si>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</si>
  <si>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% GDP</t>
  </si>
  <si>
    <t>mld. Kč</t>
  </si>
  <si>
    <t>Cyklická složka salda</t>
  </si>
  <si>
    <t>Cyclical balance</t>
  </si>
  <si>
    <t>Cyklicky očištěné saldo</t>
  </si>
  <si>
    <t>Cyclically adjusted balance</t>
  </si>
  <si>
    <t>Jednorázové a jiné přechodné operace</t>
  </si>
  <si>
    <t>Strukturální saldo</t>
  </si>
  <si>
    <t>Structural balance</t>
  </si>
  <si>
    <t>Fiskální úsilí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</si>
  <si>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</si>
  <si>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</si>
  <si>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</si>
  <si>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</si>
  <si>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</si>
  <si>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</si>
  <si>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</si>
  <si>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sektoru vládních institucí</t>
  </si>
  <si>
    <t>General government debt</t>
  </si>
  <si>
    <t>Změna dluhové kvóty</t>
  </si>
  <si>
    <t>Change in debt-to-GDP ratio</t>
  </si>
  <si>
    <t>Outlook</t>
  </si>
  <si>
    <t>Výhled</t>
  </si>
  <si>
    <t>One-off measures</t>
  </si>
  <si>
    <t>Fiscal effort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</si>
  <si>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</si>
  <si>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</si>
  <si>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</si>
  <si>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</si>
  <si>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</si>
  <si>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</si>
  <si>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</si>
  <si>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</si>
  <si>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</si>
  <si>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</si>
  <si>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</si>
  <si>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</si>
  <si>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</si>
  <si>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</si>
  <si>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</si>
  <si>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</si>
  <si>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</si>
  <si>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</si>
  <si>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</si>
  <si>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</si>
  <si>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t xml:space="preserve">Dlouhodobé úrokové sazby </t>
  </si>
  <si>
    <r>
      <t>PRIBOR 3M</t>
    </r>
    <r>
      <rPr>
        <sz val="8"/>
        <rFont val="Calibri"/>
        <family val="2"/>
        <charset val="238"/>
      </rPr>
      <t xml:space="preserve"> </t>
    </r>
  </si>
  <si>
    <t>Úvěry domácnostem</t>
  </si>
  <si>
    <t>Úvěry nefinančním podnikům</t>
  </si>
  <si>
    <t>Domácnosti</t>
  </si>
  <si>
    <t>Households</t>
  </si>
  <si>
    <t>Úvěry</t>
  </si>
  <si>
    <t>Loans</t>
  </si>
  <si>
    <t>Na spotřebu</t>
  </si>
  <si>
    <t>For consumption</t>
  </si>
  <si>
    <t>Na bydlení</t>
  </si>
  <si>
    <t>For house purchase</t>
  </si>
  <si>
    <t>Ostatní</t>
  </si>
  <si>
    <t>Other lending</t>
  </si>
  <si>
    <t>Korunové</t>
  </si>
  <si>
    <t>CZK denominated</t>
  </si>
  <si>
    <t>Cizoměnové</t>
  </si>
  <si>
    <t>FX denominated</t>
  </si>
  <si>
    <t>Vklady</t>
  </si>
  <si>
    <t>Deposits</t>
  </si>
  <si>
    <t xml:space="preserve">Korunové 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</si>
  <si>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</si>
  <si>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t>v %</t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</si>
  <si>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</si>
  <si>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share, in %</t>
  </si>
  <si>
    <t>Poměr úvěrů ke vkladům</t>
  </si>
  <si>
    <t>Loans to deposits ratio</t>
  </si>
  <si>
    <t>in %</t>
  </si>
  <si>
    <t>Nefinanční podniky</t>
  </si>
  <si>
    <t>Non-financial corporations</t>
  </si>
  <si>
    <t>Nominální měnové kurzy</t>
  </si>
  <si>
    <t>Nominal exchange rates</t>
  </si>
  <si>
    <r>
      <t>CZK / EUR</t>
    </r>
  </si>
  <si>
    <t>CZK / EUR</t>
  </si>
  <si>
    <t>roční průměr</t>
  </si>
  <si>
    <t>zhodnocení v %</t>
  </si>
  <si>
    <t>appreciation in %</t>
  </si>
  <si>
    <t>CZK / USD</t>
  </si>
  <si>
    <t>NEER</t>
  </si>
  <si>
    <t>průměr 2015=100</t>
  </si>
  <si>
    <t>average of 2015=100</t>
  </si>
  <si>
    <t xml:space="preserve">Nominální efektivní měnový kurz </t>
  </si>
  <si>
    <t xml:space="preserve">Reálný měnový kurz vůči EA19 </t>
  </si>
  <si>
    <t xml:space="preserve">Real exchange rate to EA19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</si>
  <si>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</si>
  <si>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</si>
  <si>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</si>
  <si>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</si>
  <si>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</si>
  <si>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tis. osob</t>
  </si>
  <si>
    <t>thous. persons</t>
  </si>
  <si>
    <t>0–19 let</t>
  </si>
  <si>
    <t>0–19 years</t>
  </si>
  <si>
    <t>20–64 let</t>
  </si>
  <si>
    <t>20–64 years</t>
  </si>
  <si>
    <t>65 a více let</t>
  </si>
  <si>
    <t>65 and more years</t>
  </si>
  <si>
    <t xml:space="preserve">Míry závislosti k 1. 1. </t>
  </si>
  <si>
    <t>Old-age dependency ratios (as of 1 January)</t>
  </si>
  <si>
    <t>Demografická</t>
  </si>
  <si>
    <t>Podle platné legislativy</t>
  </si>
  <si>
    <t>Efektivní míra závislosti</t>
  </si>
  <si>
    <t>Úhrnná plodnost</t>
  </si>
  <si>
    <t>Fertility rate</t>
  </si>
  <si>
    <t>počet dětí</t>
  </si>
  <si>
    <t>children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</si>
  <si>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</si>
  <si>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</si>
  <si>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</si>
  <si>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</si>
  <si>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</si>
  <si>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</si>
  <si>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</si>
  <si>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</si>
  <si>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</si>
  <si>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</si>
  <si>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</si>
  <si>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</si>
  <si>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</si>
  <si>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</si>
  <si>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Starobní důchodci k 1. 1.</t>
  </si>
  <si>
    <t xml:space="preserve">Old-age pensioners (as of 1 January) </t>
  </si>
  <si>
    <t xml:space="preserve">Demographic </t>
  </si>
  <si>
    <t xml:space="preserve">Under current legislation </t>
  </si>
  <si>
    <t xml:space="preserve">Effective </t>
  </si>
  <si>
    <t>Produkční mezera</t>
  </si>
  <si>
    <t>Output gap</t>
  </si>
  <si>
    <t>Příspěvky</t>
  </si>
  <si>
    <t>Contributions</t>
  </si>
  <si>
    <t>Trend souhrnné produktivity faktorů</t>
  </si>
  <si>
    <t>Trend total factor productivity</t>
  </si>
  <si>
    <t>p.b.</t>
  </si>
  <si>
    <t>Zásoba kapitálu</t>
  </si>
  <si>
    <t>Fixed assets</t>
  </si>
  <si>
    <t>Obyvatelstvo 20–64 let</t>
  </si>
  <si>
    <t>Population 20–64 years</t>
  </si>
  <si>
    <t>Míra participace</t>
  </si>
  <si>
    <t>Participation rate</t>
  </si>
  <si>
    <t>Obvykle odpracované hodiny</t>
  </si>
  <si>
    <t>Usually worked hours</t>
  </si>
  <si>
    <t xml:space="preserve">Potenciální produkt </t>
  </si>
  <si>
    <t xml:space="preserve">Potential product </t>
  </si>
  <si>
    <t>2023</t>
  </si>
  <si>
    <t>2024</t>
  </si>
  <si>
    <t>Hrubý domácí  produkt</t>
  </si>
  <si>
    <t>mld. Kč 2015</t>
  </si>
  <si>
    <t>bill. CZK 2015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</si>
  <si>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</si>
  <si>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</si>
  <si>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Výdaje vládních inst. na spotřebu</t>
  </si>
  <si>
    <t>Government consumption exp.</t>
  </si>
  <si>
    <t>Tvorba hrubého kapitálu</t>
  </si>
  <si>
    <t>Gross capital formation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</si>
  <si>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</si>
  <si>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</si>
  <si>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</si>
  <si>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</si>
  <si>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</si>
  <si>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</si>
  <si>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</si>
  <si>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</si>
  <si>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</si>
  <si>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</si>
  <si>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</si>
  <si>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</si>
  <si>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</si>
  <si>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</si>
  <si>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</si>
  <si>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</si>
  <si>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</si>
  <si>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</si>
  <si>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</si>
  <si>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</si>
  <si>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</si>
  <si>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</si>
  <si>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</si>
  <si>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</si>
  <si>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</si>
  <si>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</si>
  <si>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</si>
  <si>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</si>
  <si>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</si>
  <si>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</si>
  <si>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t xml:space="preserve">Výdaje domácností na spotřebu </t>
  </si>
  <si>
    <t xml:space="preserve">Private consumption expenditure 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</si>
  <si>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</si>
  <si>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</si>
  <si>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</si>
  <si>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Contributions to GDP growth </t>
  </si>
  <si>
    <t>Hrubý domácí produkt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</si>
  <si>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</si>
  <si>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</si>
  <si>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</si>
  <si>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</si>
  <si>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Hrubý národní důchod</t>
  </si>
  <si>
    <t>Gross national income</t>
  </si>
  <si>
    <t>Saldo prvotních důchodů</t>
  </si>
  <si>
    <t>Primary income balance</t>
  </si>
  <si>
    <t xml:space="preserve">bill. CZK </t>
  </si>
  <si>
    <t>HDP</t>
  </si>
  <si>
    <t>GDP</t>
  </si>
  <si>
    <t>Saldo daní a dotací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</si>
  <si>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</si>
  <si>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</si>
  <si>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</si>
  <si>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</si>
  <si>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</si>
  <si>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Náhrady zaměstnancům</t>
  </si>
  <si>
    <t>Compensation of employees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</si>
  <si>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</si>
  <si>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</si>
  <si>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</si>
  <si>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</si>
  <si>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</si>
  <si>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</si>
  <si>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</si>
  <si>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</si>
  <si>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Gross operating surplus</t>
  </si>
  <si>
    <t>Spotřeba fixního kapitálu</t>
  </si>
  <si>
    <t>Consumption of capital</t>
  </si>
  <si>
    <t>Čistý provozní přebytek</t>
  </si>
  <si>
    <t>Net operating surplus</t>
  </si>
  <si>
    <t>Index spotřebitelských cen</t>
  </si>
  <si>
    <t>Consumer Price Index</t>
  </si>
  <si>
    <t>Úroveň</t>
  </si>
  <si>
    <t>Level</t>
  </si>
  <si>
    <t>average 2015=100</t>
  </si>
  <si>
    <t>Průměrná míra inflace</t>
  </si>
  <si>
    <t>Z toho: Administrativní opatření</t>
  </si>
  <si>
    <t>percentage points</t>
  </si>
  <si>
    <t xml:space="preserve">           Tržní růst</t>
  </si>
  <si>
    <t>Market increase</t>
  </si>
  <si>
    <t>Harmonizovaný index spotřebitelských cen</t>
  </si>
  <si>
    <t>Harmonized index of consumer prices</t>
  </si>
  <si>
    <t>Deflátory</t>
  </si>
  <si>
    <t>Deflators</t>
  </si>
  <si>
    <t>Fixed capital formation</t>
  </si>
  <si>
    <t>Směnné relace</t>
  </si>
  <si>
    <t>Terms of trade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</si>
  <si>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</si>
  <si>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</si>
  <si>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</si>
  <si>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Z toho příspěvek:</t>
  </si>
  <si>
    <t>Of which the contribution of:</t>
  </si>
  <si>
    <t>Administrativních opatření</t>
  </si>
  <si>
    <t>Tržního růstu</t>
  </si>
  <si>
    <t>Harmonizovaný index</t>
  </si>
  <si>
    <t>Harmonized index of consumer</t>
  </si>
  <si>
    <t>spotřebitelských cen</t>
  </si>
  <si>
    <t>prices</t>
  </si>
  <si>
    <t>Výběrové šetření pracovních sil – ČSÚ</t>
  </si>
  <si>
    <t>Labour Force Survey</t>
  </si>
  <si>
    <t>Employment</t>
  </si>
  <si>
    <t>prům. v tis.osob</t>
  </si>
  <si>
    <t>av. in thous.persons</t>
  </si>
  <si>
    <t>Employees</t>
  </si>
  <si>
    <t>Entrepreneurs and</t>
  </si>
  <si>
    <t>self-employed</t>
  </si>
  <si>
    <t>Nezaměstnanost</t>
  </si>
  <si>
    <t>Unemployment</t>
  </si>
  <si>
    <t>Míra nezaměstnanosti</t>
  </si>
  <si>
    <t>Unemployment rate</t>
  </si>
  <si>
    <t>Dlouhodobá nezaměstnanost</t>
  </si>
  <si>
    <t>Pracovní síla</t>
  </si>
  <si>
    <t xml:space="preserve">Labour force </t>
  </si>
  <si>
    <t>Populace ve věku 20–64 let</t>
  </si>
  <si>
    <t>Population aged 20–64</t>
  </si>
  <si>
    <t>Zaměstnanost / Populace 20–64</t>
  </si>
  <si>
    <t>Employment/Pop. 20–64</t>
  </si>
  <si>
    <t>Prac. síla / Populace 20–64 let</t>
  </si>
  <si>
    <t>Labour force/Pop. 20–64</t>
  </si>
  <si>
    <t>Registrovaná nezaměstnanost – MPSV</t>
  </si>
  <si>
    <t>Registered unemployment</t>
  </si>
  <si>
    <t>Počet nezaměstnaných</t>
  </si>
  <si>
    <t>Podíl nezaměstnaných osob</t>
  </si>
  <si>
    <t>Mzdy a platy – ČSÚ</t>
  </si>
  <si>
    <t>Průměrná hrubá měsíční mzda</t>
  </si>
  <si>
    <t>Nominální</t>
  </si>
  <si>
    <t>Nominal</t>
  </si>
  <si>
    <t>Kč měsíčně</t>
  </si>
  <si>
    <t>CZK monthly</t>
  </si>
  <si>
    <t>Reálná</t>
  </si>
  <si>
    <t>Real</t>
  </si>
  <si>
    <t>Kč 2015</t>
  </si>
  <si>
    <t>CZK 2015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</si>
  <si>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</si>
  <si>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</si>
  <si>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</si>
  <si>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</si>
  <si>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</si>
  <si>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</si>
  <si>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Jednotkové náklady práce</t>
  </si>
  <si>
    <t>Náhrady zaměstnancům / HDP</t>
  </si>
  <si>
    <t>Compens. of employees / GDP</t>
  </si>
  <si>
    <t xml:space="preserve">Zaměstnanost </t>
  </si>
  <si>
    <t xml:space="preserve">Zaměstnanci </t>
  </si>
  <si>
    <t xml:space="preserve">Podnikatelé </t>
  </si>
  <si>
    <t xml:space="preserve">Long-term unemployment </t>
  </si>
  <si>
    <t xml:space="preserve">Míra zaměstnanosti 20–64 let </t>
  </si>
  <si>
    <t xml:space="preserve">Employment rate 20–64 </t>
  </si>
  <si>
    <t xml:space="preserve">Míra participace 20–64 let </t>
  </si>
  <si>
    <t xml:space="preserve">Participation rate 20–64 </t>
  </si>
  <si>
    <t xml:space="preserve">Míra participace 15–64 let </t>
  </si>
  <si>
    <t xml:space="preserve">Participation rate 15–64 </t>
  </si>
  <si>
    <t xml:space="preserve">Share of unemployed </t>
  </si>
  <si>
    <t xml:space="preserve">Average monthly wage </t>
  </si>
  <si>
    <t xml:space="preserve">Unit labour costs </t>
  </si>
  <si>
    <t>průměr v tis.osob</t>
  </si>
  <si>
    <t>av. in thous. persons</t>
  </si>
  <si>
    <t>YoY growth in %</t>
  </si>
  <si>
    <t>mezičtvrtletní růst v %</t>
  </si>
  <si>
    <t>QoQ growth in %</t>
  </si>
  <si>
    <t xml:space="preserve">Entrepreneurs and </t>
  </si>
  <si>
    <t>Labour force</t>
  </si>
  <si>
    <t>meziroční přírůstek</t>
  </si>
  <si>
    <t>increase over a year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</si>
  <si>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</si>
  <si>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</si>
  <si>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Běžné příjmy</t>
  </si>
  <si>
    <t>Current income</t>
  </si>
  <si>
    <t>bill.CZK</t>
  </si>
  <si>
    <t xml:space="preserve">           and mixed income</t>
  </si>
  <si>
    <t>Přijaté důchody z vlastnictví</t>
  </si>
  <si>
    <t>Property income received</t>
  </si>
  <si>
    <t>Sociální dávky</t>
  </si>
  <si>
    <t>Social benefits not-in-kind</t>
  </si>
  <si>
    <t>Ostatní přijaté běžné transfery</t>
  </si>
  <si>
    <t>Other current transfers received</t>
  </si>
  <si>
    <t>Běžné výdaje</t>
  </si>
  <si>
    <t>Current expenditure</t>
  </si>
  <si>
    <t>Placené důchody z vlastnictví</t>
  </si>
  <si>
    <t>Property income paid</t>
  </si>
  <si>
    <t>Běžné daně z důchodu a jmění</t>
  </si>
  <si>
    <t>Curr. taxes on income and property</t>
  </si>
  <si>
    <t>Sociální příspěvky</t>
  </si>
  <si>
    <t>Social contributions</t>
  </si>
  <si>
    <t>Ostatní placené běžné transfery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</si>
  <si>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</si>
  <si>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</si>
  <si>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</si>
  <si>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</si>
  <si>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</si>
  <si>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Změna podílu v penz. fondech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</si>
  <si>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</si>
  <si>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</si>
  <si>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</si>
  <si>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</si>
  <si>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</si>
  <si>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</si>
  <si>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</si>
  <si>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</si>
  <si>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</si>
  <si>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</si>
  <si>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Míra hrubých úspor</t>
  </si>
  <si>
    <t>Gross savings rate</t>
  </si>
  <si>
    <t xml:space="preserve">      a smíšený důchod </t>
  </si>
  <si>
    <t xml:space="preserve">Disponibilní důchod reálný </t>
  </si>
  <si>
    <t>průměr 2010=100</t>
  </si>
  <si>
    <t>average of 2010=100</t>
  </si>
  <si>
    <t xml:space="preserve">Dovozní náročnost </t>
  </si>
  <si>
    <t>Exportní trhy</t>
  </si>
  <si>
    <t>Exportní výkonnost</t>
  </si>
  <si>
    <t>Export performance</t>
  </si>
  <si>
    <t>Export reálně</t>
  </si>
  <si>
    <t>Real exports</t>
  </si>
  <si>
    <t>1 / NEER</t>
  </si>
  <si>
    <t>Dosahované ceny na zahr. trzích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</si>
  <si>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</si>
  <si>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</si>
  <si>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</si>
  <si>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</si>
  <si>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</si>
  <si>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</si>
  <si>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</si>
  <si>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Import intensity </t>
  </si>
  <si>
    <t xml:space="preserve">Export markets </t>
  </si>
  <si>
    <t xml:space="preserve">Měnový kurz </t>
  </si>
  <si>
    <t>Dovozní náročnost</t>
  </si>
  <si>
    <t>Zboží a služby</t>
  </si>
  <si>
    <t>Goods and services</t>
  </si>
  <si>
    <t>Zboží</t>
  </si>
  <si>
    <t>Goods</t>
  </si>
  <si>
    <t>Služby</t>
  </si>
  <si>
    <t>Services</t>
  </si>
  <si>
    <t>Prvotní důchody</t>
  </si>
  <si>
    <t>Primary income</t>
  </si>
  <si>
    <t>Druhotné důchody</t>
  </si>
  <si>
    <t>Secondary income</t>
  </si>
  <si>
    <t>Běžný účet</t>
  </si>
  <si>
    <t>Current account</t>
  </si>
  <si>
    <t>Kapitálový účet</t>
  </si>
  <si>
    <t>Capital account</t>
  </si>
  <si>
    <t>Net lending/borrowing</t>
  </si>
  <si>
    <t>Finanční účet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</si>
  <si>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</si>
  <si>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</si>
  <si>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</si>
  <si>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</si>
  <si>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</si>
  <si>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</si>
  <si>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</si>
  <si>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Ostatní investice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</si>
  <si>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</si>
  <si>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</si>
  <si>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</si>
  <si>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</si>
  <si>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</si>
  <si>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</si>
  <si>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</si>
  <si>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Čisté půjčky/výpůjčky </t>
  </si>
  <si>
    <t>stav v mld. Kč</t>
  </si>
  <si>
    <t>stock in bill.CZK</t>
  </si>
  <si>
    <t>Zahraniční zadluženost</t>
  </si>
  <si>
    <r>
      <t xml:space="preserve">Hrubý domácí produkt </t>
    </r>
    <r>
      <rPr>
        <sz val="8"/>
        <rFont val="Calibri"/>
        <family val="2"/>
        <charset val="238"/>
      </rPr>
      <t>(2023)</t>
    </r>
  </si>
  <si>
    <r>
      <t>Průměrná míra inflace</t>
    </r>
    <r>
      <rPr>
        <sz val="8"/>
        <rFont val="Calibri"/>
        <family val="2"/>
        <charset val="238"/>
      </rPr>
      <t xml:space="preserve"> (2023)</t>
    </r>
  </si>
  <si>
    <r>
      <t xml:space="preserve">Růst průměrné mzdy </t>
    </r>
    <r>
      <rPr>
        <sz val="8"/>
        <rFont val="Calibri"/>
        <family val="2"/>
        <charset val="238"/>
      </rPr>
      <t>(2023)</t>
    </r>
  </si>
  <si>
    <r>
      <t xml:space="preserve">Poměr salda BÚ k HDP </t>
    </r>
    <r>
      <rPr>
        <sz val="8"/>
        <rFont val="Calibri"/>
        <family val="2"/>
        <charset val="238"/>
      </rPr>
      <t>(2023)</t>
    </r>
  </si>
  <si>
    <t>Graf 4.1 Prognózy růstu reálného HDP na rok 2022</t>
  </si>
  <si>
    <t>Graph 4.1 Forecasts for Real GDP Growth in 2022</t>
  </si>
  <si>
    <t>Graf 4.2 Prognózy inflace na rok 2022</t>
  </si>
  <si>
    <t>Graph 4.2 Forecasts for Average Inflation Rate in 2022</t>
  </si>
  <si>
    <r>
      <t xml:space="preserve">Average inflation rate </t>
    </r>
    <r>
      <rPr>
        <sz val="8"/>
        <rFont val="Calibri"/>
        <family val="2"/>
        <charset val="238"/>
      </rPr>
      <t>(2023)</t>
    </r>
  </si>
  <si>
    <r>
      <t xml:space="preserve">Gross domestic product </t>
    </r>
    <r>
      <rPr>
        <sz val="8"/>
        <rFont val="Calibri"/>
        <family val="2"/>
        <charset val="238"/>
      </rPr>
      <t>(2023)</t>
    </r>
  </si>
  <si>
    <r>
      <t xml:space="preserve">Average monthly wage </t>
    </r>
    <r>
      <rPr>
        <sz val="8"/>
        <rFont val="Calibri"/>
        <family val="2"/>
        <charset val="238"/>
      </rPr>
      <t>(2023)</t>
    </r>
  </si>
  <si>
    <r>
      <t xml:space="preserve">Current account / GDP </t>
    </r>
    <r>
      <rPr>
        <sz val="8"/>
        <rFont val="Calibri"/>
        <family val="2"/>
        <charset val="238"/>
      </rPr>
      <t>(2023)</t>
    </r>
  </si>
  <si>
    <t>Net exports</t>
  </si>
  <si>
    <t>I/17</t>
  </si>
  <si>
    <t>II</t>
  </si>
  <si>
    <t>III</t>
  </si>
  <si>
    <t>IV</t>
  </si>
  <si>
    <t>I/18</t>
  </si>
  <si>
    <t>I/19</t>
  </si>
  <si>
    <t>I/20</t>
  </si>
  <si>
    <t>I/21</t>
  </si>
  <si>
    <t>I/22</t>
  </si>
  <si>
    <t>Net taxes and subsidies</t>
  </si>
  <si>
    <t>Admin. measures</t>
  </si>
  <si>
    <t>CPI</t>
  </si>
  <si>
    <t>I/23</t>
  </si>
  <si>
    <t>Incomes</t>
  </si>
  <si>
    <t>75%</t>
  </si>
  <si>
    <t>50%</t>
  </si>
  <si>
    <t>Řady5</t>
  </si>
  <si>
    <t>Řady6</t>
  </si>
  <si>
    <t>Central forecast</t>
  </si>
  <si>
    <t>30% range</t>
  </si>
  <si>
    <t>II/17</t>
  </si>
  <si>
    <t>III/17</t>
  </si>
  <si>
    <t>IV/17</t>
  </si>
  <si>
    <t>II/18</t>
  </si>
  <si>
    <t>III/18</t>
  </si>
  <si>
    <t>IV/18</t>
  </si>
  <si>
    <t>II/19</t>
  </si>
  <si>
    <t>III/19</t>
  </si>
  <si>
    <t>IV/19</t>
  </si>
  <si>
    <t>II/20</t>
  </si>
  <si>
    <t>III/20</t>
  </si>
  <si>
    <t>IV/20</t>
  </si>
  <si>
    <t>II/21</t>
  </si>
  <si>
    <t>III/21</t>
  </si>
  <si>
    <t>IV/21</t>
  </si>
  <si>
    <t>II/22</t>
  </si>
  <si>
    <t>III/22</t>
  </si>
  <si>
    <t>IV/22</t>
  </si>
  <si>
    <t>Czech Rep.</t>
  </si>
  <si>
    <t>I/16</t>
  </si>
  <si>
    <t>II/16</t>
  </si>
  <si>
    <t>III/16</t>
  </si>
  <si>
    <t>IV/16</t>
  </si>
  <si>
    <t>Business expectations (Ifo)</t>
  </si>
  <si>
    <t>Price in CZK</t>
  </si>
  <si>
    <t>Price in USD</t>
  </si>
  <si>
    <t>CZK/USD exch. rate</t>
  </si>
  <si>
    <t>YTM of 10Y gov. bonds</t>
  </si>
  <si>
    <t>Total</t>
  </si>
  <si>
    <t>Total growth</t>
  </si>
  <si>
    <t>Banks</t>
  </si>
  <si>
    <t>Building societies</t>
  </si>
  <si>
    <t>I/07</t>
  </si>
  <si>
    <t>I/08</t>
  </si>
  <si>
    <t>I/09</t>
  </si>
  <si>
    <t>I/10</t>
  </si>
  <si>
    <t>I/11</t>
  </si>
  <si>
    <t>I/12</t>
  </si>
  <si>
    <t>I/13</t>
  </si>
  <si>
    <t>I/14</t>
  </si>
  <si>
    <t>I/15</t>
  </si>
  <si>
    <t>Non-fin. corporations</t>
  </si>
  <si>
    <t>Non-fin. (CZK denominated)</t>
  </si>
  <si>
    <t>Non-fin. (FX denominated)</t>
  </si>
  <si>
    <t>CZK/EUR</t>
  </si>
  <si>
    <t>CZK/USD</t>
  </si>
  <si>
    <t>NEER (rhs)</t>
  </si>
  <si>
    <t>GDP deflator diff.</t>
  </si>
  <si>
    <t>Real ER</t>
  </si>
  <si>
    <t>Nominal ER</t>
  </si>
  <si>
    <t>Youth (0–19)</t>
  </si>
  <si>
    <t>Productive age (20–64) (rhs)</t>
  </si>
  <si>
    <t>Seniors (65+)</t>
  </si>
  <si>
    <t>Females</t>
  </si>
  <si>
    <t>Males</t>
  </si>
  <si>
    <t>Old-age pensions total</t>
  </si>
  <si>
    <t>Full pensions</t>
  </si>
  <si>
    <t>1/20</t>
  </si>
  <si>
    <t>1/21</t>
  </si>
  <si>
    <t>Difference</t>
  </si>
  <si>
    <t>With COVID</t>
  </si>
  <si>
    <t>Without COVID</t>
  </si>
  <si>
    <t>Potential output</t>
  </si>
  <si>
    <t>TFP</t>
  </si>
  <si>
    <t>Capital</t>
  </si>
  <si>
    <t>Labour</t>
  </si>
  <si>
    <t>Capacity utilisation</t>
  </si>
  <si>
    <t>Long-run average</t>
  </si>
  <si>
    <t>I/05</t>
  </si>
  <si>
    <t>I/06</t>
  </si>
  <si>
    <t>Confidence indicator</t>
  </si>
  <si>
    <t>Gross value added (rhs)</t>
  </si>
  <si>
    <t>Composite export indicator</t>
  </si>
  <si>
    <t>Export of goods (rhs)</t>
  </si>
  <si>
    <t>Confidence indicator CZSO</t>
  </si>
  <si>
    <t>Confidence indicator MoF</t>
  </si>
  <si>
    <t>Consumption of households (rhs)</t>
  </si>
  <si>
    <t>Propoensity to consume</t>
  </si>
  <si>
    <t>Financial situation</t>
  </si>
  <si>
    <t>Economic development</t>
  </si>
  <si>
    <t>Composite confidence indicator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</si>
  <si>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</si>
  <si>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</si>
  <si>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</si>
  <si>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</si>
  <si>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</si>
  <si>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</si>
  <si>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</si>
  <si>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</si>
  <si>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</si>
  <si>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</si>
  <si>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</si>
  <si>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1/06</t>
  </si>
  <si>
    <t>1/07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</si>
  <si>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</si>
  <si>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</si>
  <si>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</si>
  <si>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</si>
  <si>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</si>
  <si>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</si>
  <si>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</si>
  <si>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</si>
  <si>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</si>
  <si>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</si>
  <si>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</si>
  <si>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</si>
  <si>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1/22</t>
  </si>
  <si>
    <t>Composite indicator</t>
  </si>
  <si>
    <t>Output gap (rhs)</t>
  </si>
  <si>
    <t>Industry</t>
  </si>
  <si>
    <t>Trade and services</t>
  </si>
  <si>
    <t>Construction</t>
  </si>
  <si>
    <t>Net taxes on products</t>
  </si>
  <si>
    <t>Agriculture</t>
  </si>
  <si>
    <t>Labour intensity</t>
  </si>
  <si>
    <t>Employment/pop. 20–64</t>
  </si>
  <si>
    <t>Population 20–64</t>
  </si>
  <si>
    <t>Durable goods</t>
  </si>
  <si>
    <t>Semi-durable goods</t>
  </si>
  <si>
    <t>Non-durable goods</t>
  </si>
  <si>
    <t>Earnings</t>
  </si>
  <si>
    <t>Social benefits</t>
  </si>
  <si>
    <t>Other</t>
  </si>
  <si>
    <t>Taxes, social contrib.</t>
  </si>
  <si>
    <t>Savings</t>
  </si>
  <si>
    <t>Dwellings</t>
  </si>
  <si>
    <t>Other buildings and structures</t>
  </si>
  <si>
    <t>Transport equipment</t>
  </si>
  <si>
    <t>GFCF</t>
  </si>
  <si>
    <t>Government</t>
  </si>
  <si>
    <t>Firms</t>
  </si>
  <si>
    <t>Gov. sector EU</t>
  </si>
  <si>
    <t>Gov. sector non-EU</t>
  </si>
  <si>
    <t>Private sector EU</t>
  </si>
  <si>
    <t>Private non-EU</t>
  </si>
  <si>
    <t xml:space="preserve"> 1/22</t>
  </si>
  <si>
    <t>Moving average inflation rate</t>
  </si>
  <si>
    <t>Year-on-year growth</t>
  </si>
  <si>
    <t>Bound of target tolerance band</t>
  </si>
  <si>
    <t>Inflation target</t>
  </si>
  <si>
    <t>Transport</t>
  </si>
  <si>
    <t>Core inflation</t>
  </si>
  <si>
    <t>Unit labour costs (rhs)</t>
  </si>
  <si>
    <t>CZK/EUR exchange rate</t>
  </si>
  <si>
    <t>Oil price in CZK (rhs)</t>
  </si>
  <si>
    <t>Private consumption</t>
  </si>
  <si>
    <t>Government consumption</t>
  </si>
  <si>
    <t>CR excl. Prague</t>
  </si>
  <si>
    <t>Prague</t>
  </si>
  <si>
    <t>Other goods</t>
  </si>
  <si>
    <t>Food, drinks, tobacco</t>
  </si>
  <si>
    <t>Energy</t>
  </si>
  <si>
    <t>LFS</t>
  </si>
  <si>
    <t>National accounts</t>
  </si>
  <si>
    <t>Business statistics</t>
  </si>
  <si>
    <t>Ukraine</t>
  </si>
  <si>
    <t>Social security contrib.</t>
  </si>
  <si>
    <t>Compensation per employee</t>
  </si>
  <si>
    <t>Median wage</t>
  </si>
  <si>
    <t>Average wage</t>
  </si>
  <si>
    <t>Centered moving average</t>
  </si>
  <si>
    <t>I/04</t>
  </si>
  <si>
    <t>Export markets growth (lhs)</t>
  </si>
  <si>
    <t>Weighted average of GDP growth</t>
  </si>
  <si>
    <t>Export market growth</t>
  </si>
  <si>
    <t>Exports of goods</t>
  </si>
  <si>
    <t>Exchange rate</t>
  </si>
  <si>
    <t>Reached prices</t>
  </si>
  <si>
    <t>Deflator</t>
  </si>
  <si>
    <t>Mineral fuels</t>
  </si>
  <si>
    <t>Trade balance</t>
  </si>
  <si>
    <t>Machinery</t>
  </si>
  <si>
    <t>Other items</t>
  </si>
  <si>
    <t>Processing</t>
  </si>
  <si>
    <t>Tourism</t>
  </si>
  <si>
    <t>Others</t>
  </si>
  <si>
    <t>Investment income</t>
  </si>
  <si>
    <t>Other primary income</t>
  </si>
  <si>
    <t>Financial institutions</t>
  </si>
  <si>
    <t>General government</t>
  </si>
  <si>
    <t>Current external balance</t>
  </si>
  <si>
    <t>in % of GDP, yearly moving sums</t>
  </si>
  <si>
    <t>duben 2022</t>
  </si>
  <si>
    <t>April 2022</t>
  </si>
  <si>
    <t>Graph 1.5.3 Old-Age Pensioners</t>
  </si>
  <si>
    <t>Graf 1.5.3 Starobní důchodci</t>
  </si>
  <si>
    <t>Graph 1.5.2 Life Expectancy at Birth</t>
  </si>
  <si>
    <t>Graf 1.5.2 Očekávaná střední délka života při narození</t>
  </si>
  <si>
    <t>Graph 1.5.1 Age Groups</t>
  </si>
  <si>
    <t>Graf 1.5.1 Věkové skupiny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</si>
  <si>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</si>
  <si>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</si>
  <si>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</si>
  <si>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</si>
  <si>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</si>
  <si>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</si>
  <si>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Ekonomický růst tažen domácí poptávkou</t>
  </si>
  <si>
    <t>Economic growth driven by domestic demand</t>
  </si>
  <si>
    <t>Růst zisků firem bude pokračovat</t>
  </si>
  <si>
    <t>Firms’ profits will continue to grow</t>
  </si>
  <si>
    <t>Návrat inflace k 2% cíli ČNB až koncem roku 2023</t>
  </si>
  <si>
    <t>Inflation back at the CNB’s 2% target at the end of 2023</t>
  </si>
  <si>
    <t>Schodek běžného účtu platební bilance okolo 2 % HDP</t>
  </si>
  <si>
    <t>Current account deficit around 2% of GDP</t>
  </si>
  <si>
    <t>Počátek konsolidace veřejných financí</t>
  </si>
  <si>
    <t>Start of public finance consolidation</t>
  </si>
  <si>
    <t>Rizika predikce jsou výrazně vychýlena směrem dolů</t>
  </si>
  <si>
    <t>Forecast risks are highly skewed to the downside</t>
  </si>
  <si>
    <t>Tabulka 1.5.1 Demografie</t>
  </si>
  <si>
    <t>Table 1.5.1 Demographics</t>
  </si>
  <si>
    <t>Graf 1.5.4 Počet úmrtí</t>
  </si>
  <si>
    <t>Graph 1.5.4 Number of deaths</t>
  </si>
  <si>
    <t>March 2022</t>
  </si>
  <si>
    <t>Nedopočet při sčítání lidu</t>
  </si>
  <si>
    <t>Census difference</t>
  </si>
  <si>
    <t>x</t>
  </si>
  <si>
    <t>2025</t>
  </si>
  <si>
    <t>II/23</t>
  </si>
  <si>
    <t>III/23</t>
  </si>
  <si>
    <t>IV/23</t>
  </si>
  <si>
    <t>Czech manuf. production</t>
  </si>
  <si>
    <t>Business climate (Ifo)</t>
  </si>
  <si>
    <t>Dollar price of oil</t>
  </si>
  <si>
    <t>Early-retirement pens.</t>
  </si>
  <si>
    <t>ICT, other machinery &amp; equip.</t>
  </si>
  <si>
    <t xml:space="preserve"> 1/23</t>
  </si>
  <si>
    <t>Deflator of goods and services exports</t>
  </si>
  <si>
    <t>Deflator of goods and services imports</t>
  </si>
  <si>
    <t>ratio of index of offering prices of flats to index of average wage, annual moving totals, 2015=100</t>
  </si>
  <si>
    <t>Share of unemployed (MoLSA)</t>
  </si>
  <si>
    <t>Savings rate</t>
  </si>
  <si>
    <t>Total balance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</si>
</sst>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5" formatCode="#,##0\ &quot;Kč&quot;;\-#,##0\ &quot;Kč&quot;"/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164" formatCode="_-* #,##0\ _K_č_-;\-* #,##0\ _K_č_-;_-* &quot;-&quot;\ _K_č_-;_-@_-"/>
    <numFmt numFmtId="165" formatCode="_-* #,##0.00\ _K_č_-;\-* #,##0.00\ _K_č_-;_-* &quot;-&quot;??\ _K_č_-;_-@_-"/>
    <numFmt numFmtId="166" formatCode="0.0"/>
    <numFmt numFmtId="167" formatCode="_(* #,##0_);_(* \(#,##0\);_(* &quot;-&quot;_);_(@_)"/>
    <numFmt numFmtId="168" formatCode="_(&quot;$&quot;* #,##0_);_(&quot;$&quot;* \(#,##0\);_(&quot;$&quot;* &quot;-&quot;_);_(@_)"/>
    <numFmt numFmtId="169" formatCode="0.000"/>
    <numFmt numFmtId="170" formatCode="###0.0"/>
    <numFmt numFmtId="171" formatCode="###0.00"/>
    <numFmt numFmtId="172" formatCode="0.0000"/>
    <numFmt numFmtId="173" formatCode="#,##0.0"/>
    <numFmt numFmtId="174" formatCode="mmmm\ yyyy"/>
    <numFmt numFmtId="175" formatCode="m\/yy"/>
    <numFmt numFmtId="176" formatCode="General_)"/>
    <numFmt numFmtId="177" formatCode="0.0_)"/>
    <numFmt numFmtId="178" formatCode="m\o\n\th\ d\,\ \y\y\y\y"/>
    <numFmt numFmtId="179" formatCode="0.00_)"/>
    <numFmt numFmtId="180" formatCode="0_)"/>
    <numFmt numFmtId="181" formatCode="&quot;$&quot;#,##0\ ;\(&quot;$&quot;#,##0\)"/>
    <numFmt numFmtId="182" formatCode="\$#,##0\ ;\(\$#,##0\)"/>
  </numFmts>
  <fonts count="54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sz val="14"/>
      <name val="Courier"/>
      <family val="1"/>
      <charset val="238"/>
    </font>
    <font>
      <sz val="7"/>
      <color theme="1"/>
      <name val="Calibri"/>
      <family val="2"/>
      <charset val="238"/>
    </font>
    <font>
      <i/>
      <sz val="7"/>
      <color theme="1"/>
      <name val="Calibri"/>
      <family val="2"/>
      <charset val="238"/>
    </font>
    <font>
      <vertAlign val="superscript"/>
      <sz val="8"/>
      <name val="Calibri"/>
      <family val="2"/>
      <charset val="238"/>
    </font>
    <font>
      <sz val="8"/>
      <name val="Times New Roman CE"/>
      <family val="1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</fonts>
  <fills count="11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BED2E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79984760284"/>
        <bgColor indexed="64"/>
      </patternFill>
    </fill>
    <fill>
      <patternFill patternType="solid">
        <fgColor theme="0" tint="-0.0499799996614456"/>
        <bgColor indexed="64"/>
      </patternFill>
    </fill>
    <fill>
      <patternFill patternType="solid">
        <fgColor rgb="FFDCE6F1"/>
        <bgColor indexed="64"/>
      </patternFill>
    </fill>
  </fills>
  <borders count="48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/>
      <top/>
      <bottom style="hair">
        <color auto="1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medium">
        <color theme="3"/>
      </bottom>
    </border>
    <border>
      <left style="hair">
        <color auto="1"/>
      </left>
      <right/>
      <top style="medium">
        <color rgb="FF31527B"/>
      </top>
      <bottom/>
    </border>
    <border>
      <left style="hair">
        <color auto="1"/>
      </left>
      <right/>
      <top/>
      <bottom style="medium">
        <color rgb="FF31527B"/>
      </bottom>
    </border>
    <border>
      <left style="hair">
        <color auto="1"/>
      </left>
      <right/>
      <top/>
      <bottom style="hair">
        <color auto="1"/>
      </bottom>
    </border>
    <border>
      <left style="hair">
        <color auto="1"/>
      </left>
      <right/>
      <top style="hair">
        <color auto="1"/>
      </top>
      <bottom/>
    </border>
    <border>
      <left/>
      <right style="hair">
        <color auto="1"/>
      </right>
      <top style="hair">
        <color auto="1"/>
      </top>
      <bottom/>
    </border>
    <border>
      <left/>
      <right style="hair">
        <color auto="1"/>
      </right>
      <top/>
      <bottom style="hair">
        <color auto="1"/>
      </bottom>
    </border>
    <border>
      <left/>
      <right/>
      <top style="hair">
        <color theme="1"/>
      </top>
      <bottom/>
    </border>
    <border>
      <left/>
      <right style="hair">
        <color auto="1"/>
      </right>
      <top style="medium">
        <color rgb="FF31527B"/>
      </top>
      <bottom style="hair">
        <color auto="1"/>
      </bottom>
    </border>
    <border>
      <left/>
      <right style="hair">
        <color auto="1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 style="hair">
        <color auto="1"/>
      </right>
      <top/>
      <bottom style="medium">
        <color theme="3"/>
      </bottom>
    </border>
    <border>
      <left style="hair">
        <color auto="1"/>
      </left>
      <right style="hair">
        <color auto="1"/>
      </right>
      <top style="hair">
        <color auto="1"/>
      </top>
      <bottom/>
    </border>
    <border>
      <left/>
      <right style="hair">
        <color auto="1"/>
      </right>
      <top style="hair">
        <color auto="1"/>
      </top>
      <bottom style="hair">
        <color auto="1"/>
      </bottom>
    </border>
    <border>
      <left/>
      <right style="hair">
        <color rgb="FF31527B"/>
      </right>
      <top style="hair">
        <color auto="1"/>
      </top>
      <bottom/>
    </border>
    <border>
      <left/>
      <right style="hair">
        <color rgb="FF31527B"/>
      </right>
      <top/>
      <bottom/>
    </border>
    <border>
      <left/>
      <right style="hair">
        <color auto="1"/>
      </right>
      <top style="hair">
        <color theme="1"/>
      </top>
      <bottom/>
    </border>
    <border>
      <left/>
      <right style="hair">
        <color rgb="FF31527B"/>
      </right>
      <top style="medium">
        <color rgb="FF31527B"/>
      </top>
      <bottom/>
    </border>
    <border>
      <left/>
      <right style="hair">
        <color rgb="FF31527B"/>
      </right>
      <top style="hair">
        <color auto="1"/>
      </top>
      <bottom style="hair">
        <color auto="1"/>
      </bottom>
    </border>
    <border>
      <left/>
      <right style="hair">
        <color rgb="FF31527B"/>
      </right>
      <top/>
      <bottom style="medium">
        <color rgb="FF31527B"/>
      </bottom>
    </border>
    <border>
      <left style="hair">
        <color rgb="FF31527B"/>
      </left>
      <right/>
      <top/>
      <bottom/>
    </border>
    <border>
      <left style="hair">
        <color rgb="FF31527B"/>
      </left>
      <right/>
      <top style="hair">
        <color auto="1"/>
      </top>
      <bottom/>
    </border>
    <border>
      <left style="hair">
        <color rgb="FF31527B"/>
      </left>
      <right/>
      <top/>
      <bottom style="medium">
        <color rgb="FF31527B"/>
      </bottom>
    </border>
    <border>
      <left style="hair">
        <color rgb="FF31527B"/>
      </left>
      <right/>
      <top/>
      <bottom style="hair">
        <color auto="1"/>
      </bottom>
    </border>
    <border>
      <left style="hair">
        <color rgb="FF31527B"/>
      </left>
      <right/>
      <top style="medium">
        <color rgb="FF31527B"/>
      </top>
      <bottom/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medium">
        <color auto="1"/>
      </left>
      <right/>
      <top style="hair">
        <color auto="1"/>
      </top>
      <bottom/>
    </border>
    <border>
      <left style="medium">
        <color auto="1"/>
      </left>
      <right/>
      <top/>
      <bottom/>
    </border>
    <border>
      <left style="medium">
        <color auto="1"/>
      </left>
      <right/>
      <top/>
      <bottom style="hair">
        <color auto="1"/>
      </bottom>
    </border>
    <border>
      <left/>
      <right/>
      <top style="hair">
        <color auto="1"/>
      </top>
      <bottom style="medium">
        <color auto="1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 style="hair">
        <color auto="1"/>
      </right>
      <top style="medium">
        <color rgb="FF31527B"/>
      </top>
      <bottom/>
    </border>
  </borders>
  <cellStyleXfs count="131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68" fontId="1" fillId="0" borderId="0" applyFont="0" applyFill="0" applyBorder="0" applyAlignment="0" applyProtection="0"/>
    <xf numFmtId="0" fontId="24" fillId="0" borderId="0">
      <alignment/>
      <protection locked="0"/>
    </xf>
    <xf numFmtId="167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78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5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8" fillId="0" borderId="0">
      <alignment/>
      <protection/>
    </xf>
    <xf numFmtId="176" fontId="39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8" fillId="0" borderId="0">
      <alignment/>
      <protection/>
    </xf>
    <xf numFmtId="0" fontId="38" fillId="0" borderId="0">
      <alignment/>
      <protection/>
    </xf>
    <xf numFmtId="0" fontId="38" fillId="0" borderId="0">
      <alignment/>
      <protection/>
    </xf>
    <xf numFmtId="176" fontId="39" fillId="0" borderId="0">
      <alignment/>
      <protection/>
    </xf>
    <xf numFmtId="0" fontId="24" fillId="0" borderId="2">
      <alignment/>
      <protection locked="0"/>
    </xf>
    <xf numFmtId="176" fontId="39" fillId="0" borderId="0">
      <alignment/>
      <protection/>
    </xf>
    <xf numFmtId="0" fontId="36" fillId="0" borderId="0" applyNumberFormat="0" applyFill="0" applyBorder="0" applyAlignment="0" applyProtection="0"/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8" fillId="0" borderId="0">
      <alignment/>
      <protection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1" fillId="0" borderId="0">
      <alignment/>
      <protection/>
    </xf>
    <xf numFmtId="0" fontId="40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81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77" fontId="4" fillId="0" borderId="0">
      <alignment/>
      <protection/>
    </xf>
    <xf numFmtId="2" fontId="3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2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2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1" fillId="2" borderId="0" applyNumberFormat="0" applyFill="0" applyBorder="0" applyAlignment="0" applyProtection="0"/>
    <xf numFmtId="0" fontId="42" fillId="2" borderId="0" applyNumberFormat="0" applyFill="0" applyBorder="0" applyAlignment="0" applyProtection="0"/>
    <xf numFmtId="176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78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176" fontId="39" fillId="0" borderId="0">
      <alignment/>
      <protection/>
    </xf>
    <xf numFmtId="176" fontId="46" fillId="0" borderId="0">
      <alignment/>
      <protection/>
    </xf>
  </cellStyleXfs>
  <cellXfs count="984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6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6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6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6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6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6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6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3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6" fontId="4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70" fontId="3" fillId="0" borderId="0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6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6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6" fontId="18" fillId="0" borderId="0" xfId="0" applyNumberFormat="1" applyFont="1" applyBorder="1" applyAlignment="1">
      <alignment horizontal="center" vertical="center"/>
    </xf>
    <xf numFmtId="166" fontId="30" fillId="0" borderId="0" xfId="0" applyNumberFormat="1" applyFont="1" applyBorder="1" applyAlignment="1">
      <alignment horizontal="left" vertical="center"/>
    </xf>
    <xf numFmtId="166" fontId="4" fillId="0" borderId="0" xfId="0" applyNumberFormat="1" applyFont="1" applyBorder="1" applyAlignment="1">
      <alignment horizontal="left" vertical="center"/>
    </xf>
    <xf numFmtId="169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6" fontId="4" fillId="0" borderId="0" xfId="0" applyNumberFormat="1" applyFont="1" applyBorder="1" applyAlignment="1">
      <alignment vertical="center"/>
    </xf>
    <xf numFmtId="172" fontId="4" fillId="0" borderId="0" xfId="0" applyNumberFormat="1" applyFont="1" applyBorder="1" applyAlignment="1">
      <alignment vertical="center"/>
    </xf>
    <xf numFmtId="169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right" vertical="center"/>
    </xf>
    <xf numFmtId="0" fontId="6" fillId="4" borderId="4" xfId="0" applyFont="1" applyFill="1" applyBorder="1" applyAlignment="1">
      <alignment horizontal="center"/>
    </xf>
    <xf numFmtId="166" fontId="6" fillId="4" borderId="0" xfId="0" applyNumberFormat="1" applyFont="1" applyFill="1" applyBorder="1" applyAlignment="1">
      <alignment horizontal="center"/>
    </xf>
    <xf numFmtId="49" fontId="6" fillId="4" borderId="4" xfId="0" applyNumberFormat="1" applyFont="1" applyFill="1" applyBorder="1" applyAlignment="1">
      <alignment horizontal="center"/>
    </xf>
    <xf numFmtId="175" fontId="0" fillId="0" borderId="0" xfId="0" applyNumberFormat="1" applyFont="1" applyAlignment="1">
      <alignment horizontal="right" indent="1"/>
    </xf>
    <xf numFmtId="0" fontId="0" fillId="0" borderId="0" xfId="0" applyNumberFormat="1" applyFont="1" applyAlignment="1">
      <alignment horizontal="right" indent="1"/>
    </xf>
    <xf numFmtId="0" fontId="0" fillId="0" borderId="0" xfId="0" applyAlignment="1">
      <alignment horizontal="right" indent="1"/>
    </xf>
    <xf numFmtId="166" fontId="0" fillId="0" borderId="0" xfId="0" applyNumberFormat="1" applyAlignment="1">
      <alignment horizontal="right" indent="1"/>
    </xf>
    <xf numFmtId="175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6" fontId="5" fillId="0" borderId="0" xfId="0" applyNumberFormat="1" applyFont="1" applyAlignment="1">
      <alignment horizontal="center" vertical="center"/>
    </xf>
    <xf numFmtId="49" fontId="32" fillId="0" borderId="0" xfId="0" applyNumberFormat="1" applyFont="1" applyAlignment="1">
      <alignment horizontal="left"/>
    </xf>
    <xf numFmtId="166" fontId="33" fillId="0" borderId="0" xfId="0" applyNumberFormat="1" applyFont="1" applyAlignment="1">
      <alignment horizontal="right" indent="1"/>
    </xf>
    <xf numFmtId="49" fontId="32" fillId="0" borderId="0" xfId="0" applyNumberFormat="1" applyFont="1"/>
    <xf numFmtId="173" fontId="0" fillId="0" borderId="0" xfId="0" applyNumberFormat="1" applyFont="1" applyAlignment="1">
      <alignment horizontal="right" indent="1"/>
    </xf>
    <xf numFmtId="173" fontId="0" fillId="0" borderId="0" xfId="0" applyNumberFormat="1" applyFont="1"/>
    <xf numFmtId="0" fontId="11" fillId="0" borderId="0" xfId="0" applyFont="1" applyFill="1"/>
    <xf numFmtId="169" fontId="4" fillId="0" borderId="0" xfId="0" applyNumberFormat="1" applyFont="1" applyAlignment="1">
      <alignment vertical="center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4" borderId="0" xfId="0" applyFont="1" applyFill="1" applyBorder="1"/>
    <xf numFmtId="166" fontId="3" fillId="4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6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0" fontId="5" fillId="4" borderId="5" xfId="0" applyFont="1" applyFill="1" applyBorder="1"/>
    <xf numFmtId="166" fontId="3" fillId="4" borderId="5" xfId="0" applyNumberFormat="1" applyFont="1" applyFill="1" applyBorder="1" applyAlignment="1">
      <alignment horizontal="center"/>
    </xf>
    <xf numFmtId="166" fontId="3" fillId="4" borderId="6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4" borderId="6" xfId="0" applyFont="1" applyFill="1" applyBorder="1" applyAlignment="1">
      <alignment horizontal="centerContinuous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3" fillId="4" borderId="7" xfId="0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0" fontId="15" fillId="0" borderId="0" xfId="0" applyFont="1"/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0" fontId="4" fillId="0" borderId="0" xfId="0" applyFont="1" applyAlignment="1">
      <alignment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49" fontId="3" fillId="4" borderId="5" xfId="0" applyNumberFormat="1" applyFont="1" applyFill="1" applyBorder="1" applyAlignment="1">
      <alignment horizontal="right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4" fillId="0" borderId="0" xfId="0" applyFont="1" applyBorder="1"/>
    <xf numFmtId="0" fontId="3" fillId="4" borderId="5" xfId="0" applyFont="1" applyFill="1" applyBorder="1" applyAlignment="1">
      <alignment horizontal="centerContinuous"/>
    </xf>
    <xf numFmtId="0" fontId="2" fillId="4" borderId="0" xfId="0" applyFont="1" applyFill="1" applyBorder="1"/>
    <xf numFmtId="0" fontId="3" fillId="4" borderId="0" xfId="0" applyFont="1" applyFill="1" applyBorder="1" applyAlignment="1">
      <alignment horizontal="right"/>
    </xf>
    <xf numFmtId="0" fontId="2" fillId="4" borderId="5" xfId="0" applyFont="1" applyFill="1" applyBorder="1"/>
    <xf numFmtId="0" fontId="5" fillId="4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4" borderId="5" xfId="0" applyFont="1" applyFill="1" applyBorder="1" applyAlignment="1">
      <alignment horizontal="right"/>
    </xf>
    <xf numFmtId="0" fontId="5" fillId="4" borderId="0" xfId="0" applyFont="1" applyFill="1" applyBorder="1" applyAlignment="1">
      <alignment horizontal="right"/>
    </xf>
    <xf numFmtId="0" fontId="6" fillId="4" borderId="0" xfId="0" applyFont="1" applyFill="1" applyBorder="1" applyAlignment="1">
      <alignment horizontal="right"/>
    </xf>
    <xf numFmtId="0" fontId="3" fillId="3" borderId="8" xfId="0" applyFont="1" applyFill="1" applyBorder="1" applyAlignment="1">
      <alignment vertical="center"/>
    </xf>
    <xf numFmtId="0" fontId="6" fillId="3" borderId="8" xfId="0" applyFont="1" applyFill="1" applyBorder="1" applyAlignment="1">
      <alignment horizontal="right" vertical="center"/>
    </xf>
    <xf numFmtId="0" fontId="3" fillId="3" borderId="9" xfId="0" applyFont="1" applyFill="1" applyBorder="1" applyAlignment="1">
      <alignment vertical="center"/>
    </xf>
    <xf numFmtId="0" fontId="6" fillId="3" borderId="9" xfId="0" applyFont="1" applyFill="1" applyBorder="1" applyAlignment="1">
      <alignment horizontal="right" vertical="center"/>
    </xf>
    <xf numFmtId="0" fontId="2" fillId="0" borderId="9" xfId="0" applyFont="1" applyFill="1" applyBorder="1" applyAlignment="1">
      <alignment vertical="center"/>
    </xf>
    <xf numFmtId="0" fontId="4" fillId="0" borderId="0" xfId="28" applyFont="1">
      <alignment/>
    </xf>
    <xf numFmtId="0" fontId="2" fillId="4" borderId="5" xfId="28" applyFont="1" applyFill="1" applyBorder="1">
      <alignment/>
    </xf>
    <xf numFmtId="0" fontId="3" fillId="4" borderId="5" xfId="28" applyFont="1" applyFill="1" applyBorder="1" applyAlignment="1">
      <alignment horizontal="right"/>
    </xf>
    <xf numFmtId="0" fontId="2" fillId="4" borderId="0" xfId="28" applyFont="1" applyFill="1" applyBorder="1">
      <alignment/>
    </xf>
    <xf numFmtId="0" fontId="5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right"/>
    </xf>
    <xf numFmtId="0" fontId="6" fillId="4" borderId="0" xfId="28" applyFont="1" applyFill="1" applyBorder="1" applyAlignment="1">
      <alignment horizontal="center"/>
    </xf>
    <xf numFmtId="0" fontId="3" fillId="4" borderId="5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4" borderId="4" xfId="28" applyFont="1" applyFill="1" applyBorder="1" applyAlignment="1">
      <alignment horizontal="right"/>
    </xf>
    <xf numFmtId="0" fontId="3" fillId="4" borderId="0" xfId="28" applyFont="1" applyFill="1" applyBorder="1" applyAlignment="1">
      <alignment horizontal="right"/>
    </xf>
    <xf numFmtId="0" fontId="6" fillId="4" borderId="4" xfId="28" applyFont="1" applyFill="1" applyBorder="1" applyAlignment="1">
      <alignment horizontal="right"/>
    </xf>
    <xf numFmtId="3" fontId="0" fillId="0" borderId="0" xfId="0" applyNumberFormat="1" applyFont="1" applyAlignment="1">
      <alignment horizontal="right" indent="1"/>
    </xf>
    <xf numFmtId="166" fontId="0" fillId="0" borderId="0" xfId="38" applyNumberFormat="1" applyFont="1" applyAlignment="1">
      <alignment horizontal="right" indent="1"/>
      <protection/>
    </xf>
    <xf numFmtId="0" fontId="0" fillId="0" borderId="0" xfId="0" applyFont="1" applyFill="1"/>
    <xf numFmtId="0" fontId="13" fillId="0" borderId="0" xfId="0" applyFont="1" applyFill="1"/>
    <xf numFmtId="0" fontId="0" fillId="0" borderId="0" xfId="0" applyFill="1"/>
    <xf numFmtId="0" fontId="0" fillId="0" borderId="0" xfId="0" applyFont="1" applyFill="1"/>
    <xf numFmtId="0" fontId="37" fillId="0" borderId="0" xfId="0" applyFont="1"/>
    <xf numFmtId="0" fontId="2" fillId="0" borderId="0" xfId="0" applyFont="1" applyFill="1" applyAlignment="1" applyProtection="1">
      <alignment horizontal="center" vertical="center"/>
      <protection locked="0"/>
    </xf>
    <xf numFmtId="176" fontId="4" fillId="0" borderId="0" xfId="0" applyNumberFormat="1" applyFont="1" applyBorder="1"/>
    <xf numFmtId="166" fontId="0" fillId="0" borderId="0" xfId="0" applyNumberFormat="1"/>
    <xf numFmtId="166" fontId="45" fillId="0" borderId="0" xfId="0" applyNumberFormat="1" applyFont="1" applyAlignment="1">
      <alignment horizontal="right" indent="1"/>
    </xf>
    <xf numFmtId="179" fontId="2" fillId="0" borderId="0" xfId="28" applyNumberFormat="1" applyFont="1" applyBorder="1">
      <alignment/>
    </xf>
    <xf numFmtId="0" fontId="3" fillId="4" borderId="0" xfId="28" applyFont="1" applyFill="1" applyBorder="1">
      <alignment/>
    </xf>
    <xf numFmtId="0" fontId="3" fillId="4" borderId="5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0" fontId="6" fillId="4" borderId="0" xfId="0" applyFont="1" applyFill="1" applyBorder="1" applyAlignment="1">
      <alignment horizontal="center"/>
    </xf>
    <xf numFmtId="0" fontId="3" fillId="4" borderId="6" xfId="28" applyFont="1" applyFill="1" applyBorder="1" applyAlignment="1">
      <alignment horizontal="center"/>
    </xf>
    <xf numFmtId="0" fontId="3" fillId="5" borderId="5" xfId="0" applyFont="1" applyFill="1" applyBorder="1" applyAlignment="1">
      <alignment horizontal="right"/>
    </xf>
    <xf numFmtId="0" fontId="3" fillId="6" borderId="5" xfId="0" applyFont="1" applyFill="1" applyBorder="1" applyAlignment="1">
      <alignment horizontal="right"/>
    </xf>
    <xf numFmtId="0" fontId="6" fillId="6" borderId="0" xfId="0" applyFont="1" applyFill="1" applyBorder="1" applyAlignment="1">
      <alignment horizontal="right"/>
    </xf>
    <xf numFmtId="0" fontId="5" fillId="4" borderId="6" xfId="0" applyFont="1" applyFill="1" applyBorder="1" applyAlignment="1">
      <alignment horizontal="right"/>
    </xf>
    <xf numFmtId="0" fontId="2" fillId="4" borderId="6" xfId="28" applyFont="1" applyFill="1" applyBorder="1" applyAlignment="1" applyProtection="1">
      <alignment/>
      <protection locked="0"/>
    </xf>
    <xf numFmtId="49" fontId="3" fillId="6" borderId="5" xfId="28" applyNumberFormat="1" applyFont="1" applyFill="1" applyBorder="1" applyAlignment="1" applyProtection="1">
      <alignment horizontal="right"/>
      <protection locked="0"/>
    </xf>
    <xf numFmtId="0" fontId="2" fillId="4" borderId="7" xfId="28" applyFont="1" applyFill="1" applyBorder="1" applyAlignment="1" applyProtection="1">
      <alignment/>
      <protection locked="0"/>
    </xf>
    <xf numFmtId="0" fontId="6" fillId="6" borderId="0" xfId="28" applyFont="1" applyFill="1" applyBorder="1" applyAlignment="1" applyProtection="1">
      <alignment horizontal="right"/>
      <protection locked="0"/>
    </xf>
    <xf numFmtId="166" fontId="19" fillId="4" borderId="8" xfId="28" applyNumberFormat="1" applyFont="1" applyFill="1" applyBorder="1" applyAlignment="1" applyProtection="1">
      <alignment horizontal="right"/>
      <protection/>
    </xf>
    <xf numFmtId="166" fontId="19" fillId="4" borderId="0" xfId="28" applyNumberFormat="1" applyFont="1" applyFill="1" applyBorder="1" applyAlignment="1" applyProtection="1">
      <alignment horizontal="right"/>
      <protection/>
    </xf>
    <xf numFmtId="0" fontId="2" fillId="4" borderId="5" xfId="28" applyFont="1" applyFill="1" applyBorder="1" applyAlignment="1" applyProtection="1">
      <alignment/>
      <protection locked="0"/>
    </xf>
    <xf numFmtId="0" fontId="3" fillId="6" borderId="5" xfId="28" applyFont="1" applyFill="1" applyBorder="1" applyAlignment="1" applyProtection="1">
      <alignment horizontal="centerContinuous"/>
      <protection locked="0"/>
    </xf>
    <xf numFmtId="0" fontId="2" fillId="4" borderId="0" xfId="28" applyFont="1" applyFill="1" applyBorder="1" applyAlignment="1" applyProtection="1">
      <alignment/>
      <protection locked="0"/>
    </xf>
    <xf numFmtId="0" fontId="3" fillId="6" borderId="0" xfId="28" applyFont="1" applyFill="1" applyBorder="1" applyAlignment="1" applyProtection="1">
      <alignment horizontal="right"/>
      <protection locked="0"/>
    </xf>
    <xf numFmtId="0" fontId="6" fillId="6" borderId="10" xfId="28" applyFont="1" applyFill="1" applyBorder="1" applyAlignment="1" applyProtection="1">
      <alignment horizontal="right"/>
      <protection locked="0"/>
    </xf>
    <xf numFmtId="166" fontId="3" fillId="4" borderId="8" xfId="28" applyNumberFormat="1" applyFont="1" applyFill="1" applyBorder="1" applyAlignment="1" applyProtection="1">
      <alignment horizontal="right"/>
      <protection/>
    </xf>
    <xf numFmtId="166" fontId="2" fillId="4" borderId="0" xfId="28" applyNumberFormat="1" applyFont="1" applyFill="1" applyBorder="1" applyAlignment="1" applyProtection="1">
      <alignment horizontal="right" vertical="top"/>
      <protection/>
    </xf>
    <xf numFmtId="166" fontId="3" fillId="4" borderId="0" xfId="28" applyNumberFormat="1" applyFont="1" applyFill="1" applyBorder="1" applyAlignment="1" applyProtection="1">
      <alignment horizontal="right"/>
      <protection/>
    </xf>
    <xf numFmtId="166" fontId="2" fillId="4" borderId="10" xfId="28" applyNumberFormat="1" applyFont="1" applyFill="1" applyBorder="1" applyAlignment="1" applyProtection="1">
      <alignment horizontal="right" vertical="top"/>
      <protection/>
    </xf>
    <xf numFmtId="166" fontId="20" fillId="4" borderId="0" xfId="28" applyNumberFormat="1" applyFont="1" applyFill="1" applyBorder="1" applyAlignment="1" applyProtection="1">
      <alignment horizontal="right" vertical="top"/>
      <protection/>
    </xf>
    <xf numFmtId="166" fontId="2" fillId="4" borderId="9" xfId="28" applyNumberFormat="1" applyFont="1" applyFill="1" applyBorder="1" applyAlignment="1" applyProtection="1">
      <alignment horizontal="right" vertical="top"/>
      <protection/>
    </xf>
    <xf numFmtId="0" fontId="8" fillId="4" borderId="6" xfId="28" applyFont="1" applyFill="1" applyBorder="1" applyAlignment="1" applyProtection="1">
      <alignment/>
      <protection locked="0"/>
    </xf>
    <xf numFmtId="0" fontId="8" fillId="4" borderId="0" xfId="28" applyFont="1" applyFill="1" applyBorder="1" applyAlignment="1" applyProtection="1">
      <alignment/>
      <protection locked="0"/>
    </xf>
    <xf numFmtId="0" fontId="8" fillId="4" borderId="7" xfId="28" applyFont="1" applyFill="1" applyBorder="1" applyAlignment="1" applyProtection="1">
      <alignment/>
      <protection locked="0"/>
    </xf>
    <xf numFmtId="0" fontId="2" fillId="4" borderId="5" xfId="28" applyFont="1" applyFill="1" applyBorder="1" applyAlignment="1" applyProtection="1">
      <alignment horizontal="left"/>
      <protection locked="0"/>
    </xf>
    <xf numFmtId="0" fontId="3" fillId="6" borderId="5" xfId="0" applyFont="1" applyFill="1" applyBorder="1" applyAlignment="1">
      <alignment horizontal="centerContinuous"/>
    </xf>
    <xf numFmtId="0" fontId="2" fillId="4" borderId="0" xfId="28" applyFont="1" applyFill="1" applyBorder="1" applyAlignment="1" applyProtection="1">
      <alignment horizontal="left"/>
      <protection locked="0"/>
    </xf>
    <xf numFmtId="0" fontId="3" fillId="6" borderId="0" xfId="0" applyFont="1" applyFill="1" applyBorder="1" applyAlignment="1">
      <alignment horizontal="right"/>
    </xf>
    <xf numFmtId="0" fontId="3" fillId="6" borderId="5" xfId="28" applyFont="1" applyFill="1" applyBorder="1" applyAlignment="1">
      <alignment horizontal="right"/>
    </xf>
    <xf numFmtId="0" fontId="6" fillId="6" borderId="0" xfId="28" applyFont="1" applyFill="1" applyBorder="1" applyAlignment="1">
      <alignment horizontal="right"/>
    </xf>
    <xf numFmtId="166" fontId="3" fillId="4" borderId="0" xfId="28" applyNumberFormat="1" applyFont="1" applyFill="1" applyBorder="1" applyAlignment="1">
      <alignment horizontal="right"/>
    </xf>
    <xf numFmtId="166" fontId="3" fillId="4" borderId="9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0" fontId="6" fillId="6" borderId="10" xfId="28" applyFont="1" applyFill="1" applyBorder="1" applyAlignment="1">
      <alignment horizontal="right"/>
    </xf>
    <xf numFmtId="166" fontId="3" fillId="4" borderId="8" xfId="28" applyNumberFormat="1" applyFont="1" applyFill="1" applyBorder="1" applyAlignment="1">
      <alignment horizontal="right"/>
    </xf>
    <xf numFmtId="166" fontId="3" fillId="4" borderId="10" xfId="28" applyNumberFormat="1" applyFont="1" applyFill="1" applyBorder="1" applyAlignment="1">
      <alignment horizontal="right"/>
    </xf>
    <xf numFmtId="166" fontId="3" fillId="4" borderId="8" xfId="28" applyNumberFormat="1" applyFont="1" applyFill="1" applyBorder="1" applyAlignment="1">
      <alignment horizontal="center"/>
    </xf>
    <xf numFmtId="166" fontId="2" fillId="4" borderId="0" xfId="28" applyNumberFormat="1" applyFont="1" applyFill="1" applyBorder="1" applyAlignment="1">
      <alignment horizontal="right" vertical="top"/>
    </xf>
    <xf numFmtId="1" fontId="3" fillId="4" borderId="0" xfId="28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right"/>
    </xf>
    <xf numFmtId="166" fontId="2" fillId="4" borderId="9" xfId="28" applyNumberFormat="1" applyFont="1" applyFill="1" applyBorder="1" applyAlignment="1">
      <alignment horizontal="right" vertical="top"/>
    </xf>
    <xf numFmtId="0" fontId="6" fillId="4" borderId="7" xfId="28" applyFont="1" applyFill="1" applyBorder="1" applyAlignment="1">
      <alignment horizontal="right"/>
    </xf>
    <xf numFmtId="3" fontId="3" fillId="4" borderId="8" xfId="28" applyNumberFormat="1" applyFont="1" applyFill="1" applyBorder="1" applyAlignment="1">
      <alignment horizontal="right"/>
    </xf>
    <xf numFmtId="3" fontId="2" fillId="4" borderId="0" xfId="28" applyNumberFormat="1" applyFont="1" applyFill="1" applyBorder="1" applyAlignment="1">
      <alignment horizontal="right"/>
    </xf>
    <xf numFmtId="166" fontId="2" fillId="4" borderId="0" xfId="28" applyNumberFormat="1" applyFont="1" applyFill="1" applyBorder="1" applyAlignment="1">
      <alignment horizontal="right"/>
    </xf>
    <xf numFmtId="2" fontId="3" fillId="4" borderId="8" xfId="28" applyNumberFormat="1" applyFont="1" applyFill="1" applyBorder="1" applyAlignment="1">
      <alignment horizontal="right"/>
    </xf>
    <xf numFmtId="1" fontId="2" fillId="4" borderId="0" xfId="28" applyNumberFormat="1" applyFont="1" applyFill="1" applyBorder="1" applyAlignment="1">
      <alignment horizontal="right" vertical="top"/>
    </xf>
    <xf numFmtId="166" fontId="3" fillId="4" borderId="0" xfId="28" applyNumberFormat="1" applyFont="1" applyFill="1" applyBorder="1" applyAlignment="1">
      <alignment horizontal="right" vertical="top"/>
    </xf>
    <xf numFmtId="166" fontId="3" fillId="4" borderId="9" xfId="28" applyNumberFormat="1" applyFont="1" applyFill="1" applyBorder="1" applyAlignment="1">
      <alignment horizontal="right" vertical="top"/>
    </xf>
    <xf numFmtId="0" fontId="2" fillId="4" borderId="5" xfId="0" applyFont="1" applyFill="1" applyBorder="1" applyAlignment="1">
      <alignment/>
    </xf>
    <xf numFmtId="0" fontId="2" fillId="4" borderId="6" xfId="0" applyFont="1" applyFill="1" applyBorder="1" applyAlignment="1">
      <alignment/>
    </xf>
    <xf numFmtId="49" fontId="3" fillId="6" borderId="5" xfId="0" applyNumberFormat="1" applyFont="1" applyFill="1" applyBorder="1" applyAlignment="1">
      <alignment horizontal="right"/>
    </xf>
    <xf numFmtId="0" fontId="2" fillId="4" borderId="0" xfId="0" applyFont="1" applyFill="1" applyBorder="1" applyAlignment="1">
      <alignment/>
    </xf>
    <xf numFmtId="3" fontId="3" fillId="4" borderId="8" xfId="0" applyNumberFormat="1" applyFont="1" applyFill="1" applyBorder="1" applyAlignment="1">
      <alignment horizontal="right"/>
    </xf>
    <xf numFmtId="166" fontId="2" fillId="4" borderId="0" xfId="0" applyNumberFormat="1" applyFont="1" applyFill="1" applyBorder="1" applyAlignment="1">
      <alignment horizontal="right" vertical="top"/>
    </xf>
    <xf numFmtId="3" fontId="2" fillId="4" borderId="0" xfId="0" applyNumberFormat="1" applyFont="1" applyFill="1" applyBorder="1" applyAlignment="1">
      <alignment horizontal="right"/>
    </xf>
    <xf numFmtId="1" fontId="2" fillId="4" borderId="0" xfId="0" applyNumberFormat="1" applyFont="1" applyFill="1" applyBorder="1" applyAlignment="1">
      <alignment horizontal="right"/>
    </xf>
    <xf numFmtId="3" fontId="3" fillId="4" borderId="0" xfId="0" applyNumberFormat="1" applyFont="1" applyFill="1" applyBorder="1" applyAlignment="1">
      <alignment horizontal="right"/>
    </xf>
    <xf numFmtId="1" fontId="2" fillId="4" borderId="8" xfId="0" applyNumberFormat="1" applyFont="1" applyFill="1" applyBorder="1" applyAlignment="1">
      <alignment horizontal="right"/>
    </xf>
    <xf numFmtId="166" fontId="3" fillId="4" borderId="0" xfId="0" applyNumberFormat="1" applyFont="1" applyFill="1" applyBorder="1" applyAlignment="1">
      <alignment horizontal="right"/>
    </xf>
    <xf numFmtId="166" fontId="2" fillId="4" borderId="0" xfId="0" applyNumberFormat="1" applyFont="1" applyFill="1" applyBorder="1" applyAlignment="1">
      <alignment horizontal="right"/>
    </xf>
    <xf numFmtId="0" fontId="8" fillId="4" borderId="6" xfId="0" applyFont="1" applyFill="1" applyBorder="1"/>
    <xf numFmtId="0" fontId="8" fillId="4" borderId="7" xfId="0" applyFont="1" applyFill="1" applyBorder="1"/>
    <xf numFmtId="0" fontId="8" fillId="4" borderId="0" xfId="0" applyFont="1" applyFill="1" applyBorder="1"/>
    <xf numFmtId="0" fontId="9" fillId="4" borderId="7" xfId="0" applyFont="1" applyFill="1" applyBorder="1" applyAlignment="1">
      <alignment horizontal="right"/>
    </xf>
    <xf numFmtId="0" fontId="8" fillId="4" borderId="0" xfId="0" applyFont="1" applyFill="1" applyBorder="1" applyAlignment="1">
      <alignment horizontal="right"/>
    </xf>
    <xf numFmtId="1" fontId="3" fillId="4" borderId="8" xfId="0" applyNumberFormat="1" applyFont="1" applyFill="1" applyBorder="1" applyAlignment="1">
      <alignment horizontal="right"/>
    </xf>
    <xf numFmtId="3" fontId="3" fillId="4" borderId="9" xfId="0" applyNumberFormat="1" applyFont="1" applyFill="1" applyBorder="1" applyAlignment="1">
      <alignment horizontal="right"/>
    </xf>
    <xf numFmtId="0" fontId="8" fillId="4" borderId="6" xfId="0" applyFont="1" applyFill="1" applyBorder="1" applyAlignment="1">
      <alignment/>
    </xf>
    <xf numFmtId="0" fontId="8" fillId="4" borderId="0" xfId="0" applyFont="1" applyFill="1" applyBorder="1" applyAlignment="1">
      <alignment/>
    </xf>
    <xf numFmtId="1" fontId="3" fillId="4" borderId="9" xfId="0" applyNumberFormat="1" applyFont="1" applyFill="1" applyBorder="1" applyAlignment="1">
      <alignment horizontal="right"/>
    </xf>
    <xf numFmtId="0" fontId="8" fillId="4" borderId="11" xfId="0" applyFont="1" applyFill="1" applyBorder="1"/>
    <xf numFmtId="0" fontId="8" fillId="4" borderId="12" xfId="0" applyFont="1" applyFill="1" applyBorder="1"/>
    <xf numFmtId="0" fontId="9" fillId="4" borderId="12" xfId="0" applyFont="1" applyFill="1" applyBorder="1" applyAlignment="1">
      <alignment horizontal="center"/>
    </xf>
    <xf numFmtId="0" fontId="9" fillId="4" borderId="7" xfId="0" applyFont="1" applyFill="1" applyBorder="1" applyAlignment="1">
      <alignment horizontal="center"/>
    </xf>
    <xf numFmtId="166" fontId="2" fillId="4" borderId="9" xfId="0" applyNumberFormat="1" applyFont="1" applyFill="1" applyBorder="1" applyAlignment="1">
      <alignment horizontal="right" vertical="top"/>
    </xf>
    <xf numFmtId="49" fontId="3" fillId="4" borderId="5" xfId="28" applyNumberFormat="1" applyFont="1" applyFill="1" applyBorder="1" applyAlignment="1">
      <alignment horizontal="right"/>
    </xf>
    <xf numFmtId="49" fontId="3" fillId="6" borderId="5" xfId="28" applyNumberFormat="1" applyFont="1" applyFill="1" applyBorder="1" applyAlignment="1">
      <alignment horizontal="right"/>
    </xf>
    <xf numFmtId="0" fontId="3" fillId="4" borderId="7" xfId="28" applyFont="1" applyFill="1" applyBorder="1" applyAlignment="1">
      <alignment horizontal="right"/>
    </xf>
    <xf numFmtId="173" fontId="2" fillId="4" borderId="0" xfId="28" applyNumberFormat="1" applyFont="1" applyFill="1" applyBorder="1" applyAlignment="1">
      <alignment horizontal="right" vertical="top"/>
    </xf>
    <xf numFmtId="176" fontId="2" fillId="4" borderId="6" xfId="130" applyFont="1" applyFill="1" applyBorder="1">
      <alignment/>
      <protection/>
    </xf>
    <xf numFmtId="0" fontId="3" fillId="4" borderId="5" xfId="28" applyFont="1" applyFill="1" applyBorder="1" applyAlignment="1">
      <alignment horizontal="centerContinuous"/>
    </xf>
    <xf numFmtId="0" fontId="3" fillId="6" borderId="5" xfId="28" applyFont="1" applyFill="1" applyBorder="1" applyAlignment="1">
      <alignment horizontal="centerContinuous"/>
    </xf>
    <xf numFmtId="176" fontId="2" fillId="4" borderId="7" xfId="130" applyFont="1" applyFill="1" applyBorder="1">
      <alignment/>
      <protection/>
    </xf>
    <xf numFmtId="1" fontId="2" fillId="4" borderId="0" xfId="28" applyNumberFormat="1" applyFont="1" applyFill="1" applyBorder="1" applyAlignment="1">
      <alignment horizontal="right"/>
    </xf>
    <xf numFmtId="166" fontId="2" fillId="4" borderId="0" xfId="28" applyNumberFormat="1" applyFont="1" applyFill="1" applyBorder="1" applyAlignment="1">
      <alignment horizontal="right" vertical="center"/>
    </xf>
    <xf numFmtId="166" fontId="2" fillId="4" borderId="13" xfId="28" applyNumberFormat="1" applyFont="1" applyFill="1" applyBorder="1" applyAlignment="1">
      <alignment horizontal="right" vertical="top"/>
    </xf>
    <xf numFmtId="0" fontId="3" fillId="6" borderId="5" xfId="28" applyFont="1" applyFill="1" applyBorder="1" applyAlignment="1">
      <alignment/>
    </xf>
    <xf numFmtId="170" fontId="3" fillId="4" borderId="8" xfId="28" applyNumberFormat="1" applyFont="1" applyFill="1" applyBorder="1" applyAlignment="1">
      <alignment horizontal="right" vertical="center"/>
    </xf>
    <xf numFmtId="166" fontId="2" fillId="4" borderId="8" xfId="28" applyNumberFormat="1" applyFont="1" applyFill="1" applyBorder="1" applyAlignment="1">
      <alignment horizontal="right"/>
    </xf>
    <xf numFmtId="166" fontId="2" fillId="4" borderId="10" xfId="28" applyNumberFormat="1" applyFont="1" applyFill="1" applyBorder="1" applyAlignment="1">
      <alignment horizontal="right" vertical="top"/>
    </xf>
    <xf numFmtId="0" fontId="2" fillId="4" borderId="8" xfId="0" applyFont="1" applyFill="1" applyBorder="1" applyAlignment="1">
      <alignment horizontal="right"/>
    </xf>
    <xf numFmtId="166" fontId="3" fillId="4" borderId="8" xfId="0" applyNumberFormat="1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/>
    </xf>
    <xf numFmtId="3" fontId="3" fillId="4" borderId="0" xfId="28" applyNumberFormat="1" applyFont="1" applyFill="1" applyBorder="1" applyAlignment="1">
      <alignment horizontal="right"/>
    </xf>
    <xf numFmtId="173" fontId="3" fillId="4" borderId="0" xfId="28" applyNumberFormat="1" applyFont="1" applyFill="1" applyBorder="1" applyAlignment="1">
      <alignment horizontal="right"/>
    </xf>
    <xf numFmtId="0" fontId="2" fillId="4" borderId="0" xfId="28" applyFont="1" applyFill="1" applyBorder="1" applyAlignment="1">
      <alignment horizontal="right"/>
    </xf>
    <xf numFmtId="0" fontId="3" fillId="4" borderId="5" xfId="28" applyFont="1" applyFill="1" applyBorder="1">
      <alignment/>
    </xf>
    <xf numFmtId="0" fontId="2" fillId="4" borderId="6" xfId="28" applyFont="1" applyFill="1" applyBorder="1" applyAlignment="1">
      <alignment horizontal="right"/>
    </xf>
    <xf numFmtId="1" fontId="3" fillId="4" borderId="8" xfId="28" applyNumberFormat="1" applyFont="1" applyFill="1" applyBorder="1" applyAlignment="1">
      <alignment horizontal="center" vertical="center"/>
    </xf>
    <xf numFmtId="0" fontId="2" fillId="4" borderId="8" xfId="66" applyFont="1" applyFill="1" applyBorder="1" applyAlignment="1">
      <alignment horizontal="right"/>
      <protection/>
    </xf>
    <xf numFmtId="3" fontId="2" fillId="4" borderId="0" xfId="28" applyNumberFormat="1" applyFont="1" applyFill="1" applyBorder="1" applyAlignment="1">
      <alignment horizontal="right" vertical="top"/>
    </xf>
    <xf numFmtId="3" fontId="2" fillId="4" borderId="9" xfId="28" applyNumberFormat="1" applyFont="1" applyFill="1" applyBorder="1" applyAlignment="1">
      <alignment horizontal="right" vertical="top"/>
    </xf>
    <xf numFmtId="0" fontId="2" fillId="4" borderId="5" xfId="28" applyFont="1" applyFill="1" applyBorder="1" applyAlignment="1">
      <alignment/>
    </xf>
    <xf numFmtId="176" fontId="2" fillId="4" borderId="6" xfId="130" applyFont="1" applyFill="1" applyBorder="1" applyAlignment="1">
      <alignment/>
      <protection/>
    </xf>
    <xf numFmtId="0" fontId="3" fillId="4" borderId="14" xfId="28" applyFont="1" applyFill="1" applyBorder="1" applyAlignment="1">
      <alignment horizontal="centerContinuous"/>
    </xf>
    <xf numFmtId="0" fontId="2" fillId="4" borderId="0" xfId="28" applyFont="1" applyFill="1" applyBorder="1" applyAlignment="1">
      <alignment/>
    </xf>
    <xf numFmtId="176" fontId="2" fillId="4" borderId="7" xfId="130" applyFont="1" applyFill="1" applyBorder="1" applyAlignment="1">
      <alignment/>
      <protection/>
    </xf>
    <xf numFmtId="0" fontId="3" fillId="4" borderId="0" xfId="28" applyFont="1" applyFill="1" applyBorder="1" applyAlignment="1">
      <alignment/>
    </xf>
    <xf numFmtId="49" fontId="3" fillId="4" borderId="5" xfId="28" applyNumberFormat="1" applyFont="1" applyFill="1" applyBorder="1" applyAlignment="1" applyProtection="1">
      <alignment horizontal="right"/>
      <protection locked="0"/>
    </xf>
    <xf numFmtId="0" fontId="6" fillId="4" borderId="0" xfId="28" applyFont="1" applyFill="1" applyBorder="1" applyAlignment="1" applyProtection="1">
      <alignment horizontal="right"/>
      <protection locked="0"/>
    </xf>
    <xf numFmtId="166" fontId="19" fillId="7" borderId="8" xfId="28" applyNumberFormat="1" applyFont="1" applyFill="1" applyBorder="1" applyAlignment="1" applyProtection="1">
      <alignment horizontal="right"/>
      <protection/>
    </xf>
    <xf numFmtId="166" fontId="19" fillId="7" borderId="0" xfId="28" applyNumberFormat="1" applyFont="1" applyFill="1" applyBorder="1" applyAlignment="1" applyProtection="1">
      <alignment horizontal="right"/>
      <protection/>
    </xf>
    <xf numFmtId="0" fontId="3" fillId="4" borderId="14" xfId="28" applyFont="1" applyFill="1" applyBorder="1" applyAlignment="1" applyProtection="1">
      <alignment horizontal="centerContinuous"/>
      <protection locked="0"/>
    </xf>
    <xf numFmtId="0" fontId="3" fillId="4" borderId="5" xfId="28" applyFont="1" applyFill="1" applyBorder="1" applyAlignment="1" applyProtection="1">
      <alignment horizontal="centerContinuous"/>
      <protection locked="0"/>
    </xf>
    <xf numFmtId="0" fontId="3" fillId="4" borderId="0" xfId="28" applyFont="1" applyFill="1" applyBorder="1" applyAlignment="1" applyProtection="1">
      <alignment horizontal="right"/>
      <protection locked="0"/>
    </xf>
    <xf numFmtId="0" fontId="6" fillId="4" borderId="10" xfId="28" applyFont="1" applyFill="1" applyBorder="1" applyAlignment="1" applyProtection="1">
      <alignment horizontal="right"/>
      <protection locked="0"/>
    </xf>
    <xf numFmtId="0" fontId="3" fillId="7" borderId="8" xfId="28" applyFont="1" applyFill="1" applyBorder="1" applyAlignment="1" applyProtection="1">
      <alignment/>
      <protection locked="0"/>
    </xf>
    <xf numFmtId="166" fontId="3" fillId="7" borderId="8" xfId="28" applyNumberFormat="1" applyFont="1" applyFill="1" applyBorder="1" applyAlignment="1" applyProtection="1">
      <alignment horizontal="right"/>
      <protection/>
    </xf>
    <xf numFmtId="0" fontId="3" fillId="7" borderId="0" xfId="28" applyFont="1" applyFill="1" applyBorder="1" applyAlignment="1" applyProtection="1">
      <alignment/>
      <protection locked="0"/>
    </xf>
    <xf numFmtId="166" fontId="2" fillId="7" borderId="0" xfId="28" applyNumberFormat="1" applyFont="1" applyFill="1" applyBorder="1" applyAlignment="1" applyProtection="1">
      <alignment horizontal="right" vertical="top"/>
      <protection/>
    </xf>
    <xf numFmtId="166" fontId="3" fillId="7" borderId="0" xfId="28" applyNumberFormat="1" applyFont="1" applyFill="1" applyBorder="1" applyAlignment="1" applyProtection="1">
      <alignment horizontal="right"/>
      <protection/>
    </xf>
    <xf numFmtId="166" fontId="2" fillId="7" borderId="10" xfId="28" applyNumberFormat="1" applyFont="1" applyFill="1" applyBorder="1" applyAlignment="1" applyProtection="1">
      <alignment horizontal="right" vertical="top"/>
      <protection/>
    </xf>
    <xf numFmtId="166" fontId="20" fillId="7" borderId="0" xfId="28" applyNumberFormat="1" applyFont="1" applyFill="1" applyBorder="1" applyAlignment="1" applyProtection="1">
      <alignment horizontal="right" vertical="top"/>
      <protection/>
    </xf>
    <xf numFmtId="0" fontId="3" fillId="7" borderId="9" xfId="28" applyFont="1" applyFill="1" applyBorder="1" applyAlignment="1" applyProtection="1">
      <alignment/>
      <protection locked="0"/>
    </xf>
    <xf numFmtId="166" fontId="2" fillId="7" borderId="9" xfId="28" applyNumberFormat="1" applyFont="1" applyFill="1" applyBorder="1" applyAlignment="1" applyProtection="1">
      <alignment horizontal="right" vertical="top"/>
      <protection/>
    </xf>
    <xf numFmtId="166" fontId="3" fillId="7" borderId="8" xfId="28" applyNumberFormat="1" applyFont="1" applyFill="1" applyBorder="1" applyAlignment="1" applyProtection="1">
      <alignment horizontal="right"/>
      <protection hidden="1"/>
    </xf>
    <xf numFmtId="1" fontId="3" fillId="4" borderId="8" xfId="28" applyNumberFormat="1" applyFont="1" applyFill="1" applyBorder="1" applyAlignment="1" applyProtection="1">
      <alignment horizontal="right"/>
      <protection hidden="1"/>
    </xf>
    <xf numFmtId="0" fontId="2" fillId="7" borderId="0" xfId="28" applyFont="1" applyFill="1" applyBorder="1" applyAlignment="1" applyProtection="1">
      <alignment/>
      <protection locked="0"/>
    </xf>
    <xf numFmtId="166" fontId="2" fillId="7" borderId="0" xfId="28" applyNumberFormat="1" applyFont="1" applyFill="1" applyBorder="1" applyAlignment="1">
      <alignment horizontal="right" vertical="top"/>
    </xf>
    <xf numFmtId="166" fontId="3" fillId="7" borderId="0" xfId="28" applyNumberFormat="1" applyFont="1" applyFill="1" applyBorder="1" applyAlignment="1" applyProtection="1">
      <alignment horizontal="right"/>
      <protection hidden="1"/>
    </xf>
    <xf numFmtId="1" fontId="3" fillId="4" borderId="0" xfId="28" applyNumberFormat="1" applyFont="1" applyFill="1" applyBorder="1" applyAlignment="1" applyProtection="1">
      <alignment horizontal="right"/>
      <protection hidden="1"/>
    </xf>
    <xf numFmtId="166" fontId="2" fillId="7" borderId="0" xfId="28" applyNumberFormat="1" applyFont="1" applyFill="1" applyBorder="1" applyAlignment="1" applyProtection="1">
      <alignment horizontal="right" vertical="top"/>
      <protection hidden="1"/>
    </xf>
    <xf numFmtId="166" fontId="2" fillId="4" borderId="0" xfId="28" applyNumberFormat="1" applyFont="1" applyFill="1" applyBorder="1" applyAlignment="1" applyProtection="1">
      <alignment horizontal="right" vertical="top"/>
      <protection hidden="1"/>
    </xf>
    <xf numFmtId="166" fontId="3" fillId="4" borderId="0" xfId="28" applyNumberFormat="1" applyFont="1" applyFill="1" applyBorder="1" applyAlignment="1" applyProtection="1">
      <alignment horizontal="right" vertical="top"/>
      <protection hidden="1"/>
    </xf>
    <xf numFmtId="166" fontId="3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 applyProtection="1">
      <alignment horizontal="right"/>
      <protection locked="0"/>
    </xf>
    <xf numFmtId="166" fontId="2" fillId="7" borderId="9" xfId="28" applyNumberFormat="1" applyFont="1" applyFill="1" applyBorder="1" applyAlignment="1">
      <alignment horizontal="right" vertical="top"/>
    </xf>
    <xf numFmtId="0" fontId="3" fillId="7" borderId="8" xfId="28" applyFont="1" applyFill="1" applyBorder="1" applyAlignment="1" applyProtection="1">
      <alignment horizontal="left"/>
      <protection locked="0"/>
    </xf>
    <xf numFmtId="1" fontId="3" fillId="4" borderId="8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left"/>
      <protection locked="0"/>
    </xf>
    <xf numFmtId="0" fontId="3" fillId="7" borderId="0" xfId="28" applyFont="1" applyFill="1" applyBorder="1" applyAlignment="1" applyProtection="1">
      <alignment horizontal="left"/>
      <protection locked="0"/>
    </xf>
    <xf numFmtId="1" fontId="3" fillId="4" borderId="0" xfId="28" applyNumberFormat="1" applyFont="1" applyFill="1" applyBorder="1" applyAlignment="1" applyProtection="1">
      <alignment horizontal="right"/>
      <protection/>
    </xf>
    <xf numFmtId="0" fontId="2" fillId="7" borderId="0" xfId="28" applyFont="1" applyFill="1" applyBorder="1" applyAlignment="1" applyProtection="1">
      <alignment horizontal="right"/>
      <protection locked="0"/>
    </xf>
    <xf numFmtId="166" fontId="3" fillId="4" borderId="0" xfId="28" applyNumberFormat="1" applyFont="1" applyFill="1" applyBorder="1" applyAlignment="1" applyProtection="1">
      <alignment horizontal="right" vertical="top"/>
      <protection/>
    </xf>
    <xf numFmtId="166" fontId="3" fillId="4" borderId="9" xfId="28" applyNumberFormat="1" applyFont="1" applyFill="1" applyBorder="1" applyAlignment="1" applyProtection="1">
      <alignment horizontal="right" vertical="top"/>
      <protection/>
    </xf>
    <xf numFmtId="166" fontId="3" fillId="4" borderId="7" xfId="0" applyNumberFormat="1" applyFont="1" applyFill="1" applyBorder="1" applyAlignment="1">
      <alignment horizontal="center"/>
    </xf>
    <xf numFmtId="0" fontId="3" fillId="7" borderId="8" xfId="0" applyFont="1" applyFill="1" applyBorder="1" applyAlignment="1">
      <alignment/>
    </xf>
    <xf numFmtId="166" fontId="3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>
      <alignment/>
    </xf>
    <xf numFmtId="1" fontId="2" fillId="4" borderId="0" xfId="0" applyNumberFormat="1" applyFont="1" applyFill="1" applyBorder="1" applyAlignment="1">
      <alignment horizontal="right" vertical="top"/>
    </xf>
    <xf numFmtId="166" fontId="3" fillId="7" borderId="0" xfId="0" applyNumberFormat="1" applyFont="1" applyFill="1" applyBorder="1" applyAlignment="1">
      <alignment horizontal="right"/>
    </xf>
    <xf numFmtId="3" fontId="2" fillId="4" borderId="0" xfId="0" applyNumberFormat="1" applyFont="1" applyFill="1" applyBorder="1" applyAlignment="1">
      <alignment horizontal="right" vertical="top"/>
    </xf>
    <xf numFmtId="0" fontId="3" fillId="7" borderId="9" xfId="0" applyFont="1" applyFill="1" applyBorder="1" applyAlignment="1">
      <alignment/>
    </xf>
    <xf numFmtId="166" fontId="3" fillId="4" borderId="9" xfId="0" applyNumberFormat="1" applyFont="1" applyFill="1" applyBorder="1" applyAlignment="1">
      <alignment horizontal="right"/>
    </xf>
    <xf numFmtId="0" fontId="3" fillId="7" borderId="8" xfId="28" applyFont="1" applyFill="1" applyBorder="1" applyAlignment="1">
      <alignment/>
    </xf>
    <xf numFmtId="0" fontId="6" fillId="7" borderId="8" xfId="28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/>
    </xf>
    <xf numFmtId="0" fontId="3" fillId="7" borderId="0" xfId="28" applyFont="1" applyFill="1" applyBorder="1" applyAlignment="1">
      <alignment/>
    </xf>
    <xf numFmtId="0" fontId="6" fillId="7" borderId="0" xfId="28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/>
    </xf>
    <xf numFmtId="2" fontId="3" fillId="7" borderId="4" xfId="28" applyNumberFormat="1" applyFont="1" applyFill="1" applyBorder="1" applyAlignment="1">
      <alignment horizontal="right"/>
    </xf>
    <xf numFmtId="2" fontId="3" fillId="7" borderId="0" xfId="28" applyNumberFormat="1" applyFont="1" applyFill="1" applyBorder="1" applyAlignment="1">
      <alignment horizontal="right"/>
    </xf>
    <xf numFmtId="49" fontId="3" fillId="7" borderId="0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centerContinuous"/>
    </xf>
    <xf numFmtId="2" fontId="3" fillId="7" borderId="8" xfId="28" applyNumberFormat="1" applyFont="1" applyFill="1" applyBorder="1" applyAlignment="1">
      <alignment horizontal="centerContinuous"/>
    </xf>
    <xf numFmtId="0" fontId="3" fillId="7" borderId="0" xfId="28" applyFont="1" applyFill="1" applyBorder="1" applyAlignment="1">
      <alignment horizontal="left"/>
    </xf>
    <xf numFmtId="49" fontId="3" fillId="7" borderId="0" xfId="28" applyNumberFormat="1" applyFont="1" applyFill="1" applyBorder="1" applyAlignment="1">
      <alignment horizontal="left"/>
    </xf>
    <xf numFmtId="0" fontId="3" fillId="7" borderId="0" xfId="28" applyFont="1" applyFill="1" applyAlignment="1">
      <alignment horizontal="left"/>
    </xf>
    <xf numFmtId="0" fontId="3" fillId="7" borderId="9" xfId="28" applyFont="1" applyFill="1" applyBorder="1" applyAlignment="1">
      <alignment horizontal="left"/>
    </xf>
    <xf numFmtId="0" fontId="6" fillId="7" borderId="9" xfId="28" applyFont="1" applyFill="1" applyBorder="1" applyAlignment="1">
      <alignment horizontal="right"/>
    </xf>
    <xf numFmtId="49" fontId="3" fillId="7" borderId="9" xfId="28" applyNumberFormat="1" applyFont="1" applyFill="1" applyBorder="1" applyAlignment="1">
      <alignment horizontal="left"/>
    </xf>
    <xf numFmtId="2" fontId="3" fillId="7" borderId="15" xfId="28" applyNumberFormat="1" applyFont="1" applyFill="1" applyBorder="1" applyAlignment="1">
      <alignment horizontal="right"/>
    </xf>
    <xf numFmtId="2" fontId="3" fillId="7" borderId="9" xfId="28" applyNumberFormat="1" applyFont="1" applyFill="1" applyBorder="1" applyAlignment="1">
      <alignment horizontal="right"/>
    </xf>
    <xf numFmtId="0" fontId="6" fillId="4" borderId="16" xfId="28" applyFont="1" applyFill="1" applyBorder="1" applyAlignment="1">
      <alignment horizontal="right"/>
    </xf>
    <xf numFmtId="0" fontId="3" fillId="7" borderId="8" xfId="28" applyFont="1" applyFill="1" applyBorder="1">
      <alignment/>
    </xf>
    <xf numFmtId="2" fontId="3" fillId="7" borderId="17" xfId="28" applyNumberFormat="1" applyFont="1" applyFill="1" applyBorder="1" applyAlignment="1">
      <alignment horizontal="right"/>
    </xf>
    <xf numFmtId="2" fontId="3" fillId="7" borderId="8" xfId="28" applyNumberFormat="1" applyFont="1" applyFill="1" applyBorder="1" applyAlignment="1">
      <alignment horizontal="right"/>
    </xf>
    <xf numFmtId="2" fontId="3" fillId="7" borderId="18" xfId="28" applyNumberFormat="1" applyFont="1" applyFill="1" applyBorder="1" applyAlignment="1">
      <alignment horizontal="right"/>
    </xf>
    <xf numFmtId="0" fontId="3" fillId="7" borderId="0" xfId="28" applyFont="1" applyFill="1" applyBorder="1">
      <alignment/>
    </xf>
    <xf numFmtId="2" fontId="3" fillId="7" borderId="7" xfId="28" applyNumberFormat="1" applyFont="1" applyFill="1" applyBorder="1" applyAlignment="1">
      <alignment horizontal="right"/>
    </xf>
    <xf numFmtId="2" fontId="3" fillId="7" borderId="16" xfId="28" applyNumberFormat="1" applyFont="1" applyFill="1" applyBorder="1" applyAlignment="1">
      <alignment horizontal="right"/>
    </xf>
    <xf numFmtId="2" fontId="3" fillId="7" borderId="10" xfId="28" applyNumberFormat="1" applyFont="1" applyFill="1" applyBorder="1" applyAlignment="1">
      <alignment horizontal="right"/>
    </xf>
    <xf numFmtId="2" fontId="3" fillId="7" borderId="19" xfId="28" applyNumberFormat="1" applyFont="1" applyFill="1" applyBorder="1" applyAlignment="1">
      <alignment horizontal="right"/>
    </xf>
    <xf numFmtId="49" fontId="3" fillId="7" borderId="0" xfId="28" applyNumberFormat="1" applyFont="1" applyFill="1" applyBorder="1">
      <alignment/>
    </xf>
    <xf numFmtId="2" fontId="3" fillId="7" borderId="20" xfId="28" applyNumberFormat="1" applyFont="1" applyFill="1" applyBorder="1" applyAlignment="1">
      <alignment horizontal="centerContinuous"/>
    </xf>
    <xf numFmtId="2" fontId="6" fillId="7" borderId="20" xfId="28" applyNumberFormat="1" applyFont="1" applyFill="1" applyBorder="1" applyAlignment="1">
      <alignment horizontal="centerContinuous"/>
    </xf>
    <xf numFmtId="2" fontId="6" fillId="7" borderId="9" xfId="28" applyNumberFormat="1" applyFont="1" applyFill="1" applyBorder="1" applyAlignment="1">
      <alignment horizontal="right"/>
    </xf>
    <xf numFmtId="0" fontId="2" fillId="4" borderId="21" xfId="28" applyFont="1" applyFill="1" applyBorder="1">
      <alignment/>
    </xf>
    <xf numFmtId="0" fontId="2" fillId="4" borderId="6" xfId="28" applyFont="1" applyFill="1" applyBorder="1">
      <alignment/>
    </xf>
    <xf numFmtId="0" fontId="9" fillId="7" borderId="18" xfId="28" applyFont="1" applyFill="1" applyBorder="1" applyAlignment="1">
      <alignment horizontal="centerContinuous"/>
    </xf>
    <xf numFmtId="0" fontId="3" fillId="7" borderId="18" xfId="28" applyFont="1" applyFill="1" applyBorder="1" applyAlignment="1">
      <alignment horizontal="centerContinuous"/>
    </xf>
    <xf numFmtId="166" fontId="3" fillId="7" borderId="8" xfId="28" applyNumberFormat="1" applyFont="1" applyFill="1" applyBorder="1" applyAlignment="1">
      <alignment/>
    </xf>
    <xf numFmtId="0" fontId="3" fillId="7" borderId="8" xfId="28" applyFont="1" applyFill="1" applyBorder="1" applyAlignment="1">
      <alignment horizontal="right"/>
    </xf>
    <xf numFmtId="0" fontId="4" fillId="7" borderId="8" xfId="28" applyFont="1" applyFill="1" applyBorder="1">
      <alignment/>
    </xf>
    <xf numFmtId="0" fontId="6" fillId="7" borderId="7" xfId="28" applyFont="1" applyFill="1" applyBorder="1" applyAlignment="1">
      <alignment horizontal="right"/>
    </xf>
    <xf numFmtId="166" fontId="3" fillId="7" borderId="0" xfId="28" applyNumberFormat="1" applyFont="1" applyFill="1" applyBorder="1" applyAlignment="1">
      <alignment/>
    </xf>
    <xf numFmtId="0" fontId="2" fillId="7" borderId="0" xfId="28" applyFont="1" applyFill="1" applyBorder="1" applyAlignment="1">
      <alignment horizontal="left" indent="1"/>
    </xf>
    <xf numFmtId="0" fontId="6" fillId="7" borderId="7" xfId="28" applyFont="1" applyFill="1" applyBorder="1" applyAlignment="1">
      <alignment horizontal="right" vertical="center"/>
    </xf>
    <xf numFmtId="166" fontId="2" fillId="7" borderId="0" xfId="28" applyNumberFormat="1" applyFont="1" applyFill="1" applyBorder="1" applyAlignment="1">
      <alignment vertical="top"/>
    </xf>
    <xf numFmtId="1" fontId="3" fillId="7" borderId="10" xfId="28" applyNumberFormat="1" applyFont="1" applyFill="1" applyBorder="1" applyAlignment="1">
      <alignment/>
    </xf>
    <xf numFmtId="0" fontId="3" fillId="7" borderId="9" xfId="28" applyFont="1" applyFill="1" applyBorder="1">
      <alignment/>
    </xf>
    <xf numFmtId="49" fontId="3" fillId="7" borderId="9" xfId="28" applyNumberFormat="1" applyFont="1" applyFill="1" applyBorder="1">
      <alignment/>
    </xf>
    <xf numFmtId="0" fontId="6" fillId="7" borderId="22" xfId="28" applyFont="1" applyFill="1" applyBorder="1" applyAlignment="1">
      <alignment horizontal="right"/>
    </xf>
    <xf numFmtId="1" fontId="3" fillId="7" borderId="9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centerContinuous"/>
    </xf>
    <xf numFmtId="0" fontId="2" fillId="4" borderId="7" xfId="28" applyFont="1" applyFill="1" applyBorder="1">
      <alignment/>
    </xf>
    <xf numFmtId="0" fontId="3" fillId="7" borderId="8" xfId="28" applyFont="1" applyFill="1" applyBorder="1" applyAlignment="1">
      <alignment horizontal="center"/>
    </xf>
    <xf numFmtId="0" fontId="9" fillId="7" borderId="18" xfId="28" applyFont="1" applyFill="1" applyBorder="1" applyAlignment="1">
      <alignment horizontal="center"/>
    </xf>
    <xf numFmtId="0" fontId="3" fillId="7" borderId="18" xfId="28" applyFont="1" applyFill="1" applyBorder="1" applyAlignment="1">
      <alignment horizontal="center"/>
    </xf>
    <xf numFmtId="0" fontId="4" fillId="7" borderId="0" xfId="28" applyFont="1" applyFill="1">
      <alignment/>
    </xf>
    <xf numFmtId="1" fontId="3" fillId="7" borderId="0" xfId="28" applyNumberFormat="1" applyFont="1" applyFill="1" applyBorder="1" applyAlignment="1">
      <alignment/>
    </xf>
    <xf numFmtId="166" fontId="3" fillId="7" borderId="0" xfId="28" applyNumberFormat="1" applyFont="1" applyFill="1" applyBorder="1">
      <alignment/>
    </xf>
    <xf numFmtId="1" fontId="3" fillId="7" borderId="8" xfId="28" applyNumberFormat="1" applyFont="1" applyFill="1" applyBorder="1" applyAlignment="1">
      <alignment horizontal="center"/>
    </xf>
    <xf numFmtId="166" fontId="5" fillId="7" borderId="18" xfId="28" applyNumberFormat="1" applyFont="1" applyFill="1" applyBorder="1" applyAlignment="1">
      <alignment horizontal="centerContinuous"/>
    </xf>
    <xf numFmtId="166" fontId="3" fillId="7" borderId="8" xfId="28" applyNumberFormat="1" applyFont="1" applyFill="1" applyBorder="1" applyAlignment="1">
      <alignment horizontal="center"/>
    </xf>
    <xf numFmtId="166" fontId="6" fillId="7" borderId="7" xfId="28" applyNumberFormat="1" applyFont="1" applyFill="1" applyBorder="1" applyAlignment="1">
      <alignment horizontal="right"/>
    </xf>
    <xf numFmtId="166" fontId="6" fillId="7" borderId="7" xfId="28" applyNumberFormat="1" applyFont="1" applyFill="1" applyBorder="1" applyAlignment="1">
      <alignment horizontal="right" vertical="center"/>
    </xf>
    <xf numFmtId="166" fontId="6" fillId="7" borderId="18" xfId="28" applyNumberFormat="1" applyFont="1" applyFill="1" applyBorder="1" applyAlignment="1">
      <alignment horizontal="right"/>
    </xf>
    <xf numFmtId="166" fontId="3" fillId="7" borderId="8" xfId="28" applyNumberFormat="1" applyFont="1" applyFill="1" applyBorder="1" applyAlignment="1">
      <alignment horizontal="right"/>
    </xf>
    <xf numFmtId="0" fontId="6" fillId="7" borderId="9" xfId="28" applyFont="1" applyFill="1" applyBorder="1" applyAlignment="1">
      <alignment horizontal="left"/>
    </xf>
    <xf numFmtId="166" fontId="6" fillId="7" borderId="22" xfId="28" applyNumberFormat="1" applyFont="1" applyFill="1" applyBorder="1" applyAlignment="1">
      <alignment horizontal="right" vertical="center"/>
    </xf>
    <xf numFmtId="169" fontId="3" fillId="7" borderId="8" xfId="28" applyNumberFormat="1" applyFont="1" applyFill="1" applyBorder="1" applyAlignment="1">
      <alignment horizontal="centerContinuous"/>
    </xf>
    <xf numFmtId="0" fontId="2" fillId="4" borderId="7" xfId="0" applyFont="1" applyFill="1" applyBorder="1" applyAlignment="1">
      <alignment/>
    </xf>
    <xf numFmtId="166" fontId="2" fillId="7" borderId="4" xfId="28" applyNumberFormat="1" applyFont="1" applyFill="1" applyBorder="1" applyAlignment="1">
      <alignment horizontal="right" vertical="top"/>
    </xf>
    <xf numFmtId="166" fontId="3" fillId="7" borderId="4" xfId="28" applyNumberFormat="1" applyFont="1" applyFill="1" applyBorder="1" applyAlignment="1">
      <alignment horizontal="right"/>
    </xf>
    <xf numFmtId="166" fontId="3" fillId="7" borderId="17" xfId="28" applyNumberFormat="1" applyFont="1" applyFill="1" applyBorder="1" applyAlignment="1">
      <alignment horizontal="right"/>
    </xf>
    <xf numFmtId="3" fontId="3" fillId="7" borderId="8" xfId="28" applyNumberFormat="1" applyFont="1" applyFill="1" applyBorder="1" applyAlignment="1">
      <alignment horizontal="right"/>
    </xf>
    <xf numFmtId="3" fontId="2" fillId="7" borderId="0" xfId="28" applyNumberFormat="1" applyFont="1" applyFill="1" applyBorder="1" applyAlignment="1">
      <alignment horizontal="right"/>
    </xf>
    <xf numFmtId="166" fontId="2" fillId="7" borderId="0" xfId="28" applyNumberFormat="1" applyFont="1" applyFill="1" applyBorder="1" applyAlignment="1">
      <alignment horizontal="right"/>
    </xf>
    <xf numFmtId="169" fontId="3" fillId="7" borderId="8" xfId="28" applyNumberFormat="1" applyFont="1" applyFill="1" applyBorder="1" applyAlignment="1">
      <alignment horizontal="right"/>
    </xf>
    <xf numFmtId="1" fontId="3" fillId="7" borderId="8" xfId="28" applyNumberFormat="1" applyFont="1" applyFill="1" applyBorder="1" applyAlignment="1">
      <alignment horizontal="right"/>
    </xf>
    <xf numFmtId="1" fontId="2" fillId="7" borderId="0" xfId="28" applyNumberFormat="1" applyFont="1" applyFill="1" applyBorder="1" applyAlignment="1">
      <alignment horizontal="right" vertical="top"/>
    </xf>
    <xf numFmtId="0" fontId="3" fillId="7" borderId="23" xfId="28" applyFont="1" applyFill="1" applyBorder="1" applyAlignment="1">
      <alignment/>
    </xf>
    <xf numFmtId="0" fontId="2" fillId="7" borderId="0" xfId="28" applyFont="1" applyFill="1" applyBorder="1" applyAlignment="1">
      <alignment horizontal="left"/>
    </xf>
    <xf numFmtId="0" fontId="6" fillId="7" borderId="18" xfId="0" applyFont="1" applyFill="1" applyBorder="1" applyAlignment="1">
      <alignment horizontal="right"/>
    </xf>
    <xf numFmtId="3" fontId="3" fillId="7" borderId="8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right"/>
    </xf>
    <xf numFmtId="0" fontId="6" fillId="7" borderId="7" xfId="0" applyFont="1" applyFill="1" applyBorder="1" applyAlignment="1">
      <alignment horizontal="right" vertical="center"/>
    </xf>
    <xf numFmtId="166" fontId="2" fillId="7" borderId="0" xfId="0" applyNumberFormat="1" applyFont="1" applyFill="1" applyBorder="1" applyAlignment="1">
      <alignment horizontal="right" vertical="top"/>
    </xf>
    <xf numFmtId="0" fontId="6" fillId="7" borderId="7" xfId="0" applyFont="1" applyFill="1" applyBorder="1" applyAlignment="1">
      <alignment horizontal="right"/>
    </xf>
    <xf numFmtId="3" fontId="3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>
      <alignment horizontal="left" indent="1"/>
    </xf>
    <xf numFmtId="3" fontId="2" fillId="7" borderId="0" xfId="0" applyNumberFormat="1" applyFont="1" applyFill="1" applyBorder="1" applyAlignment="1">
      <alignment horizontal="right"/>
    </xf>
    <xf numFmtId="0" fontId="2" fillId="7" borderId="0" xfId="0" applyFont="1" applyFill="1" applyBorder="1" applyAlignment="1" quotePrefix="1">
      <alignment horizontal="left" indent="1"/>
    </xf>
    <xf numFmtId="1" fontId="2" fillId="7" borderId="0" xfId="0" applyNumberFormat="1" applyFont="1" applyFill="1" applyBorder="1" applyAlignment="1">
      <alignment horizontal="right"/>
    </xf>
    <xf numFmtId="1" fontId="2" fillId="7" borderId="8" xfId="0" applyNumberFormat="1" applyFont="1" applyFill="1" applyBorder="1" applyAlignment="1">
      <alignment horizontal="right"/>
    </xf>
    <xf numFmtId="0" fontId="3" fillId="7" borderId="8" xfId="0" applyFont="1" applyFill="1" applyBorder="1" applyAlignment="1">
      <alignment horizontal="centerContinuous"/>
    </xf>
    <xf numFmtId="0" fontId="6" fillId="7" borderId="18" xfId="0" applyFont="1" applyFill="1" applyBorder="1" applyAlignment="1">
      <alignment horizontal="centerContinuous"/>
    </xf>
    <xf numFmtId="166" fontId="2" fillId="7" borderId="8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/>
    </xf>
    <xf numFmtId="0" fontId="3" fillId="7" borderId="0" xfId="0" applyFont="1" applyFill="1" applyBorder="1" applyAlignment="1" quotePrefix="1">
      <alignment horizontal="left" indent="1"/>
    </xf>
    <xf numFmtId="0" fontId="2" fillId="7" borderId="0" xfId="0" applyFont="1" applyFill="1" applyBorder="1" applyAlignment="1" quotePrefix="1">
      <alignment horizontal="left" indent="2"/>
    </xf>
    <xf numFmtId="166" fontId="2" fillId="7" borderId="0" xfId="0" applyNumberFormat="1" applyFont="1" applyFill="1" applyBorder="1" applyAlignment="1">
      <alignment horizontal="right"/>
    </xf>
    <xf numFmtId="0" fontId="3" fillId="7" borderId="0" xfId="0" applyFont="1" applyFill="1" applyBorder="1" applyAlignment="1" quotePrefix="1">
      <alignment horizontal="left"/>
    </xf>
    <xf numFmtId="0" fontId="3" fillId="7" borderId="8" xfId="0" applyFont="1" applyFill="1" applyBorder="1" applyAlignment="1" quotePrefix="1">
      <alignment horizontal="left"/>
    </xf>
    <xf numFmtId="0" fontId="3" fillId="7" borderId="9" xfId="0" applyFont="1" applyFill="1" applyBorder="1" applyAlignment="1" quotePrefix="1">
      <alignment horizontal="left"/>
    </xf>
    <xf numFmtId="3" fontId="3" fillId="7" borderId="9" xfId="0" applyNumberFormat="1" applyFont="1" applyFill="1" applyBorder="1" applyAlignment="1">
      <alignment horizontal="right"/>
    </xf>
    <xf numFmtId="0" fontId="5" fillId="7" borderId="0" xfId="0" applyFont="1" applyFill="1" applyBorder="1" applyAlignment="1">
      <alignment horizontal="left" indent="1"/>
    </xf>
    <xf numFmtId="3" fontId="3" fillId="7" borderId="17" xfId="0" applyNumberFormat="1" applyFont="1" applyFill="1" applyBorder="1" applyAlignment="1">
      <alignment horizontal="right"/>
    </xf>
    <xf numFmtId="1" fontId="3" fillId="7" borderId="8" xfId="0" applyNumberFormat="1" applyFont="1" applyFill="1" applyBorder="1" applyAlignment="1">
      <alignment horizontal="right"/>
    </xf>
    <xf numFmtId="3" fontId="3" fillId="7" borderId="8" xfId="0" applyNumberFormat="1" applyFont="1" applyFill="1" applyBorder="1" applyAlignment="1">
      <alignment/>
    </xf>
    <xf numFmtId="1" fontId="3" fillId="7" borderId="8" xfId="0" applyNumberFormat="1" applyFont="1" applyFill="1" applyBorder="1" applyAlignment="1">
      <alignment/>
    </xf>
    <xf numFmtId="0" fontId="6" fillId="7" borderId="24" xfId="0" applyFont="1" applyFill="1" applyBorder="1" applyAlignment="1">
      <alignment horizontal="right"/>
    </xf>
    <xf numFmtId="0" fontId="6" fillId="7" borderId="12" xfId="0" applyFont="1" applyFill="1" applyBorder="1" applyAlignment="1">
      <alignment horizontal="right" vertical="center"/>
    </xf>
    <xf numFmtId="166" fontId="2" fillId="7" borderId="4" xfId="0" applyNumberFormat="1" applyFont="1" applyFill="1" applyBorder="1" applyAlignment="1">
      <alignment horizontal="right" vertical="top"/>
    </xf>
    <xf numFmtId="0" fontId="6" fillId="7" borderId="12" xfId="0" applyFont="1" applyFill="1" applyBorder="1" applyAlignment="1">
      <alignment horizontal="right"/>
    </xf>
    <xf numFmtId="3" fontId="3" fillId="7" borderId="4" xfId="0" applyNumberFormat="1" applyFont="1" applyFill="1" applyBorder="1" applyAlignment="1">
      <alignment horizontal="right"/>
    </xf>
    <xf numFmtId="3" fontId="2" fillId="7" borderId="4" xfId="0" applyNumberFormat="1" applyFont="1" applyFill="1" applyBorder="1" applyAlignment="1">
      <alignment horizontal="right"/>
    </xf>
    <xf numFmtId="0" fontId="5" fillId="7" borderId="9" xfId="0" applyFont="1" applyFill="1" applyBorder="1" applyAlignment="1">
      <alignment horizontal="left" indent="1"/>
    </xf>
    <xf numFmtId="0" fontId="6" fillId="7" borderId="25" xfId="0" applyFont="1" applyFill="1" applyBorder="1" applyAlignment="1">
      <alignment horizontal="right" vertical="center"/>
    </xf>
    <xf numFmtId="0" fontId="6" fillId="7" borderId="22" xfId="0" applyFont="1" applyFill="1" applyBorder="1" applyAlignment="1">
      <alignment horizontal="right" vertical="center"/>
    </xf>
    <xf numFmtId="166" fontId="2" fillId="7" borderId="15" xfId="0" applyNumberFormat="1" applyFont="1" applyFill="1" applyBorder="1" applyAlignment="1">
      <alignment horizontal="right" vertical="top"/>
    </xf>
    <xf numFmtId="166" fontId="2" fillId="7" borderId="9" xfId="0" applyNumberFormat="1" applyFont="1" applyFill="1" applyBorder="1" applyAlignment="1">
      <alignment horizontal="right" vertical="top"/>
    </xf>
    <xf numFmtId="0" fontId="5" fillId="7" borderId="0" xfId="28" applyFont="1" applyFill="1" applyBorder="1" applyAlignment="1">
      <alignment horizontal="right"/>
    </xf>
    <xf numFmtId="173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>
      <alignment horizontal="left" indent="1"/>
    </xf>
    <xf numFmtId="0" fontId="5" fillId="7" borderId="0" xfId="28" applyFont="1" applyFill="1" applyBorder="1" applyAlignment="1">
      <alignment horizontal="left" indent="1"/>
    </xf>
    <xf numFmtId="0" fontId="6" fillId="7" borderId="0" xfId="28" applyFont="1" applyFill="1" applyBorder="1" applyAlignment="1">
      <alignment horizontal="left"/>
    </xf>
    <xf numFmtId="0" fontId="6" fillId="7" borderId="0" xfId="28" applyFont="1" applyFill="1" applyBorder="1" applyAlignment="1">
      <alignment/>
    </xf>
    <xf numFmtId="0" fontId="4" fillId="7" borderId="0" xfId="28" applyFont="1" applyFill="1" applyAlignment="1">
      <alignment/>
    </xf>
    <xf numFmtId="0" fontId="3" fillId="7" borderId="0" xfId="28" applyFont="1" applyFill="1" applyBorder="1" applyAlignment="1">
      <alignment horizontal="left" indent="1"/>
    </xf>
    <xf numFmtId="0" fontId="5" fillId="7" borderId="9" xfId="28" applyFont="1" applyFill="1" applyBorder="1" applyAlignment="1">
      <alignment horizontal="right"/>
    </xf>
    <xf numFmtId="168" fontId="3" fillId="7" borderId="8" xfId="28" applyNumberFormat="1" applyFont="1" applyFill="1" applyBorder="1" applyAlignment="1">
      <alignment/>
    </xf>
    <xf numFmtId="1" fontId="2" fillId="7" borderId="0" xfId="28" applyNumberFormat="1" applyFont="1" applyFill="1" applyBorder="1" applyAlignment="1">
      <alignment horizontal="right"/>
    </xf>
    <xf numFmtId="166" fontId="2" fillId="7" borderId="0" xfId="28" applyNumberFormat="1" applyFont="1" applyFill="1" applyBorder="1" applyAlignment="1">
      <alignment horizontal="right" vertical="center"/>
    </xf>
    <xf numFmtId="0" fontId="5" fillId="7" borderId="13" xfId="28" applyFont="1" applyFill="1" applyBorder="1" applyAlignment="1">
      <alignment horizontal="right"/>
    </xf>
    <xf numFmtId="166" fontId="6" fillId="7" borderId="26" xfId="28" applyNumberFormat="1" applyFont="1" applyFill="1" applyBorder="1" applyAlignment="1">
      <alignment horizontal="right" vertical="center"/>
    </xf>
    <xf numFmtId="166" fontId="2" fillId="7" borderId="13" xfId="28" applyNumberFormat="1" applyFont="1" applyFill="1" applyBorder="1" applyAlignment="1">
      <alignment horizontal="right" vertical="top"/>
    </xf>
    <xf numFmtId="0" fontId="5" fillId="7" borderId="27" xfId="28" applyFont="1" applyFill="1" applyBorder="1" applyAlignment="1">
      <alignment horizontal="centerContinuous" vertical="center"/>
    </xf>
    <xf numFmtId="170" fontId="3" fillId="7" borderId="8" xfId="28" applyNumberFormat="1" applyFont="1" applyFill="1" applyBorder="1" applyAlignment="1">
      <alignment horizontal="right" vertical="center"/>
    </xf>
    <xf numFmtId="0" fontId="2" fillId="7" borderId="0" xfId="28" applyFont="1" applyFill="1" applyBorder="1" applyAlignment="1" quotePrefix="1">
      <alignment horizontal="left" indent="1"/>
    </xf>
    <xf numFmtId="0" fontId="3" fillId="7" borderId="0" xfId="28" applyFont="1" applyFill="1" applyBorder="1" applyAlignment="1" quotePrefix="1">
      <alignment horizontal="left" vertical="center"/>
    </xf>
    <xf numFmtId="0" fontId="3" fillId="7" borderId="0" xfId="28" applyFont="1" applyFill="1" applyBorder="1" applyAlignment="1" quotePrefix="1">
      <alignment horizontal="left"/>
    </xf>
    <xf numFmtId="0" fontId="6" fillId="7" borderId="27" xfId="28" applyFont="1" applyFill="1" applyBorder="1" applyAlignment="1">
      <alignment horizontal="centerContinuous"/>
    </xf>
    <xf numFmtId="166" fontId="2" fillId="7" borderId="8" xfId="28" applyNumberFormat="1" applyFont="1" applyFill="1" applyBorder="1" applyAlignment="1">
      <alignment horizontal="right"/>
    </xf>
    <xf numFmtId="0" fontId="3" fillId="7" borderId="9" xfId="28" applyFont="1" applyFill="1" applyBorder="1" applyAlignment="1">
      <alignment/>
    </xf>
    <xf numFmtId="0" fontId="5" fillId="7" borderId="18" xfId="28" applyFont="1" applyFill="1" applyBorder="1" applyAlignment="1">
      <alignment horizontal="centerContinuous" vertical="center"/>
    </xf>
    <xf numFmtId="0" fontId="6" fillId="7" borderId="18" xfId="28" applyFont="1" applyFill="1" applyBorder="1" applyAlignment="1">
      <alignment horizontal="centerContinuous"/>
    </xf>
    <xf numFmtId="0" fontId="6" fillId="7" borderId="18" xfId="28" applyFont="1" applyFill="1" applyBorder="1" applyAlignment="1">
      <alignment horizontal="right"/>
    </xf>
    <xf numFmtId="0" fontId="6" fillId="7" borderId="22" xfId="28" applyFont="1" applyFill="1" applyBorder="1" applyAlignment="1">
      <alignment horizontal="right" vertical="center"/>
    </xf>
    <xf numFmtId="0" fontId="6" fillId="7" borderId="19" xfId="28" applyFont="1" applyFill="1" applyBorder="1" applyAlignment="1">
      <alignment horizontal="right" vertical="center"/>
    </xf>
    <xf numFmtId="166" fontId="2" fillId="7" borderId="10" xfId="28" applyNumberFormat="1" applyFont="1" applyFill="1" applyBorder="1" applyAlignment="1">
      <alignment horizontal="right" vertical="top"/>
    </xf>
    <xf numFmtId="0" fontId="9" fillId="7" borderId="27" xfId="28" applyFont="1" applyFill="1" applyBorder="1" applyAlignment="1">
      <alignment horizontal="centerContinuous"/>
    </xf>
    <xf numFmtId="0" fontId="2" fillId="7" borderId="8" xfId="0" applyFont="1" applyFill="1" applyBorder="1" applyAlignment="1">
      <alignment horizontal="right"/>
    </xf>
    <xf numFmtId="3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Border="1" applyAlignment="1">
      <alignment vertical="center"/>
    </xf>
    <xf numFmtId="0" fontId="3" fillId="7" borderId="0" xfId="28" applyFont="1" applyFill="1" applyBorder="1" applyAlignment="1" quotePrefix="1">
      <alignment horizontal="left" indent="1"/>
    </xf>
    <xf numFmtId="0" fontId="3" fillId="7" borderId="8" xfId="28" applyFont="1" applyFill="1" applyBorder="1" applyAlignment="1" quotePrefix="1">
      <alignment/>
    </xf>
    <xf numFmtId="166" fontId="6" fillId="7" borderId="19" xfId="28" applyNumberFormat="1" applyFont="1" applyFill="1" applyBorder="1" applyAlignment="1">
      <alignment horizontal="right"/>
    </xf>
    <xf numFmtId="1" fontId="3" fillId="7" borderId="0" xfId="28" applyNumberFormat="1" applyFont="1" applyFill="1" applyBorder="1" applyAlignment="1">
      <alignment horizontal="right"/>
    </xf>
    <xf numFmtId="0" fontId="3" fillId="7" borderId="0" xfId="28" applyFont="1" applyFill="1" applyAlignment="1">
      <alignment/>
    </xf>
    <xf numFmtId="0" fontId="3" fillId="7" borderId="0" xfId="28" applyFont="1" applyFill="1" applyBorder="1" applyAlignment="1" quotePrefix="1">
      <alignment/>
    </xf>
    <xf numFmtId="0" fontId="2" fillId="7" borderId="0" xfId="28" applyFont="1" applyFill="1" applyAlignment="1">
      <alignment horizontal="left" indent="1"/>
    </xf>
    <xf numFmtId="166" fontId="3" fillId="7" borderId="9" xfId="28" applyNumberFormat="1" applyFont="1" applyFill="1" applyBorder="1" applyAlignment="1">
      <alignment horizontal="right"/>
    </xf>
    <xf numFmtId="166" fontId="5" fillId="7" borderId="18" xfId="28" applyNumberFormat="1" applyFont="1" applyFill="1" applyBorder="1" applyAlignment="1">
      <alignment horizontal="centerContinuous" vertical="center"/>
    </xf>
    <xf numFmtId="176" fontId="2" fillId="4" borderId="6" xfId="129" applyFont="1" applyFill="1" applyBorder="1" applyAlignment="1">
      <alignment/>
      <protection/>
    </xf>
    <xf numFmtId="166" fontId="5" fillId="7" borderId="8" xfId="28" applyNumberFormat="1" applyFont="1" applyFill="1" applyBorder="1" applyAlignment="1">
      <alignment horizontal="centerContinuous"/>
    </xf>
    <xf numFmtId="1" fontId="3" fillId="7" borderId="17" xfId="28" applyNumberFormat="1" applyFont="1" applyFill="1" applyBorder="1" applyAlignment="1">
      <alignment horizontal="center"/>
    </xf>
    <xf numFmtId="166" fontId="6" fillId="7" borderId="0" xfId="28" applyNumberFormat="1" applyFont="1" applyFill="1" applyBorder="1" applyAlignment="1">
      <alignment horizontal="right"/>
    </xf>
    <xf numFmtId="3" fontId="3" fillId="7" borderId="4" xfId="28" applyNumberFormat="1" applyFont="1" applyFill="1" applyBorder="1" applyAlignment="1">
      <alignment horizontal="right"/>
    </xf>
    <xf numFmtId="0" fontId="6" fillId="7" borderId="0" xfId="28" applyFont="1" applyFill="1" applyBorder="1" applyAlignment="1">
      <alignment horizontal="right" vertical="center"/>
    </xf>
    <xf numFmtId="3" fontId="2" fillId="7" borderId="4" xfId="28" applyNumberFormat="1" applyFont="1" applyFill="1" applyBorder="1" applyAlignment="1">
      <alignment horizontal="right"/>
    </xf>
    <xf numFmtId="166" fontId="6" fillId="7" borderId="8" xfId="28" applyNumberFormat="1" applyFont="1" applyFill="1" applyBorder="1" applyAlignment="1">
      <alignment horizontal="right"/>
    </xf>
    <xf numFmtId="1" fontId="3" fillId="7" borderId="17" xfId="28" applyNumberFormat="1" applyFont="1" applyFill="1" applyBorder="1" applyAlignment="1">
      <alignment horizontal="right"/>
    </xf>
    <xf numFmtId="1" fontId="3" fillId="7" borderId="4" xfId="28" applyNumberFormat="1" applyFont="1" applyFill="1" applyBorder="1" applyAlignment="1">
      <alignment horizontal="right"/>
    </xf>
    <xf numFmtId="3" fontId="3" fillId="7" borderId="17" xfId="28" applyNumberFormat="1" applyFont="1" applyFill="1" applyBorder="1" applyAlignment="1">
      <alignment horizontal="right"/>
    </xf>
    <xf numFmtId="173" fontId="3" fillId="7" borderId="4" xfId="28" applyNumberFormat="1" applyFont="1" applyFill="1" applyBorder="1" applyAlignment="1">
      <alignment horizontal="right"/>
    </xf>
    <xf numFmtId="173" fontId="3" fillId="7" borderId="0" xfId="28" applyNumberFormat="1" applyFont="1" applyFill="1" applyBorder="1" applyAlignment="1">
      <alignment horizontal="right"/>
    </xf>
    <xf numFmtId="166" fontId="6" fillId="7" borderId="0" xfId="28" applyNumberFormat="1" applyFont="1" applyFill="1" applyBorder="1" applyAlignment="1">
      <alignment horizontal="right" vertical="center"/>
    </xf>
    <xf numFmtId="166" fontId="2" fillId="7" borderId="16" xfId="28" applyNumberFormat="1" applyFont="1" applyFill="1" applyBorder="1" applyAlignment="1">
      <alignment horizontal="right" vertical="top"/>
    </xf>
    <xf numFmtId="166" fontId="3" fillId="7" borderId="16" xfId="28" applyNumberFormat="1" applyFont="1" applyFill="1" applyBorder="1" applyAlignment="1">
      <alignment horizontal="right"/>
    </xf>
    <xf numFmtId="166" fontId="3" fillId="7" borderId="10" xfId="28" applyNumberFormat="1" applyFont="1" applyFill="1" applyBorder="1" applyAlignment="1">
      <alignment horizontal="right"/>
    </xf>
    <xf numFmtId="0" fontId="2" fillId="7" borderId="4" xfId="28" applyFont="1" applyFill="1" applyBorder="1" applyAlignment="1">
      <alignment horizontal="right"/>
    </xf>
    <xf numFmtId="0" fontId="2" fillId="7" borderId="0" xfId="28" applyFont="1" applyFill="1" applyBorder="1" applyAlignment="1">
      <alignment horizontal="right"/>
    </xf>
    <xf numFmtId="166" fontId="3" fillId="7" borderId="15" xfId="28" applyNumberFormat="1" applyFont="1" applyFill="1" applyBorder="1" applyAlignment="1">
      <alignment horizontal="right"/>
    </xf>
    <xf numFmtId="176" fontId="2" fillId="4" borderId="7" xfId="129" applyFont="1" applyFill="1" applyBorder="1" applyAlignment="1">
      <alignment/>
      <protection/>
    </xf>
    <xf numFmtId="0" fontId="6" fillId="7" borderId="18" xfId="28" applyFont="1" applyFill="1" applyBorder="1" applyAlignment="1" applyProtection="1">
      <alignment horizontal="right"/>
      <protection locked="0"/>
    </xf>
    <xf numFmtId="166" fontId="3" fillId="7" borderId="18" xfId="28" applyNumberFormat="1" applyFont="1" applyFill="1" applyBorder="1" applyAlignment="1" applyProtection="1">
      <alignment horizontal="right"/>
      <protection/>
    </xf>
    <xf numFmtId="0" fontId="6" fillId="7" borderId="7" xfId="28" applyFont="1" applyFill="1" applyBorder="1" applyAlignment="1" applyProtection="1">
      <alignment horizontal="right" vertical="center"/>
      <protection locked="0"/>
    </xf>
    <xf numFmtId="166" fontId="2" fillId="7" borderId="7" xfId="28" applyNumberFormat="1" applyFont="1" applyFill="1" applyBorder="1" applyAlignment="1" applyProtection="1">
      <alignment horizontal="right" vertical="top"/>
      <protection/>
    </xf>
    <xf numFmtId="0" fontId="6" fillId="7" borderId="7" xfId="28" applyFont="1" applyFill="1" applyBorder="1" applyAlignment="1" applyProtection="1">
      <alignment horizontal="right"/>
      <protection locked="0"/>
    </xf>
    <xf numFmtId="166" fontId="3" fillId="7" borderId="7" xfId="28" applyNumberFormat="1" applyFont="1" applyFill="1" applyBorder="1" applyAlignment="1" applyProtection="1">
      <alignment horizontal="right"/>
      <protection/>
    </xf>
    <xf numFmtId="0" fontId="3" fillId="7" borderId="8" xfId="28" applyFont="1" applyFill="1" applyBorder="1" applyAlignment="1">
      <alignment horizontal="centerContinuous" vertical="center"/>
    </xf>
    <xf numFmtId="1" fontId="3" fillId="7" borderId="8" xfId="28" applyNumberFormat="1" applyFont="1" applyFill="1" applyBorder="1" applyAlignment="1">
      <alignment horizontal="center" vertical="center"/>
    </xf>
    <xf numFmtId="0" fontId="5" fillId="7" borderId="0" xfId="28" applyFont="1" applyFill="1" applyBorder="1" applyAlignment="1">
      <alignment horizontal="right" vertical="center"/>
    </xf>
    <xf numFmtId="0" fontId="2" fillId="7" borderId="0" xfId="66" applyFont="1" applyFill="1" applyBorder="1" applyAlignment="1">
      <alignment/>
      <protection/>
    </xf>
    <xf numFmtId="0" fontId="3" fillId="7" borderId="0" xfId="28" applyFont="1" applyFill="1" applyBorder="1" applyAlignment="1" quotePrefix="1">
      <alignment vertical="center"/>
    </xf>
    <xf numFmtId="0" fontId="3" fillId="7" borderId="8" xfId="28" applyFont="1" applyFill="1" applyBorder="1" applyAlignment="1">
      <alignment horizontal="left"/>
    </xf>
    <xf numFmtId="1" fontId="2" fillId="7" borderId="8" xfId="66" applyNumberFormat="1" applyFont="1" applyFill="1" applyBorder="1" applyAlignment="1">
      <alignment horizontal="right"/>
      <protection/>
    </xf>
    <xf numFmtId="0" fontId="2" fillId="7" borderId="8" xfId="66" applyFont="1" applyFill="1" applyBorder="1" applyAlignment="1">
      <alignment horizontal="right"/>
      <protection/>
    </xf>
    <xf numFmtId="49" fontId="3" fillId="7" borderId="8" xfId="28" applyNumberFormat="1" applyFont="1" applyFill="1" applyBorder="1" applyAlignment="1">
      <alignment vertical="center"/>
    </xf>
    <xf numFmtId="49" fontId="3" fillId="7" borderId="8" xfId="28" applyNumberFormat="1" applyFont="1" applyFill="1" applyBorder="1" applyAlignment="1">
      <alignment/>
    </xf>
    <xf numFmtId="0" fontId="3" fillId="7" borderId="9" xfId="28" applyFont="1" applyFill="1" applyBorder="1" applyAlignment="1">
      <alignment vertical="center"/>
    </xf>
    <xf numFmtId="0" fontId="8" fillId="7" borderId="18" xfId="66" applyFont="1" applyFill="1" applyBorder="1" applyAlignment="1">
      <alignment/>
      <protection/>
    </xf>
    <xf numFmtId="49" fontId="3" fillId="7" borderId="0" xfId="28" applyNumberFormat="1" applyFont="1" applyFill="1" applyBorder="1" applyAlignment="1">
      <alignment horizontal="left" indent="1"/>
    </xf>
    <xf numFmtId="0" fontId="3" fillId="7" borderId="10" xfId="28" applyFont="1" applyFill="1" applyBorder="1" applyAlignment="1">
      <alignment/>
    </xf>
    <xf numFmtId="166" fontId="6" fillId="7" borderId="19" xfId="28" applyNumberFormat="1" applyFont="1" applyFill="1" applyBorder="1" applyAlignment="1">
      <alignment horizontal="right" vertical="center"/>
    </xf>
    <xf numFmtId="3" fontId="2" fillId="7" borderId="0" xfId="28" applyNumberFormat="1" applyFont="1" applyFill="1" applyBorder="1" applyAlignment="1">
      <alignment horizontal="right" vertical="top"/>
    </xf>
    <xf numFmtId="49" fontId="2" fillId="7" borderId="0" xfId="28" applyNumberFormat="1" applyFont="1" applyFill="1" applyBorder="1" applyAlignment="1" quotePrefix="1">
      <alignment horizontal="left" indent="1"/>
    </xf>
    <xf numFmtId="0" fontId="4" fillId="7" borderId="9" xfId="28" applyFont="1" applyFill="1" applyBorder="1" applyAlignment="1">
      <alignment/>
    </xf>
    <xf numFmtId="3" fontId="3" fillId="7" borderId="8" xfId="28" applyNumberFormat="1" applyFont="1" applyFill="1" applyBorder="1" applyAlignment="1">
      <alignment/>
    </xf>
    <xf numFmtId="1" fontId="2" fillId="7" borderId="4" xfId="28" applyNumberFormat="1" applyFont="1" applyFill="1" applyBorder="1" applyAlignment="1">
      <alignment horizontal="right"/>
    </xf>
    <xf numFmtId="49" fontId="2" fillId="7" borderId="0" xfId="28" applyNumberFormat="1" applyFont="1" applyFill="1" applyBorder="1" applyAlignment="1">
      <alignment horizontal="left"/>
    </xf>
    <xf numFmtId="1" fontId="2" fillId="7" borderId="4" xfId="28" applyNumberFormat="1" applyFont="1" applyFill="1" applyBorder="1" applyAlignment="1">
      <alignment horizontal="right" vertical="top"/>
    </xf>
    <xf numFmtId="3" fontId="2" fillId="7" borderId="4" xfId="28" applyNumberFormat="1" applyFont="1" applyFill="1" applyBorder="1" applyAlignment="1">
      <alignment horizontal="right" vertical="top"/>
    </xf>
    <xf numFmtId="173" fontId="2" fillId="7" borderId="4" xfId="28" applyNumberFormat="1" applyFont="1" applyFill="1" applyBorder="1" applyAlignment="1">
      <alignment horizontal="right" vertical="top"/>
    </xf>
    <xf numFmtId="173" fontId="2" fillId="7" borderId="9" xfId="28" applyNumberFormat="1" applyFont="1" applyFill="1" applyBorder="1" applyAlignment="1">
      <alignment horizontal="right" vertical="top"/>
    </xf>
    <xf numFmtId="173" fontId="2" fillId="7" borderId="15" xfId="28" applyNumberFormat="1" applyFont="1" applyFill="1" applyBorder="1" applyAlignment="1">
      <alignment horizontal="right" vertical="top"/>
    </xf>
    <xf numFmtId="166" fontId="2" fillId="7" borderId="15" xfId="28" applyNumberFormat="1" applyFont="1" applyFill="1" applyBorder="1" applyAlignment="1">
      <alignment horizontal="right" vertical="top"/>
    </xf>
    <xf numFmtId="49" fontId="32" fillId="0" borderId="0" xfId="0" applyNumberFormat="1" applyFont="1" applyFill="1" applyAlignment="1">
      <alignment horizontal="left"/>
    </xf>
    <xf numFmtId="166" fontId="33" fillId="0" borderId="0" xfId="0" applyNumberFormat="1" applyFont="1" applyFill="1" applyAlignment="1">
      <alignment horizontal="right" indent="1"/>
    </xf>
    <xf numFmtId="0" fontId="11" fillId="0" borderId="0" xfId="0" applyFont="1" applyAlignment="1">
      <alignment/>
    </xf>
    <xf numFmtId="1" fontId="7" fillId="0" borderId="0" xfId="0" applyNumberFormat="1" applyFont="1" applyFill="1" applyAlignment="1">
      <alignment horizontal="center"/>
    </xf>
    <xf numFmtId="1" fontId="12" fillId="0" borderId="0" xfId="0" applyNumberFormat="1" applyFont="1" applyFill="1" applyAlignment="1">
      <alignment horizontal="center"/>
    </xf>
    <xf numFmtId="1" fontId="0" fillId="8" borderId="0" xfId="0" applyNumberFormat="1" applyFont="1" applyFill="1" applyAlignment="1">
      <alignment horizontal="center"/>
    </xf>
    <xf numFmtId="0" fontId="10" fillId="0" borderId="0" xfId="22" quotePrefix="1">
      <alignment/>
      <protection/>
    </xf>
    <xf numFmtId="3" fontId="3" fillId="0" borderId="8" xfId="0" applyNumberFormat="1" applyFont="1" applyFill="1" applyBorder="1" applyAlignment="1">
      <alignment/>
    </xf>
    <xf numFmtId="3" fontId="3" fillId="4" borderId="8" xfId="0" applyNumberFormat="1" applyFont="1" applyFill="1" applyBorder="1" applyAlignment="1">
      <alignment/>
    </xf>
    <xf numFmtId="3" fontId="2" fillId="9" borderId="8" xfId="0" applyNumberFormat="1" applyFont="1" applyFill="1" applyBorder="1" applyAlignment="1">
      <alignment/>
    </xf>
    <xf numFmtId="166" fontId="2" fillId="0" borderId="10" xfId="0" applyNumberFormat="1" applyFont="1" applyFill="1" applyBorder="1" applyAlignment="1">
      <alignment vertical="top"/>
    </xf>
    <xf numFmtId="166" fontId="2" fillId="4" borderId="10" xfId="0" applyNumberFormat="1" applyFont="1" applyFill="1" applyBorder="1" applyAlignment="1">
      <alignment vertical="top"/>
    </xf>
    <xf numFmtId="166" fontId="2" fillId="9" borderId="10" xfId="0" applyNumberFormat="1" applyFont="1" applyFill="1" applyBorder="1" applyAlignment="1">
      <alignment vertical="top"/>
    </xf>
    <xf numFmtId="166" fontId="3" fillId="0" borderId="0" xfId="0" applyNumberFormat="1" applyFont="1" applyFill="1" applyBorder="1" applyAlignment="1">
      <alignment/>
    </xf>
    <xf numFmtId="166" fontId="3" fillId="4" borderId="0" xfId="0" applyNumberFormat="1" applyFont="1" applyFill="1" applyBorder="1" applyAlignment="1">
      <alignment/>
    </xf>
    <xf numFmtId="166" fontId="2" fillId="9" borderId="0" xfId="0" applyNumberFormat="1" applyFont="1" applyFill="1" applyBorder="1" applyAlignment="1">
      <alignment/>
    </xf>
    <xf numFmtId="166" fontId="2" fillId="0" borderId="0" xfId="0" applyNumberFormat="1" applyFont="1" applyFill="1" applyBorder="1" applyAlignment="1">
      <alignment/>
    </xf>
    <xf numFmtId="166" fontId="2" fillId="4" borderId="0" xfId="0" applyNumberFormat="1" applyFont="1" applyFill="1" applyBorder="1" applyAlignment="1">
      <alignment/>
    </xf>
    <xf numFmtId="166" fontId="2" fillId="0" borderId="10" xfId="0" applyNumberFormat="1" applyFont="1" applyFill="1" applyBorder="1" applyAlignment="1">
      <alignment/>
    </xf>
    <xf numFmtId="166" fontId="2" fillId="4" borderId="10" xfId="0" applyNumberFormat="1" applyFont="1" applyFill="1" applyBorder="1" applyAlignment="1">
      <alignment/>
    </xf>
    <xf numFmtId="166" fontId="2" fillId="9" borderId="10" xfId="0" applyNumberFormat="1" applyFont="1" applyFill="1" applyBorder="1" applyAlignment="1">
      <alignment/>
    </xf>
    <xf numFmtId="166" fontId="3" fillId="0" borderId="10" xfId="0" applyNumberFormat="1" applyFont="1" applyFill="1" applyBorder="1" applyAlignment="1">
      <alignment/>
    </xf>
    <xf numFmtId="166" fontId="3" fillId="4" borderId="10" xfId="0" applyNumberFormat="1" applyFont="1" applyFill="1" applyBorder="1" applyAlignment="1">
      <alignment/>
    </xf>
    <xf numFmtId="166" fontId="3" fillId="0" borderId="23" xfId="0" applyNumberFormat="1" applyFont="1" applyFill="1" applyBorder="1" applyAlignment="1">
      <alignment/>
    </xf>
    <xf numFmtId="166" fontId="3" fillId="4" borderId="23" xfId="0" applyNumberFormat="1" applyFont="1" applyFill="1" applyBorder="1" applyAlignment="1">
      <alignment/>
    </xf>
    <xf numFmtId="166" fontId="2" fillId="9" borderId="23" xfId="0" applyNumberFormat="1" applyFont="1" applyFill="1" applyBorder="1" applyAlignment="1">
      <alignment/>
    </xf>
    <xf numFmtId="166" fontId="2" fillId="9" borderId="23" xfId="0" applyNumberFormat="1" applyFont="1" applyFill="1" applyBorder="1" applyAlignment="1">
      <alignment horizontal="right"/>
    </xf>
    <xf numFmtId="1" fontId="3" fillId="0" borderId="0" xfId="0" applyNumberFormat="1" applyFont="1" applyFill="1" applyBorder="1" applyAlignment="1">
      <alignment/>
    </xf>
    <xf numFmtId="1" fontId="2" fillId="9" borderId="0" xfId="0" applyNumberFormat="1" applyFont="1" applyFill="1" applyBorder="1" applyAlignment="1">
      <alignment/>
    </xf>
    <xf numFmtId="166" fontId="3" fillId="0" borderId="9" xfId="0" applyNumberFormat="1" applyFont="1" applyFill="1" applyBorder="1" applyAlignment="1">
      <alignment/>
    </xf>
    <xf numFmtId="166" fontId="3" fillId="4" borderId="9" xfId="0" applyNumberFormat="1" applyFont="1" applyFill="1" applyBorder="1" applyAlignment="1">
      <alignment/>
    </xf>
    <xf numFmtId="166" fontId="2" fillId="9" borderId="9" xfId="0" applyNumberFormat="1" applyFont="1" applyFill="1" applyBorder="1" applyAlignment="1">
      <alignment horizontal="right"/>
    </xf>
    <xf numFmtId="0" fontId="3" fillId="0" borderId="8" xfId="0" applyFont="1" applyFill="1" applyBorder="1" applyAlignment="1">
      <alignment/>
    </xf>
    <xf numFmtId="0" fontId="6" fillId="0" borderId="18" xfId="0" applyFont="1" applyFill="1" applyBorder="1" applyAlignment="1">
      <alignment horizontal="right"/>
    </xf>
    <xf numFmtId="0" fontId="3" fillId="0" borderId="10" xfId="0" applyFont="1" applyFill="1" applyBorder="1" applyAlignment="1">
      <alignment/>
    </xf>
    <xf numFmtId="0" fontId="6" fillId="0" borderId="19" xfId="0" applyFont="1" applyFill="1" applyBorder="1" applyAlignment="1">
      <alignment horizontal="right" vertical="center"/>
    </xf>
    <xf numFmtId="0" fontId="6" fillId="0" borderId="7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 indent="1"/>
    </xf>
    <xf numFmtId="0" fontId="2" fillId="0" borderId="10" xfId="0" applyFont="1" applyFill="1" applyBorder="1" applyAlignment="1">
      <alignment horizontal="left" indent="1"/>
    </xf>
    <xf numFmtId="0" fontId="6" fillId="0" borderId="19" xfId="0" applyFont="1" applyFill="1" applyBorder="1" applyAlignment="1">
      <alignment horizontal="right"/>
    </xf>
    <xf numFmtId="0" fontId="3" fillId="0" borderId="23" xfId="0" applyFont="1" applyFill="1" applyBorder="1" applyAlignment="1">
      <alignment/>
    </xf>
    <xf numFmtId="0" fontId="6" fillId="0" borderId="28" xfId="0" applyFont="1" applyFill="1" applyBorder="1" applyAlignment="1">
      <alignment horizontal="right"/>
    </xf>
    <xf numFmtId="0" fontId="3" fillId="0" borderId="9" xfId="0" applyFont="1" applyFill="1" applyBorder="1" applyAlignment="1">
      <alignment/>
    </xf>
    <xf numFmtId="0" fontId="6" fillId="0" borderId="22" xfId="0" applyFont="1" applyFill="1" applyBorder="1" applyAlignment="1">
      <alignment horizontal="right"/>
    </xf>
    <xf numFmtId="0" fontId="6" fillId="7" borderId="22" xfId="28" applyFont="1" applyFill="1" applyBorder="1" applyAlignment="1" applyProtection="1">
      <alignment horizontal="right" vertical="center"/>
      <protection locked="0"/>
    </xf>
    <xf numFmtId="166" fontId="2" fillId="7" borderId="22" xfId="28" applyNumberFormat="1" applyFont="1" applyFill="1" applyBorder="1" applyAlignment="1" applyProtection="1">
      <alignment horizontal="right" vertical="top"/>
      <protection/>
    </xf>
    <xf numFmtId="0" fontId="6" fillId="7" borderId="22" xfId="28" applyFont="1" applyFill="1" applyBorder="1" applyAlignment="1">
      <alignment horizontal="right" vertical="center"/>
    </xf>
    <xf numFmtId="2" fontId="6" fillId="7" borderId="22" xfId="28" applyNumberFormat="1" applyFont="1" applyFill="1" applyBorder="1" applyAlignment="1">
      <alignment horizontal="right"/>
    </xf>
    <xf numFmtId="0" fontId="6" fillId="7" borderId="22" xfId="28" applyFont="1" applyFill="1" applyBorder="1" applyAlignment="1">
      <alignment horizontal="right"/>
    </xf>
    <xf numFmtId="0" fontId="3" fillId="4" borderId="10" xfId="28" applyFont="1" applyFill="1" applyBorder="1" applyAlignment="1">
      <alignment horizontal="right"/>
    </xf>
    <xf numFmtId="166" fontId="6" fillId="7" borderId="22" xfId="28" applyNumberFormat="1" applyFont="1" applyFill="1" applyBorder="1" applyAlignment="1">
      <alignment horizontal="right" vertical="center"/>
    </xf>
    <xf numFmtId="0" fontId="0" fillId="6" borderId="5" xfId="0" applyFill="1" applyBorder="1" applyAlignment="1">
      <alignment horizontal="centerContinuous"/>
    </xf>
    <xf numFmtId="0" fontId="6" fillId="7" borderId="18" xfId="28" applyFont="1" applyFill="1" applyBorder="1" applyAlignment="1">
      <alignment horizontal="right" vertical="center"/>
    </xf>
    <xf numFmtId="0" fontId="4" fillId="7" borderId="0" xfId="28" applyFont="1" applyFill="1" applyBorder="1">
      <alignment/>
    </xf>
    <xf numFmtId="0" fontId="6" fillId="7" borderId="22" xfId="0" applyFont="1" applyFill="1" applyBorder="1" applyAlignment="1">
      <alignment horizontal="right"/>
    </xf>
    <xf numFmtId="166" fontId="3" fillId="7" borderId="0" xfId="28" applyNumberFormat="1" applyFont="1" applyFill="1" applyBorder="1" applyAlignment="1">
      <alignment horizontal="right" vertical="top"/>
    </xf>
    <xf numFmtId="0" fontId="2" fillId="7" borderId="0" xfId="28" applyFont="1" applyFill="1" applyBorder="1" applyAlignment="1">
      <alignment horizontal="left" indent="2"/>
    </xf>
    <xf numFmtId="0" fontId="5" fillId="4" borderId="0" xfId="28" applyFont="1" applyFill="1" applyBorder="1" applyAlignment="1" applyProtection="1">
      <alignment horizontal="right"/>
      <protection locked="0"/>
    </xf>
    <xf numFmtId="0" fontId="5" fillId="4" borderId="0" xfId="28" applyFont="1" applyFill="1" applyBorder="1" applyAlignment="1" applyProtection="1">
      <alignment horizontal="center"/>
      <protection locked="0"/>
    </xf>
    <xf numFmtId="0" fontId="2" fillId="4" borderId="6" xfId="28" applyFont="1" applyFill="1" applyBorder="1" applyAlignment="1">
      <alignment/>
    </xf>
    <xf numFmtId="0" fontId="2" fillId="4" borderId="7" xfId="28" applyFont="1" applyFill="1" applyBorder="1" applyAlignment="1">
      <alignment/>
    </xf>
    <xf numFmtId="2" fontId="6" fillId="7" borderId="18" xfId="28" applyNumberFormat="1" applyFont="1" applyFill="1" applyBorder="1" applyAlignment="1">
      <alignment horizontal="centerContinuous"/>
    </xf>
    <xf numFmtId="176" fontId="5" fillId="7" borderId="27" xfId="129" applyFont="1" applyFill="1" applyBorder="1" applyAlignment="1">
      <alignment horizontal="centerContinuous"/>
      <protection/>
    </xf>
    <xf numFmtId="0" fontId="3" fillId="4" borderId="5" xfId="28" applyFont="1" applyFill="1" applyBorder="1" applyAlignment="1">
      <alignment horizontal="centerContinuous" vertical="center"/>
    </xf>
    <xf numFmtId="0" fontId="0" fillId="4" borderId="5" xfId="0" applyFill="1" applyBorder="1" applyAlignment="1">
      <alignment horizontal="centerContinuous" vertical="center"/>
    </xf>
    <xf numFmtId="173" fontId="2" fillId="7" borderId="4" xfId="28" applyNumberFormat="1" applyFont="1" applyFill="1" applyBorder="1" applyAlignment="1">
      <alignment horizontal="right"/>
    </xf>
    <xf numFmtId="173" fontId="2" fillId="7" borderId="0" xfId="28" applyNumberFormat="1" applyFont="1" applyFill="1" applyBorder="1" applyAlignment="1">
      <alignment horizontal="right"/>
    </xf>
    <xf numFmtId="173" fontId="2" fillId="4" borderId="0" xfId="28" applyNumberFormat="1" applyFont="1" applyFill="1" applyBorder="1" applyAlignment="1">
      <alignment horizontal="right"/>
    </xf>
    <xf numFmtId="166" fontId="2" fillId="0" borderId="0" xfId="71" applyNumberFormat="1" applyFont="1" applyAlignment="1">
      <alignment horizontal="right" indent="2"/>
      <protection/>
    </xf>
    <xf numFmtId="0" fontId="6" fillId="4" borderId="0" xfId="0" applyFont="1" applyFill="1" applyBorder="1" applyAlignment="1">
      <alignment/>
    </xf>
    <xf numFmtId="0" fontId="6" fillId="4" borderId="10" xfId="0" applyFont="1" applyFill="1" applyBorder="1" applyAlignment="1">
      <alignment/>
    </xf>
    <xf numFmtId="165" fontId="3" fillId="7" borderId="8" xfId="28" applyNumberFormat="1" applyFont="1" applyFill="1" applyBorder="1" applyAlignment="1" applyProtection="1">
      <alignment/>
      <protection locked="0"/>
    </xf>
    <xf numFmtId="166" fontId="2" fillId="7" borderId="4" xfId="28" applyNumberFormat="1" applyFont="1" applyFill="1" applyBorder="1" applyAlignment="1" applyProtection="1">
      <alignment horizontal="right" vertical="top"/>
      <protection/>
    </xf>
    <xf numFmtId="166" fontId="3" fillId="7" borderId="8" xfId="28" applyNumberFormat="1" applyFont="1" applyFill="1" applyBorder="1" applyAlignment="1" applyProtection="1">
      <alignment/>
      <protection locked="0"/>
    </xf>
    <xf numFmtId="168" fontId="3" fillId="7" borderId="8" xfId="28" applyNumberFormat="1" applyFont="1" applyFill="1" applyBorder="1">
      <alignment/>
    </xf>
    <xf numFmtId="168" fontId="3" fillId="7" borderId="8" xfId="28" applyNumberFormat="1" applyFont="1" applyFill="1" applyBorder="1" applyAlignment="1">
      <alignment horizontal="centerContinuous"/>
    </xf>
    <xf numFmtId="169" fontId="3" fillId="7" borderId="8" xfId="28" applyNumberFormat="1" applyFont="1" applyFill="1" applyBorder="1" applyAlignment="1">
      <alignment/>
    </xf>
    <xf numFmtId="170" fontId="3" fillId="4" borderId="8" xfId="28" applyNumberFormat="1" applyFont="1" applyFill="1" applyBorder="1" applyAlignment="1">
      <alignment horizontal="right"/>
    </xf>
    <xf numFmtId="170" fontId="3" fillId="4" borderId="23" xfId="28" applyNumberFormat="1" applyFont="1" applyFill="1" applyBorder="1" applyAlignment="1">
      <alignment horizontal="right"/>
    </xf>
    <xf numFmtId="170" fontId="2" fillId="4" borderId="0" xfId="28" applyNumberFormat="1" applyFont="1" applyFill="1" applyBorder="1" applyAlignment="1">
      <alignment horizontal="right"/>
    </xf>
    <xf numFmtId="166" fontId="2" fillId="4" borderId="9" xfId="28" applyNumberFormat="1" applyFont="1" applyFill="1" applyBorder="1" applyAlignment="1">
      <alignment horizontal="right"/>
    </xf>
    <xf numFmtId="171" fontId="2" fillId="4" borderId="8" xfId="28" applyNumberFormat="1" applyFont="1" applyFill="1" applyBorder="1" applyAlignment="1">
      <alignment horizontal="right"/>
    </xf>
    <xf numFmtId="166" fontId="3" fillId="7" borderId="8" xfId="0" applyNumberFormat="1" applyFont="1" applyFill="1" applyBorder="1" applyAlignment="1">
      <alignment/>
    </xf>
    <xf numFmtId="165" fontId="3" fillId="7" borderId="8" xfId="28" applyNumberFormat="1" applyFont="1" applyFill="1" applyBorder="1" applyAlignment="1">
      <alignment/>
    </xf>
    <xf numFmtId="166" fontId="3" fillId="7" borderId="8" xfId="28" applyNumberFormat="1" applyFont="1" applyFill="1" applyBorder="1" applyAlignment="1">
      <alignment horizontal="centerContinuous" vertical="center"/>
    </xf>
    <xf numFmtId="166" fontId="3" fillId="7" borderId="29" xfId="28" applyNumberFormat="1" applyFont="1" applyFill="1" applyBorder="1" applyAlignment="1">
      <alignment horizontal="right"/>
    </xf>
    <xf numFmtId="166" fontId="2" fillId="7" borderId="30" xfId="28" applyNumberFormat="1" applyFont="1" applyFill="1" applyBorder="1" applyAlignment="1">
      <alignment horizontal="right" vertical="top"/>
    </xf>
    <xf numFmtId="170" fontId="3" fillId="7" borderId="23" xfId="28" applyNumberFormat="1" applyFont="1" applyFill="1" applyBorder="1" applyAlignment="1">
      <alignment horizontal="right"/>
    </xf>
    <xf numFmtId="170" fontId="3" fillId="7" borderId="8" xfId="28" applyNumberFormat="1" applyFont="1" applyFill="1" applyBorder="1" applyAlignment="1">
      <alignment horizontal="right"/>
    </xf>
    <xf numFmtId="171" fontId="2" fillId="7" borderId="8" xfId="28" applyNumberFormat="1" applyFont="1" applyFill="1" applyBorder="1" applyAlignment="1">
      <alignment horizontal="right"/>
    </xf>
    <xf numFmtId="170" fontId="2" fillId="7" borderId="0" xfId="28" applyNumberFormat="1" applyFont="1" applyFill="1" applyBorder="1" applyAlignment="1">
      <alignment horizontal="right"/>
    </xf>
    <xf numFmtId="0" fontId="2" fillId="7" borderId="9" xfId="28" applyFont="1" applyFill="1" applyBorder="1" applyAlignment="1">
      <alignment horizontal="left" indent="1"/>
    </xf>
    <xf numFmtId="0" fontId="2" fillId="7" borderId="9" xfId="28" applyFont="1" applyFill="1" applyBorder="1" applyAlignment="1">
      <alignment horizontal="left"/>
    </xf>
    <xf numFmtId="166" fontId="2" fillId="7" borderId="9" xfId="28" applyNumberFormat="1" applyFont="1" applyFill="1" applyBorder="1" applyAlignment="1">
      <alignment horizontal="right"/>
    </xf>
    <xf numFmtId="165" fontId="3" fillId="7" borderId="23" xfId="28" applyNumberFormat="1" applyFont="1" applyFill="1" applyBorder="1" applyAlignment="1">
      <alignment/>
    </xf>
    <xf numFmtId="2" fontId="6" fillId="7" borderId="31" xfId="28" applyNumberFormat="1" applyFont="1" applyFill="1" applyBorder="1" applyAlignment="1">
      <alignment horizontal="centerContinuous"/>
    </xf>
    <xf numFmtId="166" fontId="2" fillId="7" borderId="30" xfId="28" applyNumberFormat="1" applyFont="1" applyFill="1" applyBorder="1" applyAlignment="1">
      <alignment horizontal="right"/>
    </xf>
    <xf numFmtId="1" fontId="3" fillId="4" borderId="0" xfId="0" applyNumberFormat="1" applyFont="1" applyFill="1" applyBorder="1" applyAlignment="1">
      <alignment/>
    </xf>
    <xf numFmtId="0" fontId="3" fillId="5" borderId="14" xfId="0" applyFont="1" applyFill="1" applyBorder="1" applyAlignment="1">
      <alignment horizontal="right"/>
    </xf>
    <xf numFmtId="0" fontId="5" fillId="4" borderId="7" xfId="0" applyFont="1" applyFill="1" applyBorder="1" applyAlignment="1">
      <alignment horizontal="right"/>
    </xf>
    <xf numFmtId="2" fontId="3" fillId="7" borderId="22" xfId="28" applyNumberFormat="1" applyFont="1" applyFill="1" applyBorder="1" applyAlignment="1">
      <alignment horizontal="right"/>
    </xf>
    <xf numFmtId="0" fontId="2" fillId="4" borderId="32" xfId="28" applyFont="1" applyFill="1" applyBorder="1" applyAlignment="1">
      <alignment/>
    </xf>
    <xf numFmtId="0" fontId="2" fillId="4" borderId="30" xfId="28" applyFont="1" applyFill="1" applyBorder="1" applyAlignment="1">
      <alignment/>
    </xf>
    <xf numFmtId="0" fontId="3" fillId="4" borderId="30" xfId="28" applyFont="1" applyFill="1" applyBorder="1" applyAlignment="1">
      <alignment horizontal="right"/>
    </xf>
    <xf numFmtId="0" fontId="6" fillId="7" borderId="33" xfId="28" applyFont="1" applyFill="1" applyBorder="1" applyAlignment="1">
      <alignment horizontal="right"/>
    </xf>
    <xf numFmtId="0" fontId="6" fillId="7" borderId="29" xfId="28" applyFont="1" applyFill="1" applyBorder="1" applyAlignment="1">
      <alignment horizontal="right"/>
    </xf>
    <xf numFmtId="0" fontId="6" fillId="7" borderId="29" xfId="28" applyFont="1" applyFill="1" applyBorder="1" applyAlignment="1">
      <alignment horizontal="centerContinuous"/>
    </xf>
    <xf numFmtId="0" fontId="6" fillId="7" borderId="30" xfId="28" applyFont="1" applyFill="1" applyBorder="1" applyAlignment="1">
      <alignment horizontal="right"/>
    </xf>
    <xf numFmtId="0" fontId="6" fillId="7" borderId="34" xfId="28" applyFont="1" applyFill="1" applyBorder="1" applyAlignment="1">
      <alignment horizontal="right"/>
    </xf>
    <xf numFmtId="166" fontId="3" fillId="3" borderId="17" xfId="0" applyNumberFormat="1" applyFont="1" applyFill="1" applyBorder="1" applyAlignment="1">
      <alignment horizontal="center" vertical="center"/>
    </xf>
    <xf numFmtId="166" fontId="3" fillId="3" borderId="8" xfId="0" applyNumberFormat="1" applyFont="1" applyFill="1" applyBorder="1" applyAlignment="1">
      <alignment horizontal="center" vertical="center"/>
    </xf>
    <xf numFmtId="166" fontId="3" fillId="3" borderId="4" xfId="0" applyNumberFormat="1" applyFont="1" applyFill="1" applyBorder="1" applyAlignment="1">
      <alignment horizontal="center" vertical="center"/>
    </xf>
    <xf numFmtId="166" fontId="3" fillId="3" borderId="0" xfId="0" applyNumberFormat="1" applyFont="1" applyFill="1" applyBorder="1" applyAlignment="1">
      <alignment horizontal="center" vertical="center"/>
    </xf>
    <xf numFmtId="166" fontId="3" fillId="3" borderId="15" xfId="0" applyNumberFormat="1" applyFont="1" applyFill="1" applyBorder="1" applyAlignment="1">
      <alignment horizontal="center" vertical="center"/>
    </xf>
    <xf numFmtId="166" fontId="3" fillId="3" borderId="9" xfId="0" applyNumberFormat="1" applyFont="1" applyFill="1" applyBorder="1" applyAlignment="1">
      <alignment horizontal="center" vertical="center"/>
    </xf>
    <xf numFmtId="166" fontId="2" fillId="7" borderId="35" xfId="28" applyNumberFormat="1" applyFont="1" applyFill="1" applyBorder="1" applyAlignment="1">
      <alignment horizontal="right" vertical="top"/>
    </xf>
    <xf numFmtId="166" fontId="3" fillId="7" borderId="35" xfId="28" applyNumberFormat="1" applyFont="1" applyFill="1" applyBorder="1" applyAlignment="1">
      <alignment horizontal="right"/>
    </xf>
    <xf numFmtId="0" fontId="2" fillId="7" borderId="36" xfId="0" applyFont="1" applyFill="1" applyBorder="1" applyAlignment="1">
      <alignment horizontal="right"/>
    </xf>
    <xf numFmtId="166" fontId="3" fillId="7" borderId="36" xfId="0" applyNumberFormat="1" applyFont="1" applyFill="1" applyBorder="1" applyAlignment="1">
      <alignment horizontal="right"/>
    </xf>
    <xf numFmtId="166" fontId="2" fillId="7" borderId="35" xfId="0" applyNumberFormat="1" applyFont="1" applyFill="1" applyBorder="1" applyAlignment="1">
      <alignment horizontal="right" vertical="top"/>
    </xf>
    <xf numFmtId="166" fontId="3" fillId="7" borderId="35" xfId="0" applyNumberFormat="1" applyFont="1" applyFill="1" applyBorder="1" applyAlignment="1">
      <alignment horizontal="right"/>
    </xf>
    <xf numFmtId="166" fontId="2" fillId="7" borderId="37" xfId="28" applyNumberFormat="1" applyFont="1" applyFill="1" applyBorder="1" applyAlignment="1">
      <alignment horizontal="right" vertical="top"/>
    </xf>
    <xf numFmtId="166" fontId="6" fillId="7" borderId="18" xfId="0" applyNumberFormat="1" applyFont="1" applyFill="1" applyBorder="1" applyAlignment="1">
      <alignment horizontal="right"/>
    </xf>
    <xf numFmtId="166" fontId="6" fillId="7" borderId="7" xfId="0" applyNumberFormat="1" applyFont="1" applyFill="1" applyBorder="1" applyAlignment="1">
      <alignment horizontal="right" vertical="center"/>
    </xf>
    <xf numFmtId="1" fontId="2" fillId="7" borderId="0" xfId="0" applyNumberFormat="1" applyFont="1" applyFill="1" applyBorder="1" applyAlignment="1">
      <alignment horizontal="right" vertical="top"/>
    </xf>
    <xf numFmtId="166" fontId="6" fillId="7" borderId="7" xfId="0" applyNumberFormat="1" applyFont="1" applyFill="1" applyBorder="1" applyAlignment="1">
      <alignment horizontal="right"/>
    </xf>
    <xf numFmtId="3" fontId="2" fillId="7" borderId="0" xfId="0" applyNumberFormat="1" applyFont="1" applyFill="1" applyBorder="1" applyAlignment="1">
      <alignment horizontal="right" vertical="top"/>
    </xf>
    <xf numFmtId="166" fontId="6" fillId="7" borderId="22" xfId="0" applyNumberFormat="1" applyFont="1" applyFill="1" applyBorder="1" applyAlignment="1">
      <alignment horizontal="right"/>
    </xf>
    <xf numFmtId="166" fontId="3" fillId="7" borderId="9" xfId="0" applyNumberFormat="1" applyFont="1" applyFill="1" applyBorder="1" applyAlignment="1">
      <alignment horizontal="right"/>
    </xf>
    <xf numFmtId="165" fontId="3" fillId="7" borderId="8" xfId="0" applyNumberFormat="1" applyFont="1" applyFill="1" applyBorder="1" applyAlignment="1">
      <alignment/>
    </xf>
    <xf numFmtId="0" fontId="6" fillId="4" borderId="10" xfId="28" applyFont="1" applyFill="1" applyBorder="1" applyAlignment="1">
      <alignment horizontal="right"/>
    </xf>
    <xf numFmtId="0" fontId="3" fillId="4" borderId="38" xfId="28" applyFont="1" applyFill="1" applyBorder="1" applyAlignment="1">
      <alignment horizontal="right"/>
    </xf>
    <xf numFmtId="0" fontId="3" fillId="7" borderId="36" xfId="28" applyFont="1" applyFill="1" applyBorder="1" applyAlignment="1">
      <alignment horizontal="right"/>
    </xf>
    <xf numFmtId="166" fontId="3" fillId="7" borderId="35" xfId="28" applyNumberFormat="1" applyFont="1" applyFill="1" applyBorder="1" applyAlignment="1">
      <alignment/>
    </xf>
    <xf numFmtId="166" fontId="2" fillId="7" borderId="35" xfId="28" applyNumberFormat="1" applyFont="1" applyFill="1" applyBorder="1" applyAlignment="1">
      <alignment vertical="top"/>
    </xf>
    <xf numFmtId="1" fontId="3" fillId="7" borderId="35" xfId="28" applyNumberFormat="1" applyFont="1" applyFill="1" applyBorder="1" applyAlignment="1">
      <alignment/>
    </xf>
    <xf numFmtId="166" fontId="3" fillId="7" borderId="35" xfId="28" applyNumberFormat="1" applyFont="1" applyFill="1" applyBorder="1">
      <alignment/>
    </xf>
    <xf numFmtId="1" fontId="3" fillId="7" borderId="37" xfId="28" applyNumberFormat="1" applyFont="1" applyFill="1" applyBorder="1" applyAlignment="1">
      <alignment horizontal="right"/>
    </xf>
    <xf numFmtId="0" fontId="0" fillId="4" borderId="32" xfId="0" applyFill="1" applyBorder="1" applyAlignment="1">
      <alignment horizontal="centerContinuous" vertical="center"/>
    </xf>
    <xf numFmtId="0" fontId="3" fillId="6" borderId="14" xfId="28" applyFont="1" applyFill="1" applyBorder="1" applyAlignment="1" applyProtection="1">
      <alignment horizontal="centerContinuous"/>
      <protection locked="0"/>
    </xf>
    <xf numFmtId="0" fontId="3" fillId="6" borderId="14" xfId="0" applyFont="1" applyFill="1" applyBorder="1" applyAlignment="1">
      <alignment horizontal="centerContinuous"/>
    </xf>
    <xf numFmtId="0" fontId="3" fillId="6" borderId="4" xfId="0" applyFont="1" applyFill="1" applyBorder="1" applyAlignment="1">
      <alignment horizontal="right"/>
    </xf>
    <xf numFmtId="2" fontId="3" fillId="10" borderId="8" xfId="28" applyNumberFormat="1" applyFont="1" applyFill="1" applyBorder="1" applyAlignment="1">
      <alignment horizontal="right"/>
    </xf>
    <xf numFmtId="2" fontId="3" fillId="10" borderId="0" xfId="28" applyNumberFormat="1" applyFont="1" applyFill="1" applyBorder="1" applyAlignment="1">
      <alignment horizontal="right"/>
    </xf>
    <xf numFmtId="2" fontId="3" fillId="10" borderId="10" xfId="28" applyNumberFormat="1" applyFont="1" applyFill="1" applyBorder="1" applyAlignment="1">
      <alignment horizontal="right"/>
    </xf>
    <xf numFmtId="166" fontId="3" fillId="10" borderId="8" xfId="28" applyNumberFormat="1" applyFont="1" applyFill="1" applyBorder="1" applyAlignment="1">
      <alignment horizontal="right"/>
    </xf>
    <xf numFmtId="166" fontId="3" fillId="10" borderId="10" xfId="28" applyNumberFormat="1" applyFont="1" applyFill="1" applyBorder="1" applyAlignment="1">
      <alignment horizontal="right"/>
    </xf>
    <xf numFmtId="166" fontId="3" fillId="10" borderId="0" xfId="28" applyNumberFormat="1" applyFont="1" applyFill="1" applyBorder="1" applyAlignment="1">
      <alignment horizontal="right"/>
    </xf>
    <xf numFmtId="2" fontId="3" fillId="10" borderId="9" xfId="28" applyNumberFormat="1" applyFont="1" applyFill="1" applyBorder="1" applyAlignment="1">
      <alignment horizontal="right"/>
    </xf>
    <xf numFmtId="166" fontId="3" fillId="10" borderId="9" xfId="28" applyNumberFormat="1" applyFont="1" applyFill="1" applyBorder="1" applyAlignment="1">
      <alignment horizontal="right"/>
    </xf>
    <xf numFmtId="166" fontId="3" fillId="10" borderId="16" xfId="28" applyNumberFormat="1" applyFont="1" applyFill="1" applyBorder="1" applyAlignment="1">
      <alignment horizontal="right"/>
    </xf>
    <xf numFmtId="166" fontId="3" fillId="10" borderId="8" xfId="28" applyNumberFormat="1" applyFont="1" applyFill="1" applyBorder="1" applyAlignment="1">
      <alignment horizontal="center"/>
    </xf>
    <xf numFmtId="166" fontId="2" fillId="10" borderId="0" xfId="28" applyNumberFormat="1" applyFont="1" applyFill="1" applyBorder="1" applyAlignment="1">
      <alignment horizontal="right" vertical="top"/>
    </xf>
    <xf numFmtId="1" fontId="3" fillId="10" borderId="0" xfId="28" applyNumberFormat="1" applyFont="1" applyFill="1" applyBorder="1" applyAlignment="1">
      <alignment horizontal="right"/>
    </xf>
    <xf numFmtId="1" fontId="3" fillId="10" borderId="8" xfId="28" applyNumberFormat="1" applyFont="1" applyFill="1" applyBorder="1" applyAlignment="1">
      <alignment horizontal="right"/>
    </xf>
    <xf numFmtId="166" fontId="2" fillId="10" borderId="9" xfId="28" applyNumberFormat="1" applyFont="1" applyFill="1" applyBorder="1" applyAlignment="1">
      <alignment horizontal="right" vertical="top"/>
    </xf>
    <xf numFmtId="176" fontId="2" fillId="7" borderId="27" xfId="129" applyFont="1" applyFill="1" applyBorder="1" applyAlignment="1">
      <alignment horizontal="centerContinuous"/>
      <protection/>
    </xf>
    <xf numFmtId="166" fontId="3" fillId="10" borderId="35" xfId="28" applyNumberFormat="1" applyFont="1" applyFill="1" applyBorder="1" applyAlignment="1">
      <alignment horizontal="right"/>
    </xf>
    <xf numFmtId="166" fontId="2" fillId="10" borderId="35" xfId="28" applyNumberFormat="1" applyFont="1" applyFill="1" applyBorder="1" applyAlignment="1">
      <alignment horizontal="right" vertical="top"/>
    </xf>
    <xf numFmtId="1" fontId="3" fillId="10" borderId="35" xfId="28" applyNumberFormat="1" applyFont="1" applyFill="1" applyBorder="1" applyAlignment="1">
      <alignment horizontal="right"/>
    </xf>
    <xf numFmtId="1" fontId="3" fillId="10" borderId="36" xfId="28" applyNumberFormat="1" applyFont="1" applyFill="1" applyBorder="1" applyAlignment="1">
      <alignment horizontal="right"/>
    </xf>
    <xf numFmtId="166" fontId="2" fillId="10" borderId="37" xfId="28" applyNumberFormat="1" applyFont="1" applyFill="1" applyBorder="1" applyAlignment="1">
      <alignment horizontal="right" vertical="top"/>
    </xf>
    <xf numFmtId="167" fontId="3" fillId="7" borderId="8" xfId="28" applyNumberFormat="1" applyFont="1" applyFill="1" applyBorder="1" applyAlignment="1">
      <alignment/>
    </xf>
    <xf numFmtId="3" fontId="3" fillId="4" borderId="17" xfId="0" applyNumberFormat="1" applyFont="1" applyFill="1" applyBorder="1" applyAlignment="1">
      <alignment horizontal="right"/>
    </xf>
    <xf numFmtId="166" fontId="2" fillId="4" borderId="4" xfId="0" applyNumberFormat="1" applyFont="1" applyFill="1" applyBorder="1" applyAlignment="1">
      <alignment horizontal="right" vertical="top"/>
    </xf>
    <xf numFmtId="3" fontId="3" fillId="4" borderId="4" xfId="0" applyNumberFormat="1" applyFont="1" applyFill="1" applyBorder="1" applyAlignment="1">
      <alignment horizontal="right"/>
    </xf>
    <xf numFmtId="3" fontId="2" fillId="4" borderId="4" xfId="0" applyNumberFormat="1" applyFont="1" applyFill="1" applyBorder="1" applyAlignment="1">
      <alignment horizontal="right"/>
    </xf>
    <xf numFmtId="166" fontId="2" fillId="4" borderId="15" xfId="0" applyNumberFormat="1" applyFont="1" applyFill="1" applyBorder="1" applyAlignment="1">
      <alignment horizontal="right" vertical="top"/>
    </xf>
    <xf numFmtId="0" fontId="3" fillId="6" borderId="14" xfId="28" applyFont="1" applyFill="1" applyBorder="1" applyAlignment="1">
      <alignment horizontal="centerContinuous"/>
    </xf>
    <xf numFmtId="0" fontId="3" fillId="6" borderId="4" xfId="28" applyFont="1" applyFill="1" applyBorder="1" applyAlignment="1">
      <alignment horizontal="right"/>
    </xf>
    <xf numFmtId="0" fontId="2" fillId="4" borderId="36" xfId="0" applyFont="1" applyFill="1" applyBorder="1" applyAlignment="1">
      <alignment horizontal="right"/>
    </xf>
    <xf numFmtId="166" fontId="3" fillId="4" borderId="35" xfId="28" applyNumberFormat="1" applyFont="1" applyFill="1" applyBorder="1" applyAlignment="1">
      <alignment horizontal="right"/>
    </xf>
    <xf numFmtId="166" fontId="2" fillId="4" borderId="35" xfId="28" applyNumberFormat="1" applyFont="1" applyFill="1" applyBorder="1" applyAlignment="1">
      <alignment horizontal="right" vertical="top"/>
    </xf>
    <xf numFmtId="166" fontId="3" fillId="4" borderId="36" xfId="0" applyNumberFormat="1" applyFont="1" applyFill="1" applyBorder="1" applyAlignment="1">
      <alignment horizontal="right"/>
    </xf>
    <xf numFmtId="166" fontId="2" fillId="4" borderId="35" xfId="0" applyNumberFormat="1" applyFont="1" applyFill="1" applyBorder="1" applyAlignment="1">
      <alignment horizontal="right" vertical="top"/>
    </xf>
    <xf numFmtId="166" fontId="3" fillId="4" borderId="35" xfId="0" applyNumberFormat="1" applyFont="1" applyFill="1" applyBorder="1" applyAlignment="1">
      <alignment horizontal="right"/>
    </xf>
    <xf numFmtId="166" fontId="2" fillId="4" borderId="37" xfId="28" applyNumberFormat="1" applyFont="1" applyFill="1" applyBorder="1" applyAlignment="1">
      <alignment horizontal="right" vertical="top"/>
    </xf>
    <xf numFmtId="0" fontId="3" fillId="6" borderId="39" xfId="28" applyFont="1" applyFill="1" applyBorder="1" applyAlignment="1">
      <alignment horizontal="centerContinuous"/>
    </xf>
    <xf numFmtId="0" fontId="3" fillId="6" borderId="35" xfId="28" applyFont="1" applyFill="1" applyBorder="1" applyAlignment="1">
      <alignment horizontal="right"/>
    </xf>
    <xf numFmtId="0" fontId="6" fillId="6" borderId="35" xfId="28" applyFont="1" applyFill="1" applyBorder="1" applyAlignment="1">
      <alignment horizontal="right"/>
    </xf>
    <xf numFmtId="166" fontId="3" fillId="4" borderId="36" xfId="28" applyNumberFormat="1" applyFont="1" applyFill="1" applyBorder="1" applyAlignment="1">
      <alignment horizontal="right"/>
    </xf>
    <xf numFmtId="166" fontId="2" fillId="4" borderId="35" xfId="28" applyNumberFormat="1" applyFont="1" applyFill="1" applyBorder="1" applyAlignment="1">
      <alignment horizontal="right"/>
    </xf>
    <xf numFmtId="166" fontId="2" fillId="4" borderId="38" xfId="28" applyNumberFormat="1" applyFont="1" applyFill="1" applyBorder="1" applyAlignment="1">
      <alignment horizontal="right" vertical="top"/>
    </xf>
    <xf numFmtId="0" fontId="0" fillId="6" borderId="5" xfId="0" applyFill="1" applyBorder="1" applyAlignment="1">
      <alignment horizontal="centerContinuous" vertical="center"/>
    </xf>
    <xf numFmtId="0" fontId="6" fillId="6" borderId="16" xfId="28" applyFont="1" applyFill="1" applyBorder="1" applyAlignment="1">
      <alignment horizontal="right"/>
    </xf>
    <xf numFmtId="1" fontId="3" fillId="4" borderId="17" xfId="28" applyNumberFormat="1" applyFont="1" applyFill="1" applyBorder="1" applyAlignment="1">
      <alignment horizontal="center"/>
    </xf>
    <xf numFmtId="3" fontId="3" fillId="4" borderId="4" xfId="28" applyNumberFormat="1" applyFont="1" applyFill="1" applyBorder="1" applyAlignment="1">
      <alignment horizontal="right"/>
    </xf>
    <xf numFmtId="166" fontId="2" fillId="4" borderId="4" xfId="28" applyNumberFormat="1" applyFont="1" applyFill="1" applyBorder="1" applyAlignment="1">
      <alignment horizontal="right" vertical="top"/>
    </xf>
    <xf numFmtId="3" fontId="2" fillId="4" borderId="4" xfId="28" applyNumberFormat="1" applyFont="1" applyFill="1" applyBorder="1" applyAlignment="1">
      <alignment horizontal="right"/>
    </xf>
    <xf numFmtId="173" fontId="2" fillId="4" borderId="4" xfId="28" applyNumberFormat="1" applyFont="1" applyFill="1" applyBorder="1" applyAlignment="1">
      <alignment horizontal="right"/>
    </xf>
    <xf numFmtId="1" fontId="3" fillId="4" borderId="17" xfId="28" applyNumberFormat="1" applyFont="1" applyFill="1" applyBorder="1" applyAlignment="1">
      <alignment horizontal="right"/>
    </xf>
    <xf numFmtId="173" fontId="3" fillId="4" borderId="4" xfId="28" applyNumberFormat="1" applyFont="1" applyFill="1" applyBorder="1" applyAlignment="1">
      <alignment horizontal="right"/>
    </xf>
    <xf numFmtId="1" fontId="3" fillId="4" borderId="10" xfId="28" applyNumberFormat="1" applyFont="1" applyFill="1" applyBorder="1" applyAlignment="1">
      <alignment horizontal="right"/>
    </xf>
    <xf numFmtId="1" fontId="3" fillId="4" borderId="16" xfId="28" applyNumberFormat="1" applyFont="1" applyFill="1" applyBorder="1" applyAlignment="1">
      <alignment horizontal="right"/>
    </xf>
    <xf numFmtId="3" fontId="3" fillId="4" borderId="17" xfId="28" applyNumberFormat="1" applyFont="1" applyFill="1" applyBorder="1" applyAlignment="1">
      <alignment horizontal="right"/>
    </xf>
    <xf numFmtId="166" fontId="3" fillId="4" borderId="4" xfId="28" applyNumberFormat="1" applyFont="1" applyFill="1" applyBorder="1" applyAlignment="1">
      <alignment horizontal="right"/>
    </xf>
    <xf numFmtId="166" fontId="3" fillId="4" borderId="17" xfId="28" applyNumberFormat="1" applyFont="1" applyFill="1" applyBorder="1" applyAlignment="1">
      <alignment horizontal="right"/>
    </xf>
    <xf numFmtId="1" fontId="3" fillId="4" borderId="4" xfId="28" applyNumberFormat="1" applyFont="1" applyFill="1" applyBorder="1" applyAlignment="1">
      <alignment horizontal="right"/>
    </xf>
    <xf numFmtId="166" fontId="3" fillId="4" borderId="16" xfId="28" applyNumberFormat="1" applyFont="1" applyFill="1" applyBorder="1" applyAlignment="1">
      <alignment horizontal="right"/>
    </xf>
    <xf numFmtId="0" fontId="2" fillId="4" borderId="17" xfId="28" applyFont="1" applyFill="1" applyBorder="1" applyAlignment="1">
      <alignment horizontal="right"/>
    </xf>
    <xf numFmtId="0" fontId="2" fillId="4" borderId="8" xfId="28" applyFont="1" applyFill="1" applyBorder="1" applyAlignment="1">
      <alignment horizontal="right"/>
    </xf>
    <xf numFmtId="166" fontId="3" fillId="4" borderId="15" xfId="28" applyNumberFormat="1" applyFont="1" applyFill="1" applyBorder="1" applyAlignment="1">
      <alignment horizontal="right"/>
    </xf>
    <xf numFmtId="174" fontId="3" fillId="4" borderId="4" xfId="0" applyNumberFormat="1" applyFont="1" applyFill="1" applyBorder="1" applyAlignment="1">
      <alignment horizontal="center"/>
    </xf>
    <xf numFmtId="174" fontId="3" fillId="4" borderId="0" xfId="0" applyNumberFormat="1" applyFont="1" applyFill="1" applyBorder="1" applyAlignment="1">
      <alignment horizontal="center"/>
    </xf>
    <xf numFmtId="3" fontId="2" fillId="9" borderId="17" xfId="0" applyNumberFormat="1" applyFont="1" applyFill="1" applyBorder="1" applyAlignment="1">
      <alignment/>
    </xf>
    <xf numFmtId="166" fontId="2" fillId="9" borderId="16" xfId="0" applyNumberFormat="1" applyFont="1" applyFill="1" applyBorder="1" applyAlignment="1">
      <alignment vertical="top"/>
    </xf>
    <xf numFmtId="166" fontId="2" fillId="9" borderId="4" xfId="0" applyNumberFormat="1" applyFont="1" applyFill="1" applyBorder="1" applyAlignment="1">
      <alignment/>
    </xf>
    <xf numFmtId="166" fontId="2" fillId="9" borderId="16" xfId="0" applyNumberFormat="1" applyFont="1" applyFill="1" applyBorder="1" applyAlignment="1">
      <alignment/>
    </xf>
    <xf numFmtId="166" fontId="2" fillId="9" borderId="40" xfId="0" applyNumberFormat="1" applyFont="1" applyFill="1" applyBorder="1" applyAlignment="1">
      <alignment/>
    </xf>
    <xf numFmtId="166" fontId="3" fillId="0" borderId="23" xfId="0" applyNumberFormat="1" applyFont="1" applyFill="1" applyBorder="1" applyAlignment="1">
      <alignment horizontal="right"/>
    </xf>
    <xf numFmtId="166" fontId="3" fillId="4" borderId="23" xfId="0" applyNumberFormat="1" applyFont="1" applyFill="1" applyBorder="1" applyAlignment="1">
      <alignment horizontal="right"/>
    </xf>
    <xf numFmtId="166" fontId="2" fillId="9" borderId="4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centerContinuous"/>
    </xf>
    <xf numFmtId="0" fontId="6" fillId="0" borderId="7" xfId="0" applyFont="1" applyFill="1" applyBorder="1" applyAlignment="1">
      <alignment horizontal="centerContinuous"/>
    </xf>
    <xf numFmtId="1" fontId="2" fillId="9" borderId="4" xfId="0" applyNumberFormat="1" applyFont="1" applyFill="1" applyBorder="1" applyAlignment="1">
      <alignment/>
    </xf>
    <xf numFmtId="166" fontId="2" fillId="9" borderId="15" xfId="0" applyNumberFormat="1" applyFont="1" applyFill="1" applyBorder="1" applyAlignment="1">
      <alignment horizontal="right"/>
    </xf>
    <xf numFmtId="0" fontId="5" fillId="4" borderId="7" xfId="0" applyFont="1" applyFill="1" applyBorder="1" applyAlignment="1">
      <alignment horizontal="center"/>
    </xf>
    <xf numFmtId="0" fontId="3" fillId="4" borderId="6" xfId="28" applyFont="1" applyFill="1" applyBorder="1" applyAlignment="1" applyProtection="1">
      <alignment horizontal="centerContinuous"/>
      <protection locked="0"/>
    </xf>
    <xf numFmtId="0" fontId="3" fillId="4" borderId="7" xfId="28" applyFont="1" applyFill="1" applyBorder="1" applyAlignment="1" applyProtection="1">
      <alignment horizontal="right"/>
      <protection locked="0"/>
    </xf>
    <xf numFmtId="0" fontId="6" fillId="4" borderId="7" xfId="28" applyFont="1" applyFill="1" applyBorder="1" applyAlignment="1" applyProtection="1">
      <alignment horizontal="right"/>
      <protection locked="0"/>
    </xf>
    <xf numFmtId="0" fontId="6" fillId="4" borderId="19" xfId="28" applyFont="1" applyFill="1" applyBorder="1" applyAlignment="1" applyProtection="1">
      <alignment horizontal="right"/>
      <protection locked="0"/>
    </xf>
    <xf numFmtId="166" fontId="19" fillId="7" borderId="18" xfId="28" applyNumberFormat="1" applyFont="1" applyFill="1" applyBorder="1" applyAlignment="1" applyProtection="1">
      <alignment horizontal="right"/>
      <protection/>
    </xf>
    <xf numFmtId="166" fontId="20" fillId="7" borderId="7" xfId="28" applyNumberFormat="1" applyFont="1" applyFill="1" applyBorder="1" applyAlignment="1" applyProtection="1">
      <alignment horizontal="right" vertical="top"/>
      <protection/>
    </xf>
    <xf numFmtId="166" fontId="19" fillId="7" borderId="7" xfId="28" applyNumberFormat="1" applyFont="1" applyFill="1" applyBorder="1" applyAlignment="1" applyProtection="1">
      <alignment horizontal="right"/>
      <protection/>
    </xf>
    <xf numFmtId="166" fontId="3" fillId="4" borderId="8" xfId="28" applyNumberFormat="1" applyFont="1" applyFill="1" applyBorder="1" applyAlignment="1" applyProtection="1">
      <alignment horizontal="right"/>
      <protection hidden="1"/>
    </xf>
    <xf numFmtId="0" fontId="6" fillId="6" borderId="0" xfId="28" applyFont="1" applyFill="1" applyBorder="1" applyAlignment="1">
      <alignment horizontal="center"/>
    </xf>
    <xf numFmtId="166" fontId="3" fillId="10" borderId="8" xfId="28" applyNumberFormat="1" applyFont="1" applyFill="1" applyBorder="1" applyAlignment="1">
      <alignment/>
    </xf>
    <xf numFmtId="166" fontId="3" fillId="10" borderId="0" xfId="28" applyNumberFormat="1" applyFont="1" applyFill="1" applyBorder="1" applyAlignment="1">
      <alignment/>
    </xf>
    <xf numFmtId="0" fontId="3" fillId="10" borderId="0" xfId="28" applyFont="1" applyFill="1" applyAlignment="1">
      <alignment horizontal="right"/>
    </xf>
    <xf numFmtId="180" fontId="3" fillId="4" borderId="14" xfId="0" applyNumberFormat="1" applyFont="1" applyFill="1" applyBorder="1" applyAlignment="1">
      <alignment horizontal="centerContinuous" vertical="center"/>
    </xf>
    <xf numFmtId="180" fontId="3" fillId="6" borderId="14" xfId="0" applyNumberFormat="1" applyFont="1" applyFill="1" applyBorder="1" applyAlignment="1">
      <alignment horizontal="centerContinuous" vertical="center"/>
    </xf>
    <xf numFmtId="180" fontId="3" fillId="6" borderId="5" xfId="0" applyNumberFormat="1" applyFont="1" applyFill="1" applyBorder="1" applyAlignment="1">
      <alignment horizontal="centerContinuous" vertical="center"/>
    </xf>
    <xf numFmtId="180" fontId="3" fillId="4" borderId="5" xfId="0" applyNumberFormat="1" applyFont="1" applyFill="1" applyBorder="1" applyAlignment="1">
      <alignment horizontal="centerContinuous" vertical="center"/>
    </xf>
    <xf numFmtId="0" fontId="0" fillId="4" borderId="5" xfId="0" applyFill="1" applyBorder="1" applyAlignment="1">
      <alignment horizontal="centerContinuous"/>
    </xf>
    <xf numFmtId="0" fontId="3" fillId="6" borderId="39" xfId="28" applyFont="1" applyFill="1" applyBorder="1" applyAlignment="1">
      <alignment horizontal="centerContinuous" vertical="center"/>
    </xf>
    <xf numFmtId="0" fontId="6" fillId="6" borderId="38" xfId="28" applyFont="1" applyFill="1" applyBorder="1" applyAlignment="1">
      <alignment horizontal="right"/>
    </xf>
    <xf numFmtId="166" fontId="3" fillId="7" borderId="36" xfId="28" applyNumberFormat="1" applyFont="1" applyFill="1" applyBorder="1" applyAlignment="1">
      <alignment horizontal="center"/>
    </xf>
    <xf numFmtId="2" fontId="3" fillId="7" borderId="35" xfId="28" applyNumberFormat="1" applyFont="1" applyFill="1" applyBorder="1" applyAlignment="1">
      <alignment horizontal="right"/>
    </xf>
    <xf numFmtId="3" fontId="3" fillId="7" borderId="41" xfId="28" applyNumberFormat="1" applyFont="1" applyFill="1" applyBorder="1" applyAlignment="1">
      <alignment horizontal="right"/>
    </xf>
    <xf numFmtId="166" fontId="2" fillId="7" borderId="42" xfId="28" applyNumberFormat="1" applyFont="1" applyFill="1" applyBorder="1" applyAlignment="1">
      <alignment horizontal="right" vertical="top"/>
    </xf>
    <xf numFmtId="3" fontId="2" fillId="4" borderId="42" xfId="28" applyNumberFormat="1" applyFont="1" applyFill="1" applyBorder="1" applyAlignment="1">
      <alignment horizontal="right"/>
    </xf>
    <xf numFmtId="166" fontId="2" fillId="4" borderId="42" xfId="28" applyNumberFormat="1" applyFont="1" applyFill="1" applyBorder="1" applyAlignment="1">
      <alignment horizontal="right" vertical="top"/>
    </xf>
    <xf numFmtId="166" fontId="2" fillId="4" borderId="43" xfId="28" applyNumberFormat="1" applyFont="1" applyFill="1" applyBorder="1" applyAlignment="1">
      <alignment horizontal="right" vertical="top"/>
    </xf>
    <xf numFmtId="0" fontId="3" fillId="7" borderId="44" xfId="28" applyFont="1" applyFill="1" applyBorder="1" applyAlignment="1">
      <alignment horizontal="left"/>
    </xf>
    <xf numFmtId="0" fontId="6" fillId="7" borderId="45" xfId="28" applyFont="1" applyFill="1" applyBorder="1" applyAlignment="1">
      <alignment horizontal="right"/>
    </xf>
    <xf numFmtId="1" fontId="3" fillId="7" borderId="46" xfId="28" applyNumberFormat="1" applyFont="1" applyFill="1" applyBorder="1" applyAlignment="1">
      <alignment horizontal="right" vertical="top"/>
    </xf>
    <xf numFmtId="166" fontId="3" fillId="4" borderId="46" xfId="28" applyNumberFormat="1" applyFont="1" applyFill="1" applyBorder="1" applyAlignment="1">
      <alignment horizontal="right" vertical="top"/>
    </xf>
    <xf numFmtId="3" fontId="3" fillId="7" borderId="18" xfId="0" applyNumberFormat="1" applyFont="1" applyFill="1" applyBorder="1" applyAlignment="1">
      <alignment horizontal="right"/>
    </xf>
    <xf numFmtId="166" fontId="2" fillId="7" borderId="7" xfId="0" applyNumberFormat="1" applyFont="1" applyFill="1" applyBorder="1" applyAlignment="1">
      <alignment horizontal="right" vertical="top"/>
    </xf>
    <xf numFmtId="3" fontId="3" fillId="7" borderId="7" xfId="0" applyNumberFormat="1" applyFont="1" applyFill="1" applyBorder="1" applyAlignment="1">
      <alignment horizontal="right"/>
    </xf>
    <xf numFmtId="3" fontId="2" fillId="7" borderId="7" xfId="0" applyNumberFormat="1" applyFont="1" applyFill="1" applyBorder="1" applyAlignment="1">
      <alignment horizontal="right"/>
    </xf>
    <xf numFmtId="1" fontId="3" fillId="7" borderId="18" xfId="0" applyNumberFormat="1" applyFont="1" applyFill="1" applyBorder="1" applyAlignment="1">
      <alignment horizontal="right"/>
    </xf>
    <xf numFmtId="3" fontId="3" fillId="7" borderId="22" xfId="0" applyNumberFormat="1" applyFont="1" applyFill="1" applyBorder="1" applyAlignment="1">
      <alignment horizontal="right"/>
    </xf>
    <xf numFmtId="0" fontId="6" fillId="4" borderId="7" xfId="0" applyFont="1" applyFill="1" applyBorder="1" applyAlignment="1">
      <alignment horizontal="right"/>
    </xf>
    <xf numFmtId="166" fontId="2" fillId="7" borderId="7" xfId="0" applyNumberFormat="1" applyFont="1" applyFill="1" applyBorder="1" applyAlignment="1">
      <alignment horizontal="right" vertical="top"/>
    </xf>
    <xf numFmtId="3" fontId="3" fillId="7" borderId="18" xfId="0" applyNumberFormat="1" applyFont="1" applyFill="1" applyBorder="1" applyAlignment="1">
      <alignment horizontal="right"/>
    </xf>
    <xf numFmtId="3" fontId="3" fillId="7" borderId="7" xfId="0" applyNumberFormat="1" applyFont="1" applyFill="1" applyBorder="1" applyAlignment="1">
      <alignment horizontal="right"/>
    </xf>
    <xf numFmtId="3" fontId="2" fillId="7" borderId="7" xfId="0" applyNumberFormat="1" applyFont="1" applyFill="1" applyBorder="1" applyAlignment="1">
      <alignment horizontal="right"/>
    </xf>
    <xf numFmtId="166" fontId="2" fillId="7" borderId="22" xfId="0" applyNumberFormat="1" applyFont="1" applyFill="1" applyBorder="1" applyAlignment="1">
      <alignment horizontal="right" vertical="top"/>
    </xf>
    <xf numFmtId="0" fontId="3" fillId="4" borderId="6" xfId="28" applyFont="1" applyFill="1" applyBorder="1" applyAlignment="1">
      <alignment horizontal="centerContinuous"/>
    </xf>
    <xf numFmtId="3" fontId="3" fillId="7" borderId="18" xfId="28" applyNumberFormat="1" applyFont="1" applyFill="1" applyBorder="1" applyAlignment="1">
      <alignment horizontal="right"/>
    </xf>
    <xf numFmtId="166" fontId="2" fillId="7" borderId="7" xfId="28" applyNumberFormat="1" applyFont="1" applyFill="1" applyBorder="1" applyAlignment="1">
      <alignment horizontal="right" vertical="top"/>
    </xf>
    <xf numFmtId="1" fontId="3" fillId="7" borderId="18" xfId="28" applyNumberFormat="1" applyFont="1" applyFill="1" applyBorder="1" applyAlignment="1">
      <alignment horizontal="right"/>
    </xf>
    <xf numFmtId="1" fontId="2" fillId="7" borderId="7" xfId="28" applyNumberFormat="1" applyFont="1" applyFill="1" applyBorder="1" applyAlignment="1">
      <alignment horizontal="right"/>
    </xf>
    <xf numFmtId="166" fontId="2" fillId="7" borderId="7" xfId="28" applyNumberFormat="1" applyFont="1" applyFill="1" applyBorder="1" applyAlignment="1">
      <alignment horizontal="right" vertical="center"/>
    </xf>
    <xf numFmtId="166" fontId="2" fillId="7" borderId="26" xfId="28" applyNumberFormat="1" applyFont="1" applyFill="1" applyBorder="1" applyAlignment="1">
      <alignment horizontal="right" vertical="top"/>
    </xf>
    <xf numFmtId="0" fontId="6" fillId="4" borderId="30" xfId="28" applyFont="1" applyFill="1" applyBorder="1" applyAlignment="1">
      <alignment horizontal="right"/>
    </xf>
    <xf numFmtId="1" fontId="3" fillId="7" borderId="10" xfId="28" applyNumberFormat="1" applyFont="1" applyFill="1" applyBorder="1" applyAlignment="1">
      <alignment horizontal="right"/>
    </xf>
    <xf numFmtId="0" fontId="2" fillId="7" borderId="18" xfId="28" applyFont="1" applyFill="1" applyBorder="1" applyAlignment="1">
      <alignment horizontal="right"/>
    </xf>
    <xf numFmtId="166" fontId="3" fillId="7" borderId="7" xfId="28" applyNumberFormat="1" applyFont="1" applyFill="1" applyBorder="1" applyAlignment="1">
      <alignment horizontal="right"/>
    </xf>
    <xf numFmtId="3" fontId="2" fillId="7" borderId="7" xfId="28" applyNumberFormat="1" applyFont="1" applyFill="1" applyBorder="1" applyAlignment="1">
      <alignment horizontal="right"/>
    </xf>
    <xf numFmtId="3" fontId="3" fillId="7" borderId="7" xfId="28" applyNumberFormat="1" applyFont="1" applyFill="1" applyBorder="1" applyAlignment="1">
      <alignment horizontal="right"/>
    </xf>
    <xf numFmtId="166" fontId="3" fillId="7" borderId="22" xfId="28" applyNumberFormat="1" applyFont="1" applyFill="1" applyBorder="1" applyAlignment="1">
      <alignment horizontal="right"/>
    </xf>
    <xf numFmtId="0" fontId="6" fillId="4" borderId="19" xfId="28" applyFont="1" applyFill="1" applyBorder="1" applyAlignment="1">
      <alignment horizontal="right"/>
    </xf>
    <xf numFmtId="166" fontId="3" fillId="7" borderId="18" xfId="28" applyNumberFormat="1" applyFont="1" applyFill="1" applyBorder="1" applyAlignment="1">
      <alignment horizontal="right"/>
    </xf>
    <xf numFmtId="166" fontId="2" fillId="7" borderId="22" xfId="28" applyNumberFormat="1" applyFont="1" applyFill="1" applyBorder="1" applyAlignment="1">
      <alignment horizontal="right" vertical="top"/>
    </xf>
    <xf numFmtId="0" fontId="3" fillId="4" borderId="47" xfId="28" applyFont="1" applyFill="1" applyBorder="1" applyAlignment="1">
      <alignment horizontal="centerContinuous"/>
    </xf>
    <xf numFmtId="166" fontId="2" fillId="7" borderId="19" xfId="28" applyNumberFormat="1" applyFont="1" applyFill="1" applyBorder="1" applyAlignment="1">
      <alignment horizontal="right" vertical="top"/>
    </xf>
    <xf numFmtId="1" fontId="3" fillId="7" borderId="7" xfId="28" applyNumberFormat="1" applyFont="1" applyFill="1" applyBorder="1" applyAlignment="1">
      <alignment horizontal="right"/>
    </xf>
    <xf numFmtId="1" fontId="2" fillId="7" borderId="7" xfId="28" applyNumberFormat="1" applyFont="1" applyFill="1" applyBorder="1" applyAlignment="1">
      <alignment horizontal="right" vertical="top"/>
    </xf>
    <xf numFmtId="3" fontId="2" fillId="7" borderId="7" xfId="28" applyNumberFormat="1" applyFont="1" applyFill="1" applyBorder="1" applyAlignment="1">
      <alignment horizontal="right" vertical="top"/>
    </xf>
    <xf numFmtId="173" fontId="2" fillId="7" borderId="7" xfId="28" applyNumberFormat="1" applyFont="1" applyFill="1" applyBorder="1" applyAlignment="1">
      <alignment horizontal="right" vertical="top"/>
    </xf>
    <xf numFmtId="173" fontId="2" fillId="7" borderId="22" xfId="28" applyNumberFormat="1" applyFont="1" applyFill="1" applyBorder="1" applyAlignment="1">
      <alignment horizontal="right" vertical="top"/>
    </xf>
    <xf numFmtId="0" fontId="6" fillId="5" borderId="4" xfId="0" applyFont="1" applyFill="1" applyBorder="1" applyAlignment="1">
      <alignment horizontal="center"/>
    </xf>
    <xf numFmtId="0" fontId="6" fillId="5" borderId="0" xfId="0" applyFont="1" applyFill="1" applyBorder="1" applyAlignment="1">
      <alignment horizontal="center"/>
    </xf>
    <xf numFmtId="0" fontId="6" fillId="5" borderId="16" xfId="0" applyFont="1" applyFill="1" applyBorder="1" applyAlignment="1">
      <alignment horizontal="center"/>
    </xf>
    <xf numFmtId="0" fontId="6" fillId="5" borderId="10" xfId="0" applyFont="1" applyFill="1" applyBorder="1" applyAlignment="1">
      <alignment horizontal="center"/>
    </xf>
    <xf numFmtId="0" fontId="6" fillId="6" borderId="0" xfId="0" applyFont="1" applyFill="1" applyBorder="1" applyAlignment="1">
      <alignment horizontal="center"/>
    </xf>
    <xf numFmtId="0" fontId="6" fillId="6" borderId="7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6" borderId="19" xfId="0" applyFont="1" applyFill="1" applyBorder="1" applyAlignment="1">
      <alignment horizontal="center"/>
    </xf>
    <xf numFmtId="174" fontId="3" fillId="4" borderId="4" xfId="0" applyNumberFormat="1" applyFont="1" applyFill="1" applyBorder="1" applyAlignment="1">
      <alignment horizontal="center"/>
    </xf>
    <xf numFmtId="174" fontId="3" fillId="4" borderId="0" xfId="0" applyNumberFormat="1" applyFont="1" applyFill="1" applyBorder="1" applyAlignment="1">
      <alignment horizontal="center"/>
    </xf>
    <xf numFmtId="174" fontId="3" fillId="4" borderId="7" xfId="0" applyNumberFormat="1" applyFont="1" applyFill="1" applyBorder="1" applyAlignment="1">
      <alignment horizontal="center"/>
    </xf>
  </cellXfs>
  <cellStyles count="117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  <cellStyle name="normální_Výstup1" xfId="129"/>
    <cellStyle name="normální_Pzo" xfId="130"/>
  </cellStyle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01" Type="http://schemas.openxmlformats.org/officeDocument/2006/relationships/worksheet" Target="worksheets/sheet100.xml" /><Relationship Id="rId87" Type="http://schemas.openxmlformats.org/officeDocument/2006/relationships/worksheet" Target="worksheets/sheet86.xml" /><Relationship Id="rId100" Type="http://schemas.openxmlformats.org/officeDocument/2006/relationships/worksheet" Target="worksheets/sheet99.xml" /><Relationship Id="rId79" Type="http://schemas.openxmlformats.org/officeDocument/2006/relationships/worksheet" Target="worksheets/sheet78.xml" /><Relationship Id="rId112" Type="http://schemas.openxmlformats.org/officeDocument/2006/relationships/worksheet" Target="worksheets/sheet111.xml" /><Relationship Id="rId84" Type="http://schemas.openxmlformats.org/officeDocument/2006/relationships/worksheet" Target="worksheets/sheet83.xml" /><Relationship Id="rId3" Type="http://schemas.openxmlformats.org/officeDocument/2006/relationships/worksheet" Target="worksheets/sheet2.xml" /><Relationship Id="rId64" Type="http://schemas.openxmlformats.org/officeDocument/2006/relationships/worksheet" Target="worksheets/sheet63.xml" /><Relationship Id="rId105" Type="http://schemas.openxmlformats.org/officeDocument/2006/relationships/worksheet" Target="worksheets/sheet104.xml" /><Relationship Id="rId68" Type="http://schemas.openxmlformats.org/officeDocument/2006/relationships/worksheet" Target="worksheets/sheet67.xml" /><Relationship Id="rId113" Type="http://schemas.openxmlformats.org/officeDocument/2006/relationships/worksheet" Target="worksheets/sheet112.xml" /><Relationship Id="rId120" Type="http://schemas.openxmlformats.org/officeDocument/2006/relationships/worksheet" Target="worksheets/sheet119.xml" /><Relationship Id="rId75" Type="http://schemas.openxmlformats.org/officeDocument/2006/relationships/worksheet" Target="worksheets/sheet74.xml" /><Relationship Id="rId65" Type="http://schemas.openxmlformats.org/officeDocument/2006/relationships/worksheet" Target="worksheets/sheet64.xml" /><Relationship Id="rId80" Type="http://schemas.openxmlformats.org/officeDocument/2006/relationships/worksheet" Target="worksheets/sheet79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09" Type="http://schemas.openxmlformats.org/officeDocument/2006/relationships/worksheet" Target="worksheets/sheet108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86" Type="http://schemas.openxmlformats.org/officeDocument/2006/relationships/worksheet" Target="worksheets/sheet8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23" Type="http://schemas.openxmlformats.org/officeDocument/2006/relationships/styles" Target="styles.xml" /><Relationship Id="rId7" Type="http://schemas.openxmlformats.org/officeDocument/2006/relationships/worksheet" Target="worksheets/sheet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93" Type="http://schemas.openxmlformats.org/officeDocument/2006/relationships/worksheet" Target="worksheets/sheet92.xml" /><Relationship Id="rId99" Type="http://schemas.openxmlformats.org/officeDocument/2006/relationships/worksheet" Target="worksheets/sheet98.xml" /><Relationship Id="rId110" Type="http://schemas.openxmlformats.org/officeDocument/2006/relationships/worksheet" Target="worksheets/sheet109.xml" /><Relationship Id="rId1" Type="http://schemas.openxmlformats.org/officeDocument/2006/relationships/theme" Target="theme/theme1.xml" /><Relationship Id="rId13" Type="http://schemas.openxmlformats.org/officeDocument/2006/relationships/worksheet" Target="worksheets/sheet12.xml" /><Relationship Id="rId121" Type="http://schemas.openxmlformats.org/officeDocument/2006/relationships/worksheet" Target="worksheets/sheet120.xml" /><Relationship Id="rId95" Type="http://schemas.openxmlformats.org/officeDocument/2006/relationships/worksheet" Target="worksheets/sheet94.xml" /><Relationship Id="rId5" Type="http://schemas.openxmlformats.org/officeDocument/2006/relationships/worksheet" Target="worksheets/sheet4.xml" /><Relationship Id="rId115" Type="http://schemas.openxmlformats.org/officeDocument/2006/relationships/worksheet" Target="worksheets/sheet114.xml" /><Relationship Id="rId108" Type="http://schemas.openxmlformats.org/officeDocument/2006/relationships/worksheet" Target="worksheets/sheet107.xml" /><Relationship Id="rId9" Type="http://schemas.openxmlformats.org/officeDocument/2006/relationships/worksheet" Target="worksheets/sheet8.xml" /><Relationship Id="rId119" Type="http://schemas.openxmlformats.org/officeDocument/2006/relationships/worksheet" Target="worksheets/sheet118.xml" /><Relationship Id="rId89" Type="http://schemas.openxmlformats.org/officeDocument/2006/relationships/worksheet" Target="worksheets/sheet88.xml" /><Relationship Id="rId78" Type="http://schemas.openxmlformats.org/officeDocument/2006/relationships/worksheet" Target="worksheets/sheet77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74" Type="http://schemas.openxmlformats.org/officeDocument/2006/relationships/worksheet" Target="worksheets/sheet73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69" Type="http://schemas.openxmlformats.org/officeDocument/2006/relationships/worksheet" Target="worksheets/sheet68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83" Type="http://schemas.openxmlformats.org/officeDocument/2006/relationships/worksheet" Target="worksheets/sheet82.xml" /><Relationship Id="rId76" Type="http://schemas.openxmlformats.org/officeDocument/2006/relationships/worksheet" Target="worksheets/sheet75.xml" /><Relationship Id="rId111" Type="http://schemas.openxmlformats.org/officeDocument/2006/relationships/worksheet" Target="worksheets/sheet110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103" Type="http://schemas.openxmlformats.org/officeDocument/2006/relationships/worksheet" Target="worksheets/sheet102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58" Type="http://schemas.openxmlformats.org/officeDocument/2006/relationships/worksheet" Target="worksheets/sheet57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71" Type="http://schemas.openxmlformats.org/officeDocument/2006/relationships/worksheet" Target="worksheets/sheet70.xml" /><Relationship Id="rId124" Type="http://schemas.openxmlformats.org/officeDocument/2006/relationships/sharedStrings" Target="sharedStrings.xml" /><Relationship Id="rId16" Type="http://schemas.openxmlformats.org/officeDocument/2006/relationships/worksheet" Target="worksheets/sheet15.xml" /><Relationship Id="rId102" Type="http://schemas.openxmlformats.org/officeDocument/2006/relationships/worksheet" Target="worksheets/sheet101.xml" /><Relationship Id="rId98" Type="http://schemas.openxmlformats.org/officeDocument/2006/relationships/worksheet" Target="worksheets/sheet97.xml" /><Relationship Id="rId122" Type="http://schemas.openxmlformats.org/officeDocument/2006/relationships/worksheet" Target="worksheets/sheet121.xml" /><Relationship Id="rId114" Type="http://schemas.openxmlformats.org/officeDocument/2006/relationships/worksheet" Target="worksheets/sheet113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59" Type="http://schemas.openxmlformats.org/officeDocument/2006/relationships/worksheet" Target="worksheets/sheet58.xml" /><Relationship Id="rId4" Type="http://schemas.openxmlformats.org/officeDocument/2006/relationships/worksheet" Target="worksheets/sheet3.xml" /><Relationship Id="rId12" Type="http://schemas.openxmlformats.org/officeDocument/2006/relationships/worksheet" Target="worksheets/sheet11.xml" /><Relationship Id="rId94" Type="http://schemas.openxmlformats.org/officeDocument/2006/relationships/worksheet" Target="worksheets/sheet93.xml" /><Relationship Id="rId8" Type="http://schemas.openxmlformats.org/officeDocument/2006/relationships/worksheet" Target="worksheets/sheet7.xml" /><Relationship Id="rId85" Type="http://schemas.openxmlformats.org/officeDocument/2006/relationships/worksheet" Target="worksheets/sheet84.xml" /><Relationship Id="rId104" Type="http://schemas.openxmlformats.org/officeDocument/2006/relationships/worksheet" Target="worksheets/sheet103.xml" /><Relationship Id="rId2" Type="http://schemas.openxmlformats.org/officeDocument/2006/relationships/worksheet" Target="worksheets/sheet1.xml" /><Relationship Id="rId88" Type="http://schemas.openxmlformats.org/officeDocument/2006/relationships/worksheet" Target="worksheets/sheet87.xml" /><Relationship Id="rId118" Type="http://schemas.openxmlformats.org/officeDocument/2006/relationships/worksheet" Target="worksheets/sheet117.xml" /><Relationship Id="rId6" Type="http://schemas.openxmlformats.org/officeDocument/2006/relationships/worksheet" Target="worksheets/sheet5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2.xml" /></Relationships>
</file>

<file path=xl/charts/_rels/chart1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4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6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8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0.xml" /></Relationships>
</file>

<file path=xl/charts/_rels/chart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7.xml" /></Relationships>
</file>

<file path=xl/charts/_rels/chart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8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0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2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4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5.xml" /></Relationships>
</file>

<file path=xl/charts/_rels/chart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7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0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0.xml" /></Relationships>
</file>

<file path=xl/charts/_rels/chart6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2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4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6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8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0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2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4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6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8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0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2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4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2"/>
          <c:order val="0"/>
          <c:tx>
            <c:v>Final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1 EN'!$B$19:$L$19</c:f>
              <c:numCache>
                <c:formatCode>0.0</c:formatCode>
                <c:ptCount val="11"/>
                <c:pt idx="0">
                  <c:v>0.92</c:v>
                </c:pt>
                <c:pt idx="1">
                  <c:v>0.9</c:v>
                </c:pt>
                <c:pt idx="2">
                  <c:v>2.21</c:v>
                </c:pt>
                <c:pt idx="3">
                  <c:v>2.26</c:v>
                </c:pt>
                <c:pt idx="4">
                  <c:v>2.26</c:v>
                </c:pt>
                <c:pt idx="5">
                  <c:v>2.38</c:v>
                </c:pt>
                <c:pt idx="6">
                  <c:v>1.76</c:v>
                </c:pt>
                <c:pt idx="7">
                  <c:v>-2.5</c:v>
                </c:pt>
                <c:pt idx="8">
                  <c:v>2.64</c:v>
                </c:pt>
                <c:pt idx="9">
                  <c:v>0.45</c:v>
                </c:pt>
                <c:pt idx="10">
                  <c:v>2.33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58-4A23-AE46-63FCDA045EB0}"/>
            </c:ext>
          </c:extLst>
        </c:ser>
        <c:ser>
          <c:idx val="1"/>
          <c:order val="1"/>
          <c:tx>
            <c:v>Gross capital formation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1 EN'!$B$20:$L$20</c:f>
              <c:numCache>
                <c:formatCode>0.0</c:formatCode>
                <c:ptCount val="11"/>
                <c:pt idx="0">
                  <c:v>-1.12</c:v>
                </c:pt>
                <c:pt idx="1">
                  <c:v>1.79</c:v>
                </c:pt>
                <c:pt idx="2">
                  <c:v>3.41</c:v>
                </c:pt>
                <c:pt idx="3">
                  <c:v>-1.11</c:v>
                </c:pt>
                <c:pt idx="4">
                  <c:v>1.68</c:v>
                </c:pt>
                <c:pt idx="5">
                  <c:v>2.03</c:v>
                </c:pt>
                <c:pt idx="6">
                  <c:v>1.22</c:v>
                </c:pt>
                <c:pt idx="7">
                  <c:v>-2.84</c:v>
                </c:pt>
                <c:pt idx="8">
                  <c:v>4.46</c:v>
                </c:pt>
                <c:pt idx="9">
                  <c:v>0.58</c:v>
                </c:pt>
                <c:pt idx="10">
                  <c:v>1.09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58-4A23-AE46-63FCDA045EB0}"/>
            </c:ext>
          </c:extLst>
        </c:ser>
        <c:ser>
          <c:idx val="3"/>
          <c:order val="3"/>
          <c:tx>
            <c:v>Net exports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1 EN'!$B$22:$L$22</c:f>
              <c:numCache>
                <c:formatCode>0.0</c:formatCode>
                <c:ptCount val="11"/>
                <c:pt idx="0">
                  <c:v>0.15</c:v>
                </c:pt>
                <c:pt idx="1">
                  <c:v>-0.42</c:v>
                </c:pt>
                <c:pt idx="2">
                  <c:v>-0.23</c:v>
                </c:pt>
                <c:pt idx="3">
                  <c:v>1.39</c:v>
                </c:pt>
                <c:pt idx="4">
                  <c:v>1.23</c:v>
                </c:pt>
                <c:pt idx="5">
                  <c:v>-1.21</c:v>
                </c:pt>
                <c:pt idx="6">
                  <c:v>0.04</c:v>
                </c:pt>
                <c:pt idx="7">
                  <c:v>-0.46</c:v>
                </c:pt>
                <c:pt idx="8">
                  <c:v>-3.77</c:v>
                </c:pt>
                <c:pt idx="9">
                  <c:v>0.12</c:v>
                </c:pt>
                <c:pt idx="10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58-4A23-AE46-63FCDA045EB0}"/>
            </c:ext>
          </c:extLst>
        </c:ser>
        <c:overlap val="100"/>
        <c:gapWidth val="50"/>
        <c:axId val="48414697"/>
        <c:axId val="38845522"/>
      </c:barChart>
      <c:lineChart>
        <c:grouping val="standard"/>
        <c:varyColors val="0"/>
        <c:ser>
          <c:idx val="0"/>
          <c:order val="2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1 EN'!$B$21:$L$21</c:f>
              <c:numCache>
                <c:formatCode>0.0</c:formatCode>
                <c:ptCount val="11"/>
                <c:pt idx="0">
                  <c:v>-0.05</c:v>
                </c:pt>
                <c:pt idx="1">
                  <c:v>2.26</c:v>
                </c:pt>
                <c:pt idx="2">
                  <c:v>5.39</c:v>
                </c:pt>
                <c:pt idx="3">
                  <c:v>2.54</c:v>
                </c:pt>
                <c:pt idx="4">
                  <c:v>5.17</c:v>
                </c:pt>
                <c:pt idx="5">
                  <c:v>3.2</c:v>
                </c:pt>
                <c:pt idx="6">
                  <c:v>3.03</c:v>
                </c:pt>
                <c:pt idx="7">
                  <c:v>-5.8</c:v>
                </c:pt>
                <c:pt idx="8">
                  <c:v>3.34</c:v>
                </c:pt>
                <c:pt idx="9">
                  <c:v>1.15</c:v>
                </c:pt>
                <c:pt idx="10">
                  <c:v>3.61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58-4A23-AE46-63FCDA045EB0}"/>
            </c:ext>
          </c:extLst>
        </c:ser>
        <c:marker val="1"/>
        <c:axId val="48414697"/>
        <c:axId val="38845522"/>
      </c:lineChart>
      <c:catAx>
        <c:axId val="4841469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845522"/>
        <c:crosses val="autoZero"/>
        <c:auto val="0"/>
        <c:lblOffset val="100"/>
        <c:tickLblSkip val="2"/>
        <c:noMultiLvlLbl val="0"/>
      </c:catAx>
      <c:valAx>
        <c:axId val="38845522"/>
        <c:scaling>
          <c:orientation val="minMax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841469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5"/>
          <c:y val="0.61875"/>
          <c:w val="0.40625"/>
          <c:h val="0.260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1.1.2 EN'!$B$19:$Y$19</c:f>
              <c:numCache>
                <c:formatCode>0.0</c:formatCode>
                <c:ptCount val="24"/>
                <c:pt idx="0">
                  <c:v>2.45</c:v>
                </c:pt>
                <c:pt idx="1">
                  <c:v>2.14</c:v>
                </c:pt>
                <c:pt idx="2">
                  <c:v>1.49</c:v>
                </c:pt>
                <c:pt idx="3">
                  <c:v>1.2</c:v>
                </c:pt>
                <c:pt idx="4">
                  <c:v>1.88</c:v>
                </c:pt>
                <c:pt idx="5">
                  <c:v>1.59</c:v>
                </c:pt>
                <c:pt idx="6">
                  <c:v>1.77</c:v>
                </c:pt>
                <c:pt idx="7">
                  <c:v>1.13</c:v>
                </c:pt>
                <c:pt idx="8">
                  <c:v>-3.15</c:v>
                </c:pt>
                <c:pt idx="9">
                  <c:v>-14.59</c:v>
                </c:pt>
                <c:pt idx="10">
                  <c:v>-4.02</c:v>
                </c:pt>
                <c:pt idx="11">
                  <c:v>-4.27</c:v>
                </c:pt>
                <c:pt idx="12">
                  <c:v>-0.91</c:v>
                </c:pt>
                <c:pt idx="13">
                  <c:v>14.61</c:v>
                </c:pt>
                <c:pt idx="14">
                  <c:v>4.04</c:v>
                </c:pt>
                <c:pt idx="15">
                  <c:v>4.64</c:v>
                </c:pt>
                <c:pt idx="16">
                  <c:v>4.95</c:v>
                </c:pt>
                <c:pt idx="17">
                  <c:v>2.92</c:v>
                </c:pt>
                <c:pt idx="18">
                  <c:v>1.19</c:v>
                </c:pt>
                <c:pt idx="19">
                  <c:v>1.57</c:v>
                </c:pt>
                <c:pt idx="20">
                  <c:v>2.18</c:v>
                </c:pt>
                <c:pt idx="21">
                  <c:v>2.8</c:v>
                </c:pt>
                <c:pt idx="22">
                  <c:v>3.24</c:v>
                </c:pt>
                <c:pt idx="23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A8-4EF2-8036-05C2BC73B53A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1.1.2 EN'!$B$20:$Y$20</c:f>
              <c:numCache>
                <c:formatCode>0.0</c:formatCode>
                <c:ptCount val="24"/>
                <c:pt idx="0">
                  <c:v>2.04</c:v>
                </c:pt>
                <c:pt idx="1">
                  <c:v>1.82</c:v>
                </c:pt>
                <c:pt idx="2">
                  <c:v>0.5</c:v>
                </c:pt>
                <c:pt idx="3">
                  <c:v>0.08</c:v>
                </c:pt>
                <c:pt idx="4">
                  <c:v>1.58</c:v>
                </c:pt>
                <c:pt idx="5">
                  <c:v>0.52</c:v>
                </c:pt>
                <c:pt idx="6">
                  <c:v>1.36</c:v>
                </c:pt>
                <c:pt idx="7">
                  <c:v>0.89</c:v>
                </c:pt>
                <c:pt idx="8">
                  <c:v>-1.92</c:v>
                </c:pt>
                <c:pt idx="9">
                  <c:v>-11.29</c:v>
                </c:pt>
                <c:pt idx="10">
                  <c:v>-3.66</c:v>
                </c:pt>
                <c:pt idx="11">
                  <c:v>-2.87</c:v>
                </c:pt>
                <c:pt idx="12">
                  <c:v>-2.79</c:v>
                </c:pt>
                <c:pt idx="13">
                  <c:v>10.35</c:v>
                </c:pt>
                <c:pt idx="14">
                  <c:v>2.89</c:v>
                </c:pt>
                <c:pt idx="15">
                  <c:v>1.78</c:v>
                </c:pt>
                <c:pt idx="16">
                  <c:v>3.64</c:v>
                </c:pt>
                <c:pt idx="17">
                  <c:v>1.74</c:v>
                </c:pt>
                <c:pt idx="18">
                  <c:v>0.87</c:v>
                </c:pt>
                <c:pt idx="19">
                  <c:v>2.18</c:v>
                </c:pt>
                <c:pt idx="20">
                  <c:v>2.77</c:v>
                </c:pt>
                <c:pt idx="21">
                  <c:v>3.23</c:v>
                </c:pt>
                <c:pt idx="22">
                  <c:v>3.38</c:v>
                </c:pt>
                <c:pt idx="23">
                  <c:v>3.23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A8-4EF2-8036-05C2BC73B53A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1.1.2 EN'!$B$21:$Y$21</c:f>
              <c:numCache>
                <c:formatCode>0.0</c:formatCode>
                <c:ptCount val="24"/>
                <c:pt idx="0">
                  <c:v>2.73</c:v>
                </c:pt>
                <c:pt idx="1">
                  <c:v>2.53</c:v>
                </c:pt>
                <c:pt idx="2">
                  <c:v>2.12</c:v>
                </c:pt>
                <c:pt idx="3">
                  <c:v>2.45</c:v>
                </c:pt>
                <c:pt idx="4">
                  <c:v>2.41</c:v>
                </c:pt>
                <c:pt idx="5">
                  <c:v>1.52</c:v>
                </c:pt>
                <c:pt idx="6">
                  <c:v>1.63</c:v>
                </c:pt>
                <c:pt idx="7">
                  <c:v>0.3</c:v>
                </c:pt>
                <c:pt idx="8">
                  <c:v>-3.03</c:v>
                </c:pt>
                <c:pt idx="9">
                  <c:v>-13.67</c:v>
                </c:pt>
                <c:pt idx="10">
                  <c:v>-4.56</c:v>
                </c:pt>
                <c:pt idx="11">
                  <c:v>-6.1</c:v>
                </c:pt>
                <c:pt idx="12">
                  <c:v>-4.08</c:v>
                </c:pt>
                <c:pt idx="13">
                  <c:v>12.71</c:v>
                </c:pt>
                <c:pt idx="14">
                  <c:v>5.16</c:v>
                </c:pt>
                <c:pt idx="15">
                  <c:v>5.62</c:v>
                </c:pt>
                <c:pt idx="16">
                  <c:v>6.78</c:v>
                </c:pt>
                <c:pt idx="17">
                  <c:v>3.32</c:v>
                </c:pt>
                <c:pt idx="18">
                  <c:v>0.48</c:v>
                </c:pt>
                <c:pt idx="19">
                  <c:v>2.57</c:v>
                </c:pt>
                <c:pt idx="20">
                  <c:v>2.57</c:v>
                </c:pt>
                <c:pt idx="21">
                  <c:v>2.68</c:v>
                </c:pt>
                <c:pt idx="22">
                  <c:v>3.14</c:v>
                </c:pt>
                <c:pt idx="23">
                  <c:v>3.24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A8-4EF2-8036-05C2BC73B53A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1.1.2 EN'!$B$22:$Y$22</c:f>
              <c:numCache>
                <c:formatCode>0.0</c:formatCode>
                <c:ptCount val="24"/>
                <c:pt idx="0">
                  <c:v>5.12</c:v>
                </c:pt>
                <c:pt idx="1">
                  <c:v>5.57</c:v>
                </c:pt>
                <c:pt idx="2">
                  <c:v>5.85</c:v>
                </c:pt>
                <c:pt idx="3">
                  <c:v>4.93</c:v>
                </c:pt>
                <c:pt idx="4">
                  <c:v>5.54</c:v>
                </c:pt>
                <c:pt idx="5">
                  <c:v>4.91</c:v>
                </c:pt>
                <c:pt idx="6">
                  <c:v>4.57</c:v>
                </c:pt>
                <c:pt idx="7">
                  <c:v>4.02</c:v>
                </c:pt>
                <c:pt idx="8">
                  <c:v>2.22</c:v>
                </c:pt>
                <c:pt idx="9">
                  <c:v>-7.82</c:v>
                </c:pt>
                <c:pt idx="10">
                  <c:v>-1.91</c:v>
                </c:pt>
                <c:pt idx="11">
                  <c:v>-2.56</c:v>
                </c:pt>
                <c:pt idx="12">
                  <c:v>-1.09</c:v>
                </c:pt>
                <c:pt idx="13">
                  <c:v>10.93</c:v>
                </c:pt>
                <c:pt idx="14">
                  <c:v>5.52</c:v>
                </c:pt>
                <c:pt idx="15">
                  <c:v>7.63</c:v>
                </c:pt>
                <c:pt idx="16">
                  <c:v>6.31</c:v>
                </c:pt>
                <c:pt idx="17">
                  <c:v>4.75</c:v>
                </c:pt>
                <c:pt idx="18">
                  <c:v>2.83</c:v>
                </c:pt>
                <c:pt idx="19">
                  <c:v>1.68</c:v>
                </c:pt>
                <c:pt idx="20">
                  <c:v>2.24</c:v>
                </c:pt>
                <c:pt idx="21">
                  <c:v>2.81</c:v>
                </c:pt>
                <c:pt idx="22">
                  <c:v>3.38</c:v>
                </c:pt>
                <c:pt idx="23">
                  <c:v>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A8-4EF2-8036-05C2BC73B53A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1.1.2 EN'!$B$23:$Y$23</c:f>
              <c:numCache>
                <c:formatCode>0.0</c:formatCode>
                <c:ptCount val="24"/>
                <c:pt idx="0">
                  <c:v>3.71</c:v>
                </c:pt>
                <c:pt idx="1">
                  <c:v>3.92</c:v>
                </c:pt>
                <c:pt idx="2">
                  <c:v>4.09</c:v>
                </c:pt>
                <c:pt idx="3">
                  <c:v>3.46</c:v>
                </c:pt>
                <c:pt idx="4">
                  <c:v>3.6</c:v>
                </c:pt>
                <c:pt idx="5">
                  <c:v>2.79</c:v>
                </c:pt>
                <c:pt idx="6">
                  <c:v>2.04</c:v>
                </c:pt>
                <c:pt idx="7">
                  <c:v>2.02</c:v>
                </c:pt>
                <c:pt idx="8">
                  <c:v>-2.8</c:v>
                </c:pt>
                <c:pt idx="9">
                  <c:v>-10.13</c:v>
                </c:pt>
                <c:pt idx="10">
                  <c:v>-2.22</c:v>
                </c:pt>
                <c:pt idx="11">
                  <c:v>-2.31</c:v>
                </c:pt>
                <c:pt idx="12">
                  <c:v>0.21</c:v>
                </c:pt>
                <c:pt idx="13">
                  <c:v>10.03</c:v>
                </c:pt>
                <c:pt idx="14">
                  <c:v>1.24</c:v>
                </c:pt>
                <c:pt idx="15">
                  <c:v>1.16</c:v>
                </c:pt>
                <c:pt idx="16">
                  <c:v>2.79</c:v>
                </c:pt>
                <c:pt idx="17">
                  <c:v>1.11</c:v>
                </c:pt>
                <c:pt idx="18">
                  <c:v>1.56</c:v>
                </c:pt>
                <c:pt idx="19">
                  <c:v>2.11</c:v>
                </c:pt>
                <c:pt idx="20">
                  <c:v>3.08</c:v>
                </c:pt>
                <c:pt idx="21">
                  <c:v>4.16</c:v>
                </c:pt>
                <c:pt idx="22">
                  <c:v>4.67</c:v>
                </c:pt>
                <c:pt idx="23">
                  <c:v>4.78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A8-4EF2-8036-05C2BC73B53A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EN'!$B$18:$Y$18</c:f>
              <c:strCache>
                <c:ptCount val="24"/>
                <c:pt idx="0">
                  <c:v>I/18</c:v>
                </c:pt>
                <c:pt idx="1">
                  <c:v>II/18</c:v>
                </c:pt>
                <c:pt idx="2">
                  <c:v>III/18</c:v>
                </c:pt>
                <c:pt idx="3">
                  <c:v>IV/18</c:v>
                </c:pt>
                <c:pt idx="4">
                  <c:v>I/19</c:v>
                </c:pt>
                <c:pt idx="5">
                  <c:v>II/19</c:v>
                </c:pt>
                <c:pt idx="6">
                  <c:v>III/19</c:v>
                </c:pt>
                <c:pt idx="7">
                  <c:v>IV/19</c:v>
                </c:pt>
                <c:pt idx="8">
                  <c:v>I/20</c:v>
                </c:pt>
                <c:pt idx="9">
                  <c:v>II/20</c:v>
                </c:pt>
                <c:pt idx="10">
                  <c:v>III/20</c:v>
                </c:pt>
                <c:pt idx="11">
                  <c:v>IV/20</c:v>
                </c:pt>
                <c:pt idx="12">
                  <c:v>I/21</c:v>
                </c:pt>
                <c:pt idx="13">
                  <c:v>II/21</c:v>
                </c:pt>
                <c:pt idx="14">
                  <c:v>III/21</c:v>
                </c:pt>
                <c:pt idx="15">
                  <c:v>IV/21</c:v>
                </c:pt>
                <c:pt idx="16">
                  <c:v>I/22</c:v>
                </c:pt>
                <c:pt idx="17">
                  <c:v>II/22</c:v>
                </c:pt>
                <c:pt idx="18">
                  <c:v>III/22</c:v>
                </c:pt>
                <c:pt idx="19">
                  <c:v>IV/22</c:v>
                </c:pt>
                <c:pt idx="20">
                  <c:v>I/23</c:v>
                </c:pt>
                <c:pt idx="21">
                  <c:v>II/23</c:v>
                </c:pt>
                <c:pt idx="22">
                  <c:v>III/23</c:v>
                </c:pt>
                <c:pt idx="23">
                  <c:v>IV/23</c:v>
                </c:pt>
              </c:strCache>
            </c:strRef>
          </c:cat>
          <c:val>
            <c:numRef>
              <c:f>'G 1.1.2 EN'!$B$24:$Y$24</c:f>
              <c:numCache>
                <c:formatCode>0.0</c:formatCode>
                <c:ptCount val="24"/>
                <c:pt idx="0">
                  <c:v>4.8</c:v>
                </c:pt>
                <c:pt idx="1">
                  <c:v>2.68</c:v>
                </c:pt>
                <c:pt idx="2">
                  <c:v>2.73</c:v>
                </c:pt>
                <c:pt idx="3">
                  <c:v>2.56</c:v>
                </c:pt>
                <c:pt idx="4">
                  <c:v>2.97</c:v>
                </c:pt>
                <c:pt idx="5">
                  <c:v>3.02</c:v>
                </c:pt>
                <c:pt idx="6">
                  <c:v>2.96</c:v>
                </c:pt>
                <c:pt idx="7">
                  <c:v>2.88</c:v>
                </c:pt>
                <c:pt idx="8">
                  <c:v>-1.48</c:v>
                </c:pt>
                <c:pt idx="9">
                  <c:v>-10.94</c:v>
                </c:pt>
                <c:pt idx="10">
                  <c:v>-5.48</c:v>
                </c:pt>
                <c:pt idx="11">
                  <c:v>-5.31</c:v>
                </c:pt>
                <c:pt idx="12">
                  <c:v>-2.29</c:v>
                </c:pt>
                <c:pt idx="13">
                  <c:v>8.72</c:v>
                </c:pt>
                <c:pt idx="14">
                  <c:v>2.8</c:v>
                </c:pt>
                <c:pt idx="15">
                  <c:v>3.57</c:v>
                </c:pt>
                <c:pt idx="16">
                  <c:v>3.96</c:v>
                </c:pt>
                <c:pt idx="17">
                  <c:v>1.22</c:v>
                </c:pt>
                <c:pt idx="18">
                  <c:v>-0.22</c:v>
                </c:pt>
                <c:pt idx="19">
                  <c:v>-0.22</c:v>
                </c:pt>
                <c:pt idx="20">
                  <c:v>1.04</c:v>
                </c:pt>
                <c:pt idx="21">
                  <c:v>4.01</c:v>
                </c:pt>
                <c:pt idx="22">
                  <c:v>5.03</c:v>
                </c:pt>
                <c:pt idx="23">
                  <c:v>5.03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A8-4EF2-8036-05C2BC73B53A}"/>
            </c:ext>
          </c:extLst>
        </c:ser>
        <c:marker val="1"/>
        <c:axId val="27212573"/>
        <c:axId val="41973697"/>
      </c:lineChart>
      <c:catAx>
        <c:axId val="2721257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973697"/>
        <c:crosses val="autoZero"/>
        <c:auto val="0"/>
        <c:lblOffset val="100"/>
        <c:tickLblSkip val="4"/>
        <c:tickMarkSkip val="4"/>
        <c:noMultiLvlLbl val="0"/>
      </c:catAx>
      <c:valAx>
        <c:axId val="41973697"/>
        <c:scaling>
          <c:orientation val="minMax"/>
          <c:max val="15"/>
          <c:min val="-1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212573"/>
        <c:crosses val="autoZero"/>
        <c:crossBetween val="midCat"/>
        <c:majorUnit val="3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25"/>
          <c:y val="0.512"/>
          <c:w val="0.27975"/>
          <c:h val="0.3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EN'!$B$18:$Y$18</c:f>
              <c:strCache>
                <c:ptCount val="24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  <c:pt idx="23">
                  <c:v>IV/21</c:v>
                </c:pt>
              </c:strCache>
            </c:strRef>
          </c:cat>
          <c:val>
            <c:numRef>
              <c:f>'G 1.1.3 EN'!$B$19:$Y$19</c:f>
              <c:numCache>
                <c:formatCode>0.0</c:formatCode>
                <c:ptCount val="24"/>
                <c:pt idx="0">
                  <c:v>0.07</c:v>
                </c:pt>
                <c:pt idx="1">
                  <c:v>-0.13</c:v>
                </c:pt>
                <c:pt idx="2">
                  <c:v>0.27</c:v>
                </c:pt>
                <c:pt idx="3">
                  <c:v>0.73</c:v>
                </c:pt>
                <c:pt idx="4">
                  <c:v>1.73</c:v>
                </c:pt>
                <c:pt idx="5">
                  <c:v>1.53</c:v>
                </c:pt>
                <c:pt idx="6">
                  <c:v>1.47</c:v>
                </c:pt>
                <c:pt idx="7">
                  <c:v>1.4</c:v>
                </c:pt>
                <c:pt idx="8">
                  <c:v>1.27</c:v>
                </c:pt>
                <c:pt idx="9">
                  <c:v>1.73</c:v>
                </c:pt>
                <c:pt idx="10">
                  <c:v>2.13</c:v>
                </c:pt>
                <c:pt idx="11">
                  <c:v>1.9</c:v>
                </c:pt>
                <c:pt idx="12">
                  <c:v>1.43</c:v>
                </c:pt>
                <c:pt idx="13">
                  <c:v>1.4</c:v>
                </c:pt>
                <c:pt idx="14">
                  <c:v>0.93</c:v>
                </c:pt>
                <c:pt idx="15">
                  <c:v>1</c:v>
                </c:pt>
                <c:pt idx="16">
                  <c:v>1.1</c:v>
                </c:pt>
                <c:pt idx="17">
                  <c:v>0.23</c:v>
                </c:pt>
                <c:pt idx="18">
                  <c:v>-0.03</c:v>
                </c:pt>
                <c:pt idx="19">
                  <c:v>-0.3</c:v>
                </c:pt>
                <c:pt idx="20">
                  <c:v>1.03</c:v>
                </c:pt>
                <c:pt idx="21">
                  <c:v>1.83</c:v>
                </c:pt>
                <c:pt idx="22">
                  <c:v>2.87</c:v>
                </c:pt>
                <c:pt idx="23">
                  <c:v>4.67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7A-4738-944A-F0CB54EE5800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EN'!$B$18:$Y$18</c:f>
              <c:strCache>
                <c:ptCount val="24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  <c:pt idx="23">
                  <c:v>IV/21</c:v>
                </c:pt>
              </c:strCache>
            </c:strRef>
          </c:cat>
          <c:val>
            <c:numRef>
              <c:f>'G 1.1.3 EN'!$B$20:$Y$20</c:f>
              <c:numCache>
                <c:formatCode>0.0</c:formatCode>
                <c:ptCount val="24"/>
                <c:pt idx="0">
                  <c:v>0.13</c:v>
                </c:pt>
                <c:pt idx="1">
                  <c:v>-0.1</c:v>
                </c:pt>
                <c:pt idx="2">
                  <c:v>0.4</c:v>
                </c:pt>
                <c:pt idx="3">
                  <c:v>1.03</c:v>
                </c:pt>
                <c:pt idx="4">
                  <c:v>1.77</c:v>
                </c:pt>
                <c:pt idx="5">
                  <c:v>1.67</c:v>
                </c:pt>
                <c:pt idx="6">
                  <c:v>1.83</c:v>
                </c:pt>
                <c:pt idx="7">
                  <c:v>1.57</c:v>
                </c:pt>
                <c:pt idx="8">
                  <c:v>1.47</c:v>
                </c:pt>
                <c:pt idx="9">
                  <c:v>1.97</c:v>
                </c:pt>
                <c:pt idx="10">
                  <c:v>2.17</c:v>
                </c:pt>
                <c:pt idx="11">
                  <c:v>2.17</c:v>
                </c:pt>
                <c:pt idx="12">
                  <c:v>1.6</c:v>
                </c:pt>
                <c:pt idx="13">
                  <c:v>1.63</c:v>
                </c:pt>
                <c:pt idx="14">
                  <c:v>1</c:v>
                </c:pt>
                <c:pt idx="15">
                  <c:v>1.2</c:v>
                </c:pt>
                <c:pt idx="16">
                  <c:v>1.53</c:v>
                </c:pt>
                <c:pt idx="17">
                  <c:v>0.7</c:v>
                </c:pt>
                <c:pt idx="18">
                  <c:v>-0.17</c:v>
                </c:pt>
                <c:pt idx="19">
                  <c:v>-0.63</c:v>
                </c:pt>
                <c:pt idx="20">
                  <c:v>1.73</c:v>
                </c:pt>
                <c:pt idx="21">
                  <c:v>2.2</c:v>
                </c:pt>
                <c:pt idx="22">
                  <c:v>3.53</c:v>
                </c:pt>
                <c:pt idx="23">
                  <c:v>5.43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7A-4738-944A-F0CB54EE5800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EN'!$B$18:$Y$18</c:f>
              <c:strCache>
                <c:ptCount val="24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  <c:pt idx="23">
                  <c:v>IV/21</c:v>
                </c:pt>
              </c:strCache>
            </c:strRef>
          </c:cat>
          <c:val>
            <c:numRef>
              <c:f>'G 1.1.3 EN'!$B$21:$Y$21</c:f>
              <c:numCache>
                <c:formatCode>0.0</c:formatCode>
                <c:ptCount val="24"/>
                <c:pt idx="0">
                  <c:v>1.03</c:v>
                </c:pt>
                <c:pt idx="1">
                  <c:v>0.6</c:v>
                </c:pt>
                <c:pt idx="2">
                  <c:v>0.77</c:v>
                </c:pt>
                <c:pt idx="3">
                  <c:v>1.5</c:v>
                </c:pt>
                <c:pt idx="4">
                  <c:v>2.2</c:v>
                </c:pt>
                <c:pt idx="5">
                  <c:v>2.13</c:v>
                </c:pt>
                <c:pt idx="6">
                  <c:v>2.2</c:v>
                </c:pt>
                <c:pt idx="7">
                  <c:v>2.37</c:v>
                </c:pt>
                <c:pt idx="8">
                  <c:v>1.93</c:v>
                </c:pt>
                <c:pt idx="9">
                  <c:v>2.13</c:v>
                </c:pt>
                <c:pt idx="10">
                  <c:v>2.23</c:v>
                </c:pt>
                <c:pt idx="11">
                  <c:v>2.13</c:v>
                </c:pt>
                <c:pt idx="12">
                  <c:v>1.6</c:v>
                </c:pt>
                <c:pt idx="13">
                  <c:v>1.67</c:v>
                </c:pt>
                <c:pt idx="14">
                  <c:v>1.37</c:v>
                </c:pt>
                <c:pt idx="15">
                  <c:v>1.33</c:v>
                </c:pt>
                <c:pt idx="16">
                  <c:v>2</c:v>
                </c:pt>
                <c:pt idx="17">
                  <c:v>1.07</c:v>
                </c:pt>
                <c:pt idx="18">
                  <c:v>1.47</c:v>
                </c:pt>
                <c:pt idx="19">
                  <c:v>1.07</c:v>
                </c:pt>
                <c:pt idx="20">
                  <c:v>1.5</c:v>
                </c:pt>
                <c:pt idx="21">
                  <c:v>2.57</c:v>
                </c:pt>
                <c:pt idx="22">
                  <c:v>3.1</c:v>
                </c:pt>
                <c:pt idx="23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7A-4738-944A-F0CB54EE5800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EN'!$B$18:$Y$18</c:f>
              <c:strCache>
                <c:ptCount val="24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  <c:pt idx="23">
                  <c:v>IV/21</c:v>
                </c:pt>
              </c:strCache>
            </c:strRef>
          </c:cat>
          <c:val>
            <c:numRef>
              <c:f>'G 1.1.3 EN'!$B$22:$Y$22</c:f>
              <c:numCache>
                <c:formatCode>0.0</c:formatCode>
                <c:ptCount val="24"/>
                <c:pt idx="0">
                  <c:v>-0.3</c:v>
                </c:pt>
                <c:pt idx="1">
                  <c:v>-0.43</c:v>
                </c:pt>
                <c:pt idx="2">
                  <c:v>-0.43</c:v>
                </c:pt>
                <c:pt idx="3">
                  <c:v>0.4</c:v>
                </c:pt>
                <c:pt idx="4">
                  <c:v>1.7</c:v>
                </c:pt>
                <c:pt idx="5">
                  <c:v>1.53</c:v>
                </c:pt>
                <c:pt idx="6">
                  <c:v>1.47</c:v>
                </c:pt>
                <c:pt idx="7">
                  <c:v>1.77</c:v>
                </c:pt>
                <c:pt idx="8">
                  <c:v>1</c:v>
                </c:pt>
                <c:pt idx="9">
                  <c:v>1.17</c:v>
                </c:pt>
                <c:pt idx="10">
                  <c:v>1.43</c:v>
                </c:pt>
                <c:pt idx="11">
                  <c:v>1.17</c:v>
                </c:pt>
                <c:pt idx="12">
                  <c:v>1.2</c:v>
                </c:pt>
                <c:pt idx="13">
                  <c:v>2.2</c:v>
                </c:pt>
                <c:pt idx="14">
                  <c:v>2.5</c:v>
                </c:pt>
                <c:pt idx="15">
                  <c:v>2.57</c:v>
                </c:pt>
                <c:pt idx="16">
                  <c:v>3.93</c:v>
                </c:pt>
                <c:pt idx="17">
                  <c:v>3.37</c:v>
                </c:pt>
                <c:pt idx="18">
                  <c:v>3.73</c:v>
                </c:pt>
                <c:pt idx="19">
                  <c:v>3.63</c:v>
                </c:pt>
                <c:pt idx="20">
                  <c:v>3.87</c:v>
                </c:pt>
                <c:pt idx="21">
                  <c:v>4.6</c:v>
                </c:pt>
                <c:pt idx="22">
                  <c:v>5.1</c:v>
                </c:pt>
                <c:pt idx="23">
                  <c:v>7.27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7A-4738-944A-F0CB54EE5800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EN'!$B$18:$Y$18</c:f>
              <c:strCache>
                <c:ptCount val="24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  <c:pt idx="23">
                  <c:v>IV/21</c:v>
                </c:pt>
              </c:strCache>
            </c:strRef>
          </c:cat>
          <c:val>
            <c:numRef>
              <c:f>'G 1.1.3 EN'!$B$23:$Y$23</c:f>
              <c:numCache>
                <c:formatCode>0.0</c:formatCode>
                <c:ptCount val="24"/>
                <c:pt idx="0">
                  <c:v>-0.47</c:v>
                </c:pt>
                <c:pt idx="1">
                  <c:v>-0.6</c:v>
                </c:pt>
                <c:pt idx="2">
                  <c:v>-0.73</c:v>
                </c:pt>
                <c:pt idx="3">
                  <c:v>-0.1</c:v>
                </c:pt>
                <c:pt idx="4">
                  <c:v>1</c:v>
                </c:pt>
                <c:pt idx="5">
                  <c:v>0.97</c:v>
                </c:pt>
                <c:pt idx="6">
                  <c:v>1.63</c:v>
                </c:pt>
                <c:pt idx="7">
                  <c:v>1.97</c:v>
                </c:pt>
                <c:pt idx="8">
                  <c:v>2.43</c:v>
                </c:pt>
                <c:pt idx="9">
                  <c:v>2.87</c:v>
                </c:pt>
                <c:pt idx="10">
                  <c:v>2.73</c:v>
                </c:pt>
                <c:pt idx="11">
                  <c:v>2.13</c:v>
                </c:pt>
                <c:pt idx="12">
                  <c:v>2.4</c:v>
                </c:pt>
                <c:pt idx="13">
                  <c:v>2.6</c:v>
                </c:pt>
                <c:pt idx="14">
                  <c:v>3</c:v>
                </c:pt>
                <c:pt idx="15">
                  <c:v>3.1</c:v>
                </c:pt>
                <c:pt idx="16">
                  <c:v>2.9</c:v>
                </c:pt>
                <c:pt idx="17">
                  <c:v>2</c:v>
                </c:pt>
                <c:pt idx="18">
                  <c:v>1.53</c:v>
                </c:pt>
                <c:pt idx="19">
                  <c:v>1.6</c:v>
                </c:pt>
                <c:pt idx="20">
                  <c:v>1.03</c:v>
                </c:pt>
                <c:pt idx="21">
                  <c:v>2.07</c:v>
                </c:pt>
                <c:pt idx="22">
                  <c:v>3.4</c:v>
                </c:pt>
                <c:pt idx="23">
                  <c:v>4.77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7A-4738-944A-F0CB54EE5800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1.1.3 EN'!$B$18:$Y$18</c:f>
              <c:strCache>
                <c:ptCount val="24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  <c:pt idx="23">
                  <c:v>IV/21</c:v>
                </c:pt>
              </c:strCache>
            </c:strRef>
          </c:cat>
          <c:val>
            <c:numRef>
              <c:f>'G 1.1.3 EN'!$B$24:$Y$24</c:f>
              <c:numCache>
                <c:formatCode>0.0</c:formatCode>
                <c:ptCount val="24"/>
                <c:pt idx="0">
                  <c:v>0.43</c:v>
                </c:pt>
                <c:pt idx="1">
                  <c:v>0.13</c:v>
                </c:pt>
                <c:pt idx="2">
                  <c:v>0.53</c:v>
                </c:pt>
                <c:pt idx="3">
                  <c:v>1.5</c:v>
                </c:pt>
                <c:pt idx="4">
                  <c:v>2.5</c:v>
                </c:pt>
                <c:pt idx="5">
                  <c:v>2.33</c:v>
                </c:pt>
                <c:pt idx="6">
                  <c:v>2.43</c:v>
                </c:pt>
                <c:pt idx="7">
                  <c:v>2.5</c:v>
                </c:pt>
                <c:pt idx="8">
                  <c:v>1.77</c:v>
                </c:pt>
                <c:pt idx="9">
                  <c:v>2.07</c:v>
                </c:pt>
                <c:pt idx="10">
                  <c:v>2.23</c:v>
                </c:pt>
                <c:pt idx="11">
                  <c:v>1.73</c:v>
                </c:pt>
                <c:pt idx="12">
                  <c:v>2.33</c:v>
                </c:pt>
                <c:pt idx="13">
                  <c:v>2.47</c:v>
                </c:pt>
                <c:pt idx="14">
                  <c:v>2.6</c:v>
                </c:pt>
                <c:pt idx="15">
                  <c:v>2.93</c:v>
                </c:pt>
                <c:pt idx="16">
                  <c:v>3.7</c:v>
                </c:pt>
                <c:pt idx="17">
                  <c:v>3.27</c:v>
                </c:pt>
                <c:pt idx="18">
                  <c:v>3.47</c:v>
                </c:pt>
                <c:pt idx="19">
                  <c:v>2.7</c:v>
                </c:pt>
                <c:pt idx="20">
                  <c:v>2.2</c:v>
                </c:pt>
                <c:pt idx="21">
                  <c:v>2.77</c:v>
                </c:pt>
                <c:pt idx="22">
                  <c:v>3.27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7A-4738-944A-F0CB54EE5800}"/>
            </c:ext>
          </c:extLst>
        </c:ser>
        <c:marker val="1"/>
        <c:axId val="43200011"/>
        <c:axId val="26370012"/>
      </c:lineChart>
      <c:catAx>
        <c:axId val="4320001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370012"/>
        <c:crosses val="autoZero"/>
        <c:auto val="0"/>
        <c:lblOffset val="100"/>
        <c:tickLblSkip val="4"/>
        <c:tickMarkSkip val="4"/>
        <c:noMultiLvlLbl val="0"/>
      </c:catAx>
      <c:valAx>
        <c:axId val="26370012"/>
        <c:scaling>
          <c:orientation val="minMax"/>
          <c:max val="8"/>
          <c:min val="-1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200011"/>
        <c:crosses val="autoZero"/>
        <c:crossBetween val="midCat"/>
        <c:majorUnit val="1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04325"/>
          <c:w val="0.6182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</c:strCache>
            </c:strRef>
          </c:cat>
          <c:val>
            <c:numRef>
              <c:f>'G 1.1.4 EN'!$B$19:$X$19</c:f>
              <c:numCache>
                <c:formatCode>0.0</c:formatCode>
                <c:ptCount val="23"/>
                <c:pt idx="0">
                  <c:v>10.4</c:v>
                </c:pt>
                <c:pt idx="1">
                  <c:v>10.2</c:v>
                </c:pt>
                <c:pt idx="2">
                  <c:v>10</c:v>
                </c:pt>
                <c:pt idx="3">
                  <c:v>9.8</c:v>
                </c:pt>
                <c:pt idx="4">
                  <c:v>9.5</c:v>
                </c:pt>
                <c:pt idx="5">
                  <c:v>9.2</c:v>
                </c:pt>
                <c:pt idx="6">
                  <c:v>9.1</c:v>
                </c:pt>
                <c:pt idx="7">
                  <c:v>8.7</c:v>
                </c:pt>
                <c:pt idx="8">
                  <c:v>8.5</c:v>
                </c:pt>
                <c:pt idx="9">
                  <c:v>8.4</c:v>
                </c:pt>
                <c:pt idx="10">
                  <c:v>8.1</c:v>
                </c:pt>
                <c:pt idx="11">
                  <c:v>8</c:v>
                </c:pt>
                <c:pt idx="12">
                  <c:v>7.8</c:v>
                </c:pt>
                <c:pt idx="13">
                  <c:v>7.6</c:v>
                </c:pt>
                <c:pt idx="14">
                  <c:v>7.5</c:v>
                </c:pt>
                <c:pt idx="15">
                  <c:v>7.5</c:v>
                </c:pt>
                <c:pt idx="16">
                  <c:v>7.4</c:v>
                </c:pt>
                <c:pt idx="17">
                  <c:v>7.6</c:v>
                </c:pt>
                <c:pt idx="18">
                  <c:v>8.7</c:v>
                </c:pt>
                <c:pt idx="19">
                  <c:v>8.2</c:v>
                </c:pt>
                <c:pt idx="20">
                  <c:v>8.3</c:v>
                </c:pt>
                <c:pt idx="21">
                  <c:v>7.9</c:v>
                </c:pt>
                <c:pt idx="22">
                  <c:v>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CC-42D4-8EDB-ED882330792E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</c:strCache>
            </c:strRef>
          </c:cat>
          <c:val>
            <c:numRef>
              <c:f>'G 1.1.4 EN'!$B$20:$X$20</c:f>
              <c:numCache>
                <c:formatCode>0.0</c:formatCode>
                <c:ptCount val="23"/>
                <c:pt idx="0">
                  <c:v>4.1</c:v>
                </c:pt>
                <c:pt idx="1">
                  <c:v>4</c:v>
                </c:pt>
                <c:pt idx="2">
                  <c:v>3.9</c:v>
                </c:pt>
                <c:pt idx="3">
                  <c:v>3.7</c:v>
                </c:pt>
                <c:pt idx="4">
                  <c:v>3.7</c:v>
                </c:pt>
                <c:pt idx="5">
                  <c:v>3.6</c:v>
                </c:pt>
                <c:pt idx="6">
                  <c:v>3.5</c:v>
                </c:pt>
                <c:pt idx="7">
                  <c:v>3.4</c:v>
                </c:pt>
                <c:pt idx="8">
                  <c:v>3.3</c:v>
                </c:pt>
                <c:pt idx="9">
                  <c:v>3.3</c:v>
                </c:pt>
                <c:pt idx="10">
                  <c:v>3.2</c:v>
                </c:pt>
                <c:pt idx="11">
                  <c:v>3.1</c:v>
                </c:pt>
                <c:pt idx="12">
                  <c:v>3</c:v>
                </c:pt>
                <c:pt idx="13">
                  <c:v>2.9</c:v>
                </c:pt>
                <c:pt idx="14">
                  <c:v>3</c:v>
                </c:pt>
                <c:pt idx="15">
                  <c:v>3</c:v>
                </c:pt>
                <c:pt idx="16">
                  <c:v>3.4</c:v>
                </c:pt>
                <c:pt idx="17">
                  <c:v>3.7</c:v>
                </c:pt>
                <c:pt idx="18">
                  <c:v>4</c:v>
                </c:pt>
                <c:pt idx="19">
                  <c:v>3.7</c:v>
                </c:pt>
                <c:pt idx="20">
                  <c:v>3.9</c:v>
                </c:pt>
                <c:pt idx="21">
                  <c:v>3.6</c:v>
                </c:pt>
                <c:pt idx="22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CC-42D4-8EDB-ED882330792E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</c:strCache>
            </c:strRef>
          </c:cat>
          <c:val>
            <c:numRef>
              <c:f>'G 1.1.4 EN'!$B$21:$X$21</c:f>
              <c:numCache>
                <c:formatCode>0.0</c:formatCode>
                <c:ptCount val="23"/>
                <c:pt idx="0">
                  <c:v>6.5</c:v>
                </c:pt>
                <c:pt idx="1">
                  <c:v>6.5</c:v>
                </c:pt>
                <c:pt idx="2">
                  <c:v>6.6</c:v>
                </c:pt>
                <c:pt idx="3">
                  <c:v>6.2</c:v>
                </c:pt>
                <c:pt idx="4">
                  <c:v>6.2</c:v>
                </c:pt>
                <c:pt idx="5">
                  <c:v>5.8</c:v>
                </c:pt>
                <c:pt idx="6">
                  <c:v>5.9</c:v>
                </c:pt>
                <c:pt idx="7">
                  <c:v>5.8</c:v>
                </c:pt>
                <c:pt idx="8">
                  <c:v>5.5</c:v>
                </c:pt>
                <c:pt idx="9">
                  <c:v>5</c:v>
                </c:pt>
                <c:pt idx="10">
                  <c:v>5.3</c:v>
                </c:pt>
                <c:pt idx="11">
                  <c:v>5.2</c:v>
                </c:pt>
                <c:pt idx="12">
                  <c:v>5.1</c:v>
                </c:pt>
                <c:pt idx="13">
                  <c:v>4.8</c:v>
                </c:pt>
                <c:pt idx="14">
                  <c:v>4.7</c:v>
                </c:pt>
                <c:pt idx="15">
                  <c:v>4.6</c:v>
                </c:pt>
                <c:pt idx="16">
                  <c:v>4.7</c:v>
                </c:pt>
                <c:pt idx="17">
                  <c:v>6.9</c:v>
                </c:pt>
                <c:pt idx="18">
                  <c:v>6.4</c:v>
                </c:pt>
                <c:pt idx="19">
                  <c:v>6.3</c:v>
                </c:pt>
                <c:pt idx="20">
                  <c:v>7.2</c:v>
                </c:pt>
                <c:pt idx="21">
                  <c:v>6.7</c:v>
                </c:pt>
                <c:pt idx="22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CC-42D4-8EDB-ED882330792E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</c:strCache>
            </c:strRef>
          </c:cat>
          <c:val>
            <c:numRef>
              <c:f>'G 1.1.4 EN'!$B$22:$X$22</c:f>
              <c:numCache>
                <c:formatCode>0.0</c:formatCode>
                <c:ptCount val="23"/>
                <c:pt idx="0">
                  <c:v>6.7</c:v>
                </c:pt>
                <c:pt idx="1">
                  <c:v>6.4</c:v>
                </c:pt>
                <c:pt idx="2">
                  <c:v>6.2</c:v>
                </c:pt>
                <c:pt idx="3">
                  <c:v>5.7</c:v>
                </c:pt>
                <c:pt idx="4">
                  <c:v>5.2</c:v>
                </c:pt>
                <c:pt idx="5">
                  <c:v>5.1</c:v>
                </c:pt>
                <c:pt idx="6">
                  <c:v>4.8</c:v>
                </c:pt>
                <c:pt idx="7">
                  <c:v>4.5</c:v>
                </c:pt>
                <c:pt idx="8">
                  <c:v>4</c:v>
                </c:pt>
                <c:pt idx="9">
                  <c:v>3.8</c:v>
                </c:pt>
                <c:pt idx="10">
                  <c:v>3.9</c:v>
                </c:pt>
                <c:pt idx="11">
                  <c:v>3.9</c:v>
                </c:pt>
                <c:pt idx="12">
                  <c:v>3.8</c:v>
                </c:pt>
                <c:pt idx="13">
                  <c:v>3.3</c:v>
                </c:pt>
                <c:pt idx="14">
                  <c:v>3.2</c:v>
                </c:pt>
                <c:pt idx="15">
                  <c:v>3.1</c:v>
                </c:pt>
                <c:pt idx="16">
                  <c:v>3</c:v>
                </c:pt>
                <c:pt idx="17">
                  <c:v>3.2</c:v>
                </c:pt>
                <c:pt idx="18">
                  <c:v>3.4</c:v>
                </c:pt>
                <c:pt idx="19">
                  <c:v>3.3</c:v>
                </c:pt>
                <c:pt idx="20">
                  <c:v>3.8</c:v>
                </c:pt>
                <c:pt idx="21">
                  <c:v>3.5</c:v>
                </c:pt>
                <c:pt idx="22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CC-42D4-8EDB-ED882330792E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</c:strCache>
            </c:strRef>
          </c:cat>
          <c:val>
            <c:numRef>
              <c:f>'G 1.1.4 EN'!$B$23:$X$23</c:f>
              <c:numCache>
                <c:formatCode>0.0</c:formatCode>
                <c:ptCount val="23"/>
                <c:pt idx="0">
                  <c:v>10.3</c:v>
                </c:pt>
                <c:pt idx="1">
                  <c:v>9.9</c:v>
                </c:pt>
                <c:pt idx="2">
                  <c:v>9.4</c:v>
                </c:pt>
                <c:pt idx="3">
                  <c:v>9</c:v>
                </c:pt>
                <c:pt idx="4">
                  <c:v>8.6</c:v>
                </c:pt>
                <c:pt idx="5">
                  <c:v>8.3</c:v>
                </c:pt>
                <c:pt idx="6">
                  <c:v>7.8</c:v>
                </c:pt>
                <c:pt idx="7">
                  <c:v>7.6</c:v>
                </c:pt>
                <c:pt idx="8">
                  <c:v>7</c:v>
                </c:pt>
                <c:pt idx="9">
                  <c:v>6.7</c:v>
                </c:pt>
                <c:pt idx="10">
                  <c:v>6.2</c:v>
                </c:pt>
                <c:pt idx="11">
                  <c:v>6</c:v>
                </c:pt>
                <c:pt idx="12">
                  <c:v>5.8</c:v>
                </c:pt>
                <c:pt idx="13">
                  <c:v>5.7</c:v>
                </c:pt>
                <c:pt idx="14">
                  <c:v>5.7</c:v>
                </c:pt>
                <c:pt idx="15">
                  <c:v>5.7</c:v>
                </c:pt>
                <c:pt idx="16">
                  <c:v>6.1</c:v>
                </c:pt>
                <c:pt idx="17">
                  <c:v>6.5</c:v>
                </c:pt>
                <c:pt idx="18">
                  <c:v>6.9</c:v>
                </c:pt>
                <c:pt idx="19">
                  <c:v>7</c:v>
                </c:pt>
                <c:pt idx="20">
                  <c:v>7.2</c:v>
                </c:pt>
                <c:pt idx="21">
                  <c:v>6.9</c:v>
                </c:pt>
                <c:pt idx="22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CC-42D4-8EDB-ED882330792E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EN'!$B$18:$X$18</c:f>
              <c:strCache>
                <c:ptCount val="23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</c:strCache>
            </c:strRef>
          </c:cat>
          <c:val>
            <c:numRef>
              <c:f>'G 1.1.4 EN'!$B$24:$X$24</c:f>
              <c:numCache>
                <c:formatCode>0.0</c:formatCode>
                <c:ptCount val="23"/>
                <c:pt idx="0">
                  <c:v>4.2</c:v>
                </c:pt>
                <c:pt idx="1">
                  <c:v>4.1</c:v>
                </c:pt>
                <c:pt idx="2">
                  <c:v>3.9</c:v>
                </c:pt>
                <c:pt idx="3">
                  <c:v>3.6</c:v>
                </c:pt>
                <c:pt idx="4">
                  <c:v>3.3</c:v>
                </c:pt>
                <c:pt idx="5">
                  <c:v>3.1</c:v>
                </c:pt>
                <c:pt idx="6">
                  <c:v>2.7</c:v>
                </c:pt>
                <c:pt idx="7">
                  <c:v>2.4</c:v>
                </c:pt>
                <c:pt idx="8">
                  <c:v>2.3</c:v>
                </c:pt>
                <c:pt idx="9">
                  <c:v>2.3</c:v>
                </c:pt>
                <c:pt idx="10">
                  <c:v>2.3</c:v>
                </c:pt>
                <c:pt idx="11">
                  <c:v>2.1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2.5</c:v>
                </c:pt>
                <c:pt idx="18">
                  <c:v>2.8</c:v>
                </c:pt>
                <c:pt idx="19">
                  <c:v>3.1</c:v>
                </c:pt>
                <c:pt idx="20">
                  <c:v>3.3</c:v>
                </c:pt>
                <c:pt idx="21">
                  <c:v>3.1</c:v>
                </c:pt>
                <c:pt idx="22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CC-42D4-8EDB-ED882330792E}"/>
            </c:ext>
          </c:extLst>
        </c:ser>
        <c:marker val="1"/>
        <c:axId val="7428668"/>
        <c:axId val="36139932"/>
      </c:lineChart>
      <c:catAx>
        <c:axId val="74286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139932"/>
        <c:crosses val="autoZero"/>
        <c:auto val="0"/>
        <c:lblOffset val="100"/>
        <c:tickLblSkip val="4"/>
        <c:tickMarkSkip val="4"/>
        <c:noMultiLvlLbl val="0"/>
      </c:catAx>
      <c:valAx>
        <c:axId val="36139932"/>
        <c:scaling>
          <c:orientation val="minMax"/>
          <c:max val="12"/>
          <c:min val="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428668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5"/>
          <c:y val="0.04325"/>
          <c:w val="0.60525"/>
          <c:h val="0.18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0"/>
          <c:tx>
            <c:v>Euro area</c:v>
          </c:tx>
          <c:spPr>
            <a:ln w="22225">
              <a:solidFill>
                <a:srgbClr val="000000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EN'!$B$18:$V$18</c:f>
              <c:strCache>
                <c:ptCount val="21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</c:strCache>
            </c:strRef>
          </c:cat>
          <c:val>
            <c:numRef>
              <c:f>'G 1.1.5 EN'!$B$19:$V$19</c:f>
              <c:numCache>
                <c:formatCode>0.0</c:formatCode>
                <c:ptCount val="21"/>
                <c:pt idx="0">
                  <c:v>106.5</c:v>
                </c:pt>
                <c:pt idx="1">
                  <c:v>108.43</c:v>
                </c:pt>
                <c:pt idx="2">
                  <c:v>111.03</c:v>
                </c:pt>
                <c:pt idx="3">
                  <c:v>113.43</c:v>
                </c:pt>
                <c:pt idx="4">
                  <c:v>112.93</c:v>
                </c:pt>
                <c:pt idx="5">
                  <c:v>111.6</c:v>
                </c:pt>
                <c:pt idx="6">
                  <c:v>110.73</c:v>
                </c:pt>
                <c:pt idx="7">
                  <c:v>108.7</c:v>
                </c:pt>
                <c:pt idx="8">
                  <c:v>105.9</c:v>
                </c:pt>
                <c:pt idx="9">
                  <c:v>104.03</c:v>
                </c:pt>
                <c:pt idx="10">
                  <c:v>102.27</c:v>
                </c:pt>
                <c:pt idx="11">
                  <c:v>100.97</c:v>
                </c:pt>
                <c:pt idx="12">
                  <c:v>100.53</c:v>
                </c:pt>
                <c:pt idx="13">
                  <c:v>72.23</c:v>
                </c:pt>
                <c:pt idx="14">
                  <c:v>88.37</c:v>
                </c:pt>
                <c:pt idx="15">
                  <c:v>90.93</c:v>
                </c:pt>
                <c:pt idx="16">
                  <c:v>94.6</c:v>
                </c:pt>
                <c:pt idx="17">
                  <c:v>113.17</c:v>
                </c:pt>
                <c:pt idx="18">
                  <c:v>116.77</c:v>
                </c:pt>
                <c:pt idx="19">
                  <c:v>115.73</c:v>
                </c:pt>
                <c:pt idx="20">
                  <c:v>111.7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3F-4088-86DB-20915BC8EE92}"/>
            </c:ext>
          </c:extLst>
        </c:ser>
        <c:ser>
          <c:idx val="6"/>
          <c:order val="1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EN'!$B$18:$V$18</c:f>
              <c:strCache>
                <c:ptCount val="21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</c:strCache>
            </c:strRef>
          </c:cat>
          <c:val>
            <c:numRef>
              <c:f>'G 1.1.5 EN'!$B$20:$V$20</c:f>
              <c:numCache>
                <c:formatCode>0.0</c:formatCode>
                <c:ptCount val="21"/>
                <c:pt idx="0">
                  <c:v>107.63</c:v>
                </c:pt>
                <c:pt idx="1">
                  <c:v>109.3</c:v>
                </c:pt>
                <c:pt idx="2">
                  <c:v>111.23</c:v>
                </c:pt>
                <c:pt idx="3">
                  <c:v>113.3</c:v>
                </c:pt>
                <c:pt idx="4">
                  <c:v>113.3</c:v>
                </c:pt>
                <c:pt idx="5">
                  <c:v>111.1</c:v>
                </c:pt>
                <c:pt idx="6">
                  <c:v>111.6</c:v>
                </c:pt>
                <c:pt idx="7">
                  <c:v>109.93</c:v>
                </c:pt>
                <c:pt idx="8">
                  <c:v>107.2</c:v>
                </c:pt>
                <c:pt idx="9">
                  <c:v>103.97</c:v>
                </c:pt>
                <c:pt idx="10">
                  <c:v>99.43</c:v>
                </c:pt>
                <c:pt idx="11">
                  <c:v>99.03</c:v>
                </c:pt>
                <c:pt idx="12">
                  <c:v>98.57</c:v>
                </c:pt>
                <c:pt idx="13">
                  <c:v>77.43</c:v>
                </c:pt>
                <c:pt idx="14">
                  <c:v>92.97</c:v>
                </c:pt>
                <c:pt idx="15">
                  <c:v>95.13</c:v>
                </c:pt>
                <c:pt idx="16">
                  <c:v>96.57</c:v>
                </c:pt>
                <c:pt idx="17">
                  <c:v>111.73</c:v>
                </c:pt>
                <c:pt idx="18">
                  <c:v>116.2</c:v>
                </c:pt>
                <c:pt idx="19">
                  <c:v>113.93</c:v>
                </c:pt>
                <c:pt idx="20">
                  <c:v>111.67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3F-4088-86DB-20915BC8EE92}"/>
            </c:ext>
          </c:extLst>
        </c:ser>
        <c:ser>
          <c:idx val="7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EN'!$B$18:$V$18</c:f>
              <c:strCache>
                <c:ptCount val="21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</c:strCache>
            </c:strRef>
          </c:cat>
          <c:val>
            <c:numRef>
              <c:f>'G 1.1.5 EN'!$B$21:$V$21</c:f>
              <c:numCache>
                <c:formatCode>0.0</c:formatCode>
                <c:ptCount val="21"/>
                <c:pt idx="0">
                  <c:v>107.63</c:v>
                </c:pt>
                <c:pt idx="1">
                  <c:v>109.6</c:v>
                </c:pt>
                <c:pt idx="2">
                  <c:v>112.37</c:v>
                </c:pt>
                <c:pt idx="3">
                  <c:v>116.3</c:v>
                </c:pt>
                <c:pt idx="4">
                  <c:v>116.47</c:v>
                </c:pt>
                <c:pt idx="5">
                  <c:v>113.53</c:v>
                </c:pt>
                <c:pt idx="6">
                  <c:v>112.23</c:v>
                </c:pt>
                <c:pt idx="7">
                  <c:v>110.17</c:v>
                </c:pt>
                <c:pt idx="8">
                  <c:v>105.3</c:v>
                </c:pt>
                <c:pt idx="9">
                  <c:v>103.63</c:v>
                </c:pt>
                <c:pt idx="10">
                  <c:v>102.73</c:v>
                </c:pt>
                <c:pt idx="11">
                  <c:v>100.2</c:v>
                </c:pt>
                <c:pt idx="12">
                  <c:v>100.37</c:v>
                </c:pt>
                <c:pt idx="13">
                  <c:v>72.87</c:v>
                </c:pt>
                <c:pt idx="14">
                  <c:v>87.97</c:v>
                </c:pt>
                <c:pt idx="15">
                  <c:v>87.73</c:v>
                </c:pt>
                <c:pt idx="16">
                  <c:v>94.73</c:v>
                </c:pt>
                <c:pt idx="17">
                  <c:v>117.03</c:v>
                </c:pt>
                <c:pt idx="18">
                  <c:v>118.77</c:v>
                </c:pt>
                <c:pt idx="19">
                  <c:v>115</c:v>
                </c:pt>
                <c:pt idx="20">
                  <c:v>109.97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3F-4088-86DB-20915BC8EE92}"/>
            </c:ext>
          </c:extLst>
        </c:ser>
        <c:ser>
          <c:idx val="8"/>
          <c:order val="3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EN'!$B$18:$V$18</c:f>
              <c:strCache>
                <c:ptCount val="21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</c:strCache>
            </c:strRef>
          </c:cat>
          <c:val>
            <c:numRef>
              <c:f>'G 1.1.5 EN'!$B$22:$V$22</c:f>
              <c:numCache>
                <c:formatCode>0.0</c:formatCode>
                <c:ptCount val="21"/>
                <c:pt idx="0">
                  <c:v>104.93</c:v>
                </c:pt>
                <c:pt idx="1">
                  <c:v>105.43</c:v>
                </c:pt>
                <c:pt idx="2">
                  <c:v>106.07</c:v>
                </c:pt>
                <c:pt idx="3">
                  <c:v>108.2</c:v>
                </c:pt>
                <c:pt idx="4">
                  <c:v>113.07</c:v>
                </c:pt>
                <c:pt idx="5">
                  <c:v>111.57</c:v>
                </c:pt>
                <c:pt idx="6">
                  <c:v>111.73</c:v>
                </c:pt>
                <c:pt idx="7">
                  <c:v>110.33</c:v>
                </c:pt>
                <c:pt idx="8">
                  <c:v>108.63</c:v>
                </c:pt>
                <c:pt idx="9">
                  <c:v>106.57</c:v>
                </c:pt>
                <c:pt idx="10">
                  <c:v>106.77</c:v>
                </c:pt>
                <c:pt idx="11">
                  <c:v>105.4</c:v>
                </c:pt>
                <c:pt idx="12">
                  <c:v>101.1</c:v>
                </c:pt>
                <c:pt idx="13">
                  <c:v>61.9</c:v>
                </c:pt>
                <c:pt idx="14">
                  <c:v>80.9</c:v>
                </c:pt>
                <c:pt idx="15">
                  <c:v>82.17</c:v>
                </c:pt>
                <c:pt idx="16">
                  <c:v>86</c:v>
                </c:pt>
                <c:pt idx="17">
                  <c:v>104.23</c:v>
                </c:pt>
                <c:pt idx="18">
                  <c:v>104.17</c:v>
                </c:pt>
                <c:pt idx="19">
                  <c:v>105.53</c:v>
                </c:pt>
                <c:pt idx="20">
                  <c:v>99.87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3F-4088-86DB-20915BC8EE92}"/>
            </c:ext>
          </c:extLst>
        </c:ser>
        <c:ser>
          <c:idx val="9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EN'!$B$18:$V$18</c:f>
              <c:strCache>
                <c:ptCount val="21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</c:strCache>
            </c:strRef>
          </c:cat>
          <c:val>
            <c:numRef>
              <c:f>'G 1.1.5 EN'!$B$23:$V$23</c:f>
              <c:numCache>
                <c:formatCode>0.0</c:formatCode>
                <c:ptCount val="21"/>
                <c:pt idx="0">
                  <c:v>105.13</c:v>
                </c:pt>
                <c:pt idx="1">
                  <c:v>102.63</c:v>
                </c:pt>
                <c:pt idx="2">
                  <c:v>105.37</c:v>
                </c:pt>
                <c:pt idx="3">
                  <c:v>105.5</c:v>
                </c:pt>
                <c:pt idx="4">
                  <c:v>105.37</c:v>
                </c:pt>
                <c:pt idx="5">
                  <c:v>102.93</c:v>
                </c:pt>
                <c:pt idx="6">
                  <c:v>99.97</c:v>
                </c:pt>
                <c:pt idx="7">
                  <c:v>99.5</c:v>
                </c:pt>
                <c:pt idx="8">
                  <c:v>99.83</c:v>
                </c:pt>
                <c:pt idx="9">
                  <c:v>95.57</c:v>
                </c:pt>
                <c:pt idx="10">
                  <c:v>98.27</c:v>
                </c:pt>
                <c:pt idx="11">
                  <c:v>98.67</c:v>
                </c:pt>
                <c:pt idx="12">
                  <c:v>99.37</c:v>
                </c:pt>
                <c:pt idx="13">
                  <c:v>66.3</c:v>
                </c:pt>
                <c:pt idx="14">
                  <c:v>88.27</c:v>
                </c:pt>
                <c:pt idx="15">
                  <c:v>88.37</c:v>
                </c:pt>
                <c:pt idx="16">
                  <c:v>82.73</c:v>
                </c:pt>
                <c:pt idx="17">
                  <c:v>102.63</c:v>
                </c:pt>
                <c:pt idx="18">
                  <c:v>97.67</c:v>
                </c:pt>
                <c:pt idx="19">
                  <c:v>93.6</c:v>
                </c:pt>
                <c:pt idx="20">
                  <c:v>93.83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3F-4088-86DB-20915BC8EE92}"/>
            </c:ext>
          </c:extLst>
        </c:ser>
        <c:ser>
          <c:idx val="10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EN'!$B$18:$V$18</c:f>
              <c:strCache>
                <c:ptCount val="21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</c:strCache>
            </c:strRef>
          </c:cat>
          <c:val>
            <c:numRef>
              <c:f>'G 1.1.5 EN'!$B$24:$V$24</c:f>
              <c:numCache>
                <c:formatCode>0.0</c:formatCode>
                <c:ptCount val="21"/>
                <c:pt idx="0">
                  <c:v>105.6</c:v>
                </c:pt>
                <c:pt idx="1">
                  <c:v>105.13</c:v>
                </c:pt>
                <c:pt idx="2">
                  <c:v>106.7</c:v>
                </c:pt>
                <c:pt idx="3">
                  <c:v>107.87</c:v>
                </c:pt>
                <c:pt idx="4">
                  <c:v>108.27</c:v>
                </c:pt>
                <c:pt idx="5">
                  <c:v>108.27</c:v>
                </c:pt>
                <c:pt idx="6">
                  <c:v>106.4</c:v>
                </c:pt>
                <c:pt idx="7">
                  <c:v>107.7</c:v>
                </c:pt>
                <c:pt idx="8">
                  <c:v>106.83</c:v>
                </c:pt>
                <c:pt idx="9">
                  <c:v>103.9</c:v>
                </c:pt>
                <c:pt idx="10">
                  <c:v>103.13</c:v>
                </c:pt>
                <c:pt idx="11">
                  <c:v>101.17</c:v>
                </c:pt>
                <c:pt idx="12">
                  <c:v>98.67</c:v>
                </c:pt>
                <c:pt idx="13">
                  <c:v>69.6</c:v>
                </c:pt>
                <c:pt idx="14">
                  <c:v>86.97</c:v>
                </c:pt>
                <c:pt idx="15">
                  <c:v>82.7</c:v>
                </c:pt>
                <c:pt idx="16">
                  <c:v>85.33</c:v>
                </c:pt>
                <c:pt idx="17">
                  <c:v>100.57</c:v>
                </c:pt>
                <c:pt idx="18">
                  <c:v>94.67</c:v>
                </c:pt>
                <c:pt idx="19">
                  <c:v>92.3</c:v>
                </c:pt>
                <c:pt idx="20">
                  <c:v>94.8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3F-4088-86DB-20915BC8EE92}"/>
            </c:ext>
          </c:extLst>
        </c:ser>
        <c:marker val="1"/>
        <c:axId val="5342230"/>
        <c:axId val="17704875"/>
      </c:lineChart>
      <c:catAx>
        <c:axId val="534223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704875"/>
        <c:crossesAt val="100"/>
        <c:auto val="0"/>
        <c:lblOffset val="100"/>
        <c:tickLblSkip val="4"/>
        <c:tickMarkSkip val="4"/>
        <c:noMultiLvlLbl val="0"/>
      </c:catAx>
      <c:valAx>
        <c:axId val="17704875"/>
        <c:scaling>
          <c:orientation val="minMax"/>
          <c:max val="125"/>
          <c:min val="5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42230"/>
        <c:crosses val="autoZero"/>
        <c:crossBetween val="midCat"/>
        <c:majorUnit val="10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75"/>
          <c:y val="0.50275"/>
          <c:w val="0.3025"/>
          <c:h val="0.37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275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  <c:pt idx="23">
                  <c:v>IV/21</c:v>
                </c:pt>
              </c:strCache>
            </c:strRef>
          </c:cat>
          <c:val>
            <c:numRef>
              <c:f>'G 1.1.6 EN'!$B$19:$Y$19</c:f>
              <c:numCache>
                <c:formatCode>0.0</c:formatCode>
                <c:ptCount val="24"/>
                <c:pt idx="0">
                  <c:v>51.7</c:v>
                </c:pt>
                <c:pt idx="1">
                  <c:v>52</c:v>
                </c:pt>
                <c:pt idx="2">
                  <c:v>52.1</c:v>
                </c:pt>
                <c:pt idx="3">
                  <c:v>54.03</c:v>
                </c:pt>
                <c:pt idx="4">
                  <c:v>55.6</c:v>
                </c:pt>
                <c:pt idx="5">
                  <c:v>57.03</c:v>
                </c:pt>
                <c:pt idx="6">
                  <c:v>57.37</c:v>
                </c:pt>
                <c:pt idx="7">
                  <c:v>59.73</c:v>
                </c:pt>
                <c:pt idx="8">
                  <c:v>58.27</c:v>
                </c:pt>
                <c:pt idx="9">
                  <c:v>55.53</c:v>
                </c:pt>
                <c:pt idx="10">
                  <c:v>54.3</c:v>
                </c:pt>
                <c:pt idx="11">
                  <c:v>51.73</c:v>
                </c:pt>
                <c:pt idx="12">
                  <c:v>49.1</c:v>
                </c:pt>
                <c:pt idx="13">
                  <c:v>47.73</c:v>
                </c:pt>
                <c:pt idx="14">
                  <c:v>46.4</c:v>
                </c:pt>
                <c:pt idx="15">
                  <c:v>46.37</c:v>
                </c:pt>
                <c:pt idx="16">
                  <c:v>47.2</c:v>
                </c:pt>
                <c:pt idx="17">
                  <c:v>40.07</c:v>
                </c:pt>
                <c:pt idx="18">
                  <c:v>52.4</c:v>
                </c:pt>
                <c:pt idx="19">
                  <c:v>54.6</c:v>
                </c:pt>
                <c:pt idx="20">
                  <c:v>58.4</c:v>
                </c:pt>
                <c:pt idx="21">
                  <c:v>63.13</c:v>
                </c:pt>
                <c:pt idx="22">
                  <c:v>60.93</c:v>
                </c:pt>
                <c:pt idx="23">
                  <c:v>58.23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95-4476-9ECF-B940DDF03A10}"/>
            </c:ext>
          </c:extLst>
        </c:ser>
        <c:ser>
          <c:idx val="3"/>
          <c:order val="4"/>
          <c:tx>
            <c:v>Germany</c:v>
          </c:tx>
          <c:spPr>
            <a:ln w="222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  <c:pt idx="23">
                  <c:v>IV/21</c:v>
                </c:pt>
              </c:strCache>
            </c:strRef>
          </c:cat>
          <c:val>
            <c:numRef>
              <c:f>'G 1.1.6 EN'!$B$20:$Y$20</c:f>
              <c:numCache>
                <c:formatCode>0.0</c:formatCode>
                <c:ptCount val="24"/>
                <c:pt idx="0">
                  <c:v>51.17</c:v>
                </c:pt>
                <c:pt idx="1">
                  <c:v>52.8</c:v>
                </c:pt>
                <c:pt idx="2">
                  <c:v>53.9</c:v>
                </c:pt>
                <c:pt idx="3">
                  <c:v>54.97</c:v>
                </c:pt>
                <c:pt idx="4">
                  <c:v>57.17</c:v>
                </c:pt>
                <c:pt idx="5">
                  <c:v>59.1</c:v>
                </c:pt>
                <c:pt idx="6">
                  <c:v>59.33</c:v>
                </c:pt>
                <c:pt idx="7">
                  <c:v>62.13</c:v>
                </c:pt>
                <c:pt idx="8">
                  <c:v>59.97</c:v>
                </c:pt>
                <c:pt idx="9">
                  <c:v>56.97</c:v>
                </c:pt>
                <c:pt idx="10">
                  <c:v>55.5</c:v>
                </c:pt>
                <c:pt idx="11">
                  <c:v>51.83</c:v>
                </c:pt>
                <c:pt idx="12">
                  <c:v>47.13</c:v>
                </c:pt>
                <c:pt idx="13">
                  <c:v>44.57</c:v>
                </c:pt>
                <c:pt idx="14">
                  <c:v>42.8</c:v>
                </c:pt>
                <c:pt idx="15">
                  <c:v>43.3</c:v>
                </c:pt>
                <c:pt idx="16">
                  <c:v>46.23</c:v>
                </c:pt>
                <c:pt idx="17">
                  <c:v>38.77</c:v>
                </c:pt>
                <c:pt idx="18">
                  <c:v>53.2</c:v>
                </c:pt>
                <c:pt idx="19">
                  <c:v>58.1</c:v>
                </c:pt>
                <c:pt idx="20">
                  <c:v>61.47</c:v>
                </c:pt>
                <c:pt idx="21">
                  <c:v>65.23</c:v>
                </c:pt>
                <c:pt idx="22">
                  <c:v>62.3</c:v>
                </c:pt>
                <c:pt idx="23">
                  <c:v>57.53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95-4476-9ECF-B940DDF03A10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  <c:pt idx="23">
                  <c:v>IV/21</c:v>
                </c:pt>
              </c:strCache>
            </c:strRef>
          </c:cat>
          <c:val>
            <c:numRef>
              <c:f>'G 1.1.6 EN'!$B$21:$Y$21</c:f>
              <c:numCache>
                <c:formatCode>0.0</c:formatCode>
                <c:ptCount val="24"/>
                <c:pt idx="0">
                  <c:v>51.97</c:v>
                </c:pt>
                <c:pt idx="1">
                  <c:v>52.83</c:v>
                </c:pt>
                <c:pt idx="2">
                  <c:v>52.93</c:v>
                </c:pt>
                <c:pt idx="3">
                  <c:v>55.2</c:v>
                </c:pt>
                <c:pt idx="4">
                  <c:v>57.1</c:v>
                </c:pt>
                <c:pt idx="5">
                  <c:v>58.93</c:v>
                </c:pt>
                <c:pt idx="6">
                  <c:v>60.17</c:v>
                </c:pt>
                <c:pt idx="7">
                  <c:v>61.87</c:v>
                </c:pt>
                <c:pt idx="8">
                  <c:v>59.5</c:v>
                </c:pt>
                <c:pt idx="9">
                  <c:v>57.3</c:v>
                </c:pt>
                <c:pt idx="10">
                  <c:v>56.07</c:v>
                </c:pt>
                <c:pt idx="11">
                  <c:v>54.2</c:v>
                </c:pt>
                <c:pt idx="12">
                  <c:v>51.5</c:v>
                </c:pt>
                <c:pt idx="13">
                  <c:v>48.33</c:v>
                </c:pt>
                <c:pt idx="14">
                  <c:v>46.67</c:v>
                </c:pt>
                <c:pt idx="15">
                  <c:v>45.83</c:v>
                </c:pt>
                <c:pt idx="16">
                  <c:v>48.4</c:v>
                </c:pt>
                <c:pt idx="17">
                  <c:v>39.5</c:v>
                </c:pt>
                <c:pt idx="18">
                  <c:v>51.83</c:v>
                </c:pt>
                <c:pt idx="19">
                  <c:v>53.07</c:v>
                </c:pt>
                <c:pt idx="20">
                  <c:v>58.63</c:v>
                </c:pt>
                <c:pt idx="21">
                  <c:v>66.03</c:v>
                </c:pt>
                <c:pt idx="22">
                  <c:v>62.83</c:v>
                </c:pt>
                <c:pt idx="23">
                  <c:v>59.13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95-4476-9ECF-B940DDF03A10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  <c:pt idx="23">
                  <c:v>IV/21</c:v>
                </c:pt>
              </c:strCache>
            </c:strRef>
          </c:cat>
          <c:val>
            <c:numRef>
              <c:f>'G 1.1.6 EN'!$B$22:$Y$22</c:f>
              <c:numCache>
                <c:formatCode>0.0</c:formatCode>
                <c:ptCount val="24"/>
                <c:pt idx="0">
                  <c:v>52.5</c:v>
                </c:pt>
                <c:pt idx="1">
                  <c:v>51.63</c:v>
                </c:pt>
                <c:pt idx="2">
                  <c:v>51.33</c:v>
                </c:pt>
                <c:pt idx="3">
                  <c:v>52.13</c:v>
                </c:pt>
                <c:pt idx="4">
                  <c:v>54.17</c:v>
                </c:pt>
                <c:pt idx="5">
                  <c:v>53.3</c:v>
                </c:pt>
                <c:pt idx="6">
                  <c:v>52.83</c:v>
                </c:pt>
                <c:pt idx="7">
                  <c:v>54.2</c:v>
                </c:pt>
                <c:pt idx="8">
                  <c:v>54</c:v>
                </c:pt>
                <c:pt idx="9">
                  <c:v>53.8</c:v>
                </c:pt>
                <c:pt idx="10">
                  <c:v>51.6</c:v>
                </c:pt>
                <c:pt idx="11">
                  <c:v>49.17</c:v>
                </c:pt>
                <c:pt idx="12">
                  <c:v>48.17</c:v>
                </c:pt>
                <c:pt idx="13">
                  <c:v>48.73</c:v>
                </c:pt>
                <c:pt idx="14">
                  <c:v>48</c:v>
                </c:pt>
                <c:pt idx="15">
                  <c:v>46.77</c:v>
                </c:pt>
                <c:pt idx="16">
                  <c:v>46</c:v>
                </c:pt>
                <c:pt idx="17">
                  <c:v>39.9</c:v>
                </c:pt>
                <c:pt idx="18">
                  <c:v>51.4</c:v>
                </c:pt>
                <c:pt idx="19">
                  <c:v>51.1</c:v>
                </c:pt>
                <c:pt idx="20">
                  <c:v>53.2</c:v>
                </c:pt>
                <c:pt idx="21">
                  <c:v>56.77</c:v>
                </c:pt>
                <c:pt idx="22">
                  <c:v>55.67</c:v>
                </c:pt>
                <c:pt idx="23">
                  <c:v>54.77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95-4476-9ECF-B940DDF03A10}"/>
            </c:ext>
          </c:extLst>
        </c:ser>
        <c:ser>
          <c:idx val="1"/>
          <c:order val="3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EN'!$B$18:$Y$18</c:f>
              <c:strCache>
                <c:ptCount val="24"/>
                <c:pt idx="0">
                  <c:v>I/16</c:v>
                </c:pt>
                <c:pt idx="1">
                  <c:v>II/16</c:v>
                </c:pt>
                <c:pt idx="2">
                  <c:v>III/16</c:v>
                </c:pt>
                <c:pt idx="3">
                  <c:v>IV/16</c:v>
                </c:pt>
                <c:pt idx="4">
                  <c:v>I/17</c:v>
                </c:pt>
                <c:pt idx="5">
                  <c:v>II/17</c:v>
                </c:pt>
                <c:pt idx="6">
                  <c:v>III/17</c:v>
                </c:pt>
                <c:pt idx="7">
                  <c:v>IV/17</c:v>
                </c:pt>
                <c:pt idx="8">
                  <c:v>I/18</c:v>
                </c:pt>
                <c:pt idx="9">
                  <c:v>II/18</c:v>
                </c:pt>
                <c:pt idx="10">
                  <c:v>III/18</c:v>
                </c:pt>
                <c:pt idx="11">
                  <c:v>IV/18</c:v>
                </c:pt>
                <c:pt idx="12">
                  <c:v>I/19</c:v>
                </c:pt>
                <c:pt idx="13">
                  <c:v>II/19</c:v>
                </c:pt>
                <c:pt idx="14">
                  <c:v>III/19</c:v>
                </c:pt>
                <c:pt idx="15">
                  <c:v>IV/19</c:v>
                </c:pt>
                <c:pt idx="16">
                  <c:v>I/20</c:v>
                </c:pt>
                <c:pt idx="17">
                  <c:v>II/20</c:v>
                </c:pt>
                <c:pt idx="18">
                  <c:v>III/20</c:v>
                </c:pt>
                <c:pt idx="19">
                  <c:v>IV/20</c:v>
                </c:pt>
                <c:pt idx="20">
                  <c:v>I/21</c:v>
                </c:pt>
                <c:pt idx="21">
                  <c:v>II/21</c:v>
                </c:pt>
                <c:pt idx="22">
                  <c:v>III/21</c:v>
                </c:pt>
                <c:pt idx="23">
                  <c:v>IV/21</c:v>
                </c:pt>
              </c:strCache>
            </c:strRef>
          </c:cat>
          <c:val>
            <c:numRef>
              <c:f>'G 1.1.6 EN'!$B$23:$Y$23</c:f>
              <c:numCache>
                <c:formatCode>0.0</c:formatCode>
                <c:ptCount val="24"/>
                <c:pt idx="0">
                  <c:v>55.57</c:v>
                </c:pt>
                <c:pt idx="1">
                  <c:v>52.9</c:v>
                </c:pt>
                <c:pt idx="2">
                  <c:v>50.47</c:v>
                </c:pt>
                <c:pt idx="3">
                  <c:v>53.1</c:v>
                </c:pt>
                <c:pt idx="4">
                  <c:v>56.93</c:v>
                </c:pt>
                <c:pt idx="5">
                  <c:v>56.77</c:v>
                </c:pt>
                <c:pt idx="6">
                  <c:v>55.6</c:v>
                </c:pt>
                <c:pt idx="7">
                  <c:v>59</c:v>
                </c:pt>
                <c:pt idx="8">
                  <c:v>58.63</c:v>
                </c:pt>
                <c:pt idx="9">
                  <c:v>56.83</c:v>
                </c:pt>
                <c:pt idx="10">
                  <c:v>54.57</c:v>
                </c:pt>
                <c:pt idx="11">
                  <c:v>51.3</c:v>
                </c:pt>
                <c:pt idx="12">
                  <c:v>48.3</c:v>
                </c:pt>
                <c:pt idx="13">
                  <c:v>46.37</c:v>
                </c:pt>
                <c:pt idx="14">
                  <c:v>44.3</c:v>
                </c:pt>
                <c:pt idx="15">
                  <c:v>44.03</c:v>
                </c:pt>
                <c:pt idx="16">
                  <c:v>44.33</c:v>
                </c:pt>
                <c:pt idx="17">
                  <c:v>39.87</c:v>
                </c:pt>
                <c:pt idx="18">
                  <c:v>48.93</c:v>
                </c:pt>
                <c:pt idx="19">
                  <c:v>54.27</c:v>
                </c:pt>
                <c:pt idx="20">
                  <c:v>57.17</c:v>
                </c:pt>
                <c:pt idx="21">
                  <c:v>61.13</c:v>
                </c:pt>
                <c:pt idx="22">
                  <c:v>60.33</c:v>
                </c:pt>
                <c:pt idx="23">
                  <c:v>57.1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95-4476-9ECF-B940DDF03A10}"/>
            </c:ext>
          </c:extLst>
        </c:ser>
        <c:marker val="1"/>
        <c:axId val="54811268"/>
        <c:axId val="32669489"/>
      </c:lineChart>
      <c:catAx>
        <c:axId val="548112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669489"/>
        <c:crossesAt val="50"/>
        <c:auto val="0"/>
        <c:lblOffset val="100"/>
        <c:tickLblSkip val="4"/>
        <c:tickMarkSkip val="4"/>
        <c:noMultiLvlLbl val="0"/>
      </c:catAx>
      <c:valAx>
        <c:axId val="32669489"/>
        <c:scaling>
          <c:orientation val="minMax"/>
          <c:max val="70"/>
          <c:min val="35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811268"/>
        <c:crosses val="autoZero"/>
        <c:crossBetween val="midCat"/>
        <c:majorUnit val="5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54925"/>
          <c:w val="0.31175"/>
          <c:h val="0.32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4"/>
          <c:order val="1"/>
          <c:tx>
            <c:v>Euro area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EN'!$B$18:$V$18</c:f>
              <c:strCache>
                <c:ptCount val="21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</c:strCache>
            </c:strRef>
          </c:cat>
          <c:val>
            <c:numRef>
              <c:f>'G 1.1.7 EN'!$B$19:$V$19</c:f>
              <c:numCache>
                <c:formatCode>0.0</c:formatCode>
                <c:ptCount val="21"/>
                <c:pt idx="0">
                  <c:v>1.97</c:v>
                </c:pt>
                <c:pt idx="1">
                  <c:v>4.27</c:v>
                </c:pt>
                <c:pt idx="2">
                  <c:v>6.6</c:v>
                </c:pt>
                <c:pt idx="3">
                  <c:v>9.47</c:v>
                </c:pt>
                <c:pt idx="4">
                  <c:v>8.9</c:v>
                </c:pt>
                <c:pt idx="5">
                  <c:v>7.93</c:v>
                </c:pt>
                <c:pt idx="6">
                  <c:v>6.07</c:v>
                </c:pt>
                <c:pt idx="7">
                  <c:v>3.77</c:v>
                </c:pt>
                <c:pt idx="8">
                  <c:v>-0.3</c:v>
                </c:pt>
                <c:pt idx="9">
                  <c:v>-3.97</c:v>
                </c:pt>
                <c:pt idx="10">
                  <c:v>-7.1</c:v>
                </c:pt>
                <c:pt idx="11">
                  <c:v>-9.1</c:v>
                </c:pt>
                <c:pt idx="12">
                  <c:v>-7.9</c:v>
                </c:pt>
                <c:pt idx="13">
                  <c:v>-27.13</c:v>
                </c:pt>
                <c:pt idx="14">
                  <c:v>-13.37</c:v>
                </c:pt>
                <c:pt idx="15">
                  <c:v>-8.6</c:v>
                </c:pt>
                <c:pt idx="16">
                  <c:v>-2.43</c:v>
                </c:pt>
                <c:pt idx="17">
                  <c:v>11.83</c:v>
                </c:pt>
                <c:pt idx="18">
                  <c:v>14.27</c:v>
                </c:pt>
                <c:pt idx="19">
                  <c:v>14.43</c:v>
                </c:pt>
                <c:pt idx="20">
                  <c:v>12.8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C-483F-BB21-3603228F7706}"/>
            </c:ext>
          </c:extLst>
        </c:ser>
        <c:ser>
          <c:idx val="3"/>
          <c:order val="3"/>
          <c:tx>
            <c:v>Germany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EN'!$B$18:$V$18</c:f>
              <c:strCache>
                <c:ptCount val="21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</c:strCache>
            </c:strRef>
          </c:cat>
          <c:val>
            <c:numRef>
              <c:f>'G 1.1.7 EN'!$B$20:$V$20</c:f>
              <c:numCache>
                <c:formatCode>0.0</c:formatCode>
                <c:ptCount val="21"/>
                <c:pt idx="0">
                  <c:v>3.27</c:v>
                </c:pt>
                <c:pt idx="1">
                  <c:v>7.53</c:v>
                </c:pt>
                <c:pt idx="2">
                  <c:v>11</c:v>
                </c:pt>
                <c:pt idx="3">
                  <c:v>14.83</c:v>
                </c:pt>
                <c:pt idx="4">
                  <c:v>14.17</c:v>
                </c:pt>
                <c:pt idx="5">
                  <c:v>12.27</c:v>
                </c:pt>
                <c:pt idx="6">
                  <c:v>10.37</c:v>
                </c:pt>
                <c:pt idx="7">
                  <c:v>6.43</c:v>
                </c:pt>
                <c:pt idx="8">
                  <c:v>1.07</c:v>
                </c:pt>
                <c:pt idx="9">
                  <c:v>-6.73</c:v>
                </c:pt>
                <c:pt idx="10">
                  <c:v>-13.27</c:v>
                </c:pt>
                <c:pt idx="11">
                  <c:v>-16.07</c:v>
                </c:pt>
                <c:pt idx="12">
                  <c:v>-14.03</c:v>
                </c:pt>
                <c:pt idx="13">
                  <c:v>-28.57</c:v>
                </c:pt>
                <c:pt idx="14">
                  <c:v>-13.63</c:v>
                </c:pt>
                <c:pt idx="15">
                  <c:v>-5.5</c:v>
                </c:pt>
                <c:pt idx="16">
                  <c:v>4.6</c:v>
                </c:pt>
                <c:pt idx="17">
                  <c:v>19.5</c:v>
                </c:pt>
                <c:pt idx="18">
                  <c:v>24.23</c:v>
                </c:pt>
                <c:pt idx="19">
                  <c:v>23.73</c:v>
                </c:pt>
                <c:pt idx="20">
                  <c:v>22.23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C-483F-BB21-3603228F7706}"/>
            </c:ext>
          </c:extLst>
        </c:ser>
        <c:ser>
          <c:idx val="2"/>
          <c:order val="2"/>
          <c:tx>
            <c:v>Austria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EN'!$B$18:$V$18</c:f>
              <c:strCache>
                <c:ptCount val="21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</c:strCache>
            </c:strRef>
          </c:cat>
          <c:val>
            <c:numRef>
              <c:f>'G 1.1.7 EN'!$B$21:$V$21</c:f>
              <c:numCache>
                <c:formatCode>0.0</c:formatCode>
                <c:ptCount val="21"/>
                <c:pt idx="0">
                  <c:v>1.57</c:v>
                </c:pt>
                <c:pt idx="1">
                  <c:v>3</c:v>
                </c:pt>
                <c:pt idx="2">
                  <c:v>5.33</c:v>
                </c:pt>
                <c:pt idx="3">
                  <c:v>11.4</c:v>
                </c:pt>
                <c:pt idx="4">
                  <c:v>11.63</c:v>
                </c:pt>
                <c:pt idx="5">
                  <c:v>10.6</c:v>
                </c:pt>
                <c:pt idx="6">
                  <c:v>7.43</c:v>
                </c:pt>
                <c:pt idx="7">
                  <c:v>4.77</c:v>
                </c:pt>
                <c:pt idx="8">
                  <c:v>-2.43</c:v>
                </c:pt>
                <c:pt idx="9">
                  <c:v>-4.43</c:v>
                </c:pt>
                <c:pt idx="10">
                  <c:v>-5.4</c:v>
                </c:pt>
                <c:pt idx="11">
                  <c:v>-9.07</c:v>
                </c:pt>
                <c:pt idx="12">
                  <c:v>-8.77</c:v>
                </c:pt>
                <c:pt idx="13">
                  <c:v>-26.03</c:v>
                </c:pt>
                <c:pt idx="14">
                  <c:v>-17.27</c:v>
                </c:pt>
                <c:pt idx="15">
                  <c:v>-12.37</c:v>
                </c:pt>
                <c:pt idx="16">
                  <c:v>-4.17</c:v>
                </c:pt>
                <c:pt idx="17">
                  <c:v>15.63</c:v>
                </c:pt>
                <c:pt idx="18">
                  <c:v>15.47</c:v>
                </c:pt>
                <c:pt idx="19">
                  <c:v>15.23</c:v>
                </c:pt>
                <c:pt idx="20">
                  <c:v>13.5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C-483F-BB21-3603228F7706}"/>
            </c:ext>
          </c:extLst>
        </c:ser>
        <c:ser>
          <c:idx val="0"/>
          <c:order val="0"/>
          <c:tx>
            <c:v>Poland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EN'!$B$18:$V$18</c:f>
              <c:strCache>
                <c:ptCount val="21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</c:strCache>
            </c:strRef>
          </c:cat>
          <c:val>
            <c:numRef>
              <c:f>'G 1.1.7 EN'!$B$22:$V$22</c:f>
              <c:numCache>
                <c:formatCode>0.0</c:formatCode>
                <c:ptCount val="21"/>
                <c:pt idx="0">
                  <c:v>-10.17</c:v>
                </c:pt>
                <c:pt idx="1">
                  <c:v>-8.73</c:v>
                </c:pt>
                <c:pt idx="2">
                  <c:v>-7.73</c:v>
                </c:pt>
                <c:pt idx="3">
                  <c:v>-6.17</c:v>
                </c:pt>
                <c:pt idx="4">
                  <c:v>-2.87</c:v>
                </c:pt>
                <c:pt idx="5">
                  <c:v>-4</c:v>
                </c:pt>
                <c:pt idx="6">
                  <c:v>-4.27</c:v>
                </c:pt>
                <c:pt idx="7">
                  <c:v>-4.57</c:v>
                </c:pt>
                <c:pt idx="8">
                  <c:v>-7.2</c:v>
                </c:pt>
                <c:pt idx="9">
                  <c:v>-8.43</c:v>
                </c:pt>
                <c:pt idx="10">
                  <c:v>-9.8</c:v>
                </c:pt>
                <c:pt idx="11">
                  <c:v>-9.77</c:v>
                </c:pt>
                <c:pt idx="12">
                  <c:v>-13</c:v>
                </c:pt>
                <c:pt idx="13">
                  <c:v>-34.07</c:v>
                </c:pt>
                <c:pt idx="14">
                  <c:v>-21.53</c:v>
                </c:pt>
                <c:pt idx="15">
                  <c:v>-20.63</c:v>
                </c:pt>
                <c:pt idx="16">
                  <c:v>-18.13</c:v>
                </c:pt>
                <c:pt idx="17">
                  <c:v>-9.47</c:v>
                </c:pt>
                <c:pt idx="18">
                  <c:v>-12.03</c:v>
                </c:pt>
                <c:pt idx="19">
                  <c:v>-11.03</c:v>
                </c:pt>
                <c:pt idx="20">
                  <c:v>-14.73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AC-483F-BB21-3603228F7706}"/>
            </c:ext>
          </c:extLst>
        </c:ser>
        <c:ser>
          <c:idx val="5"/>
          <c:order val="4"/>
          <c:tx>
            <c:v>Slovakia</c:v>
          </c:tx>
          <c:spPr>
            <a:ln w="22225">
              <a:solidFill>
                <a:srgbClr val="DA969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EN'!$B$18:$V$18</c:f>
              <c:strCache>
                <c:ptCount val="21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</c:strCache>
            </c:strRef>
          </c:cat>
          <c:val>
            <c:numRef>
              <c:f>'G 1.1.7 EN'!$B$23:$V$23</c:f>
              <c:numCache>
                <c:formatCode>0.0</c:formatCode>
                <c:ptCount val="21"/>
                <c:pt idx="0">
                  <c:v>8.37</c:v>
                </c:pt>
                <c:pt idx="1">
                  <c:v>0.43</c:v>
                </c:pt>
                <c:pt idx="2">
                  <c:v>2.77</c:v>
                </c:pt>
                <c:pt idx="3">
                  <c:v>5.97</c:v>
                </c:pt>
                <c:pt idx="4">
                  <c:v>4.13</c:v>
                </c:pt>
                <c:pt idx="5">
                  <c:v>3.3</c:v>
                </c:pt>
                <c:pt idx="6">
                  <c:v>1.37</c:v>
                </c:pt>
                <c:pt idx="7">
                  <c:v>1.13</c:v>
                </c:pt>
                <c:pt idx="8">
                  <c:v>-1.2</c:v>
                </c:pt>
                <c:pt idx="9">
                  <c:v>-5.63</c:v>
                </c:pt>
                <c:pt idx="10">
                  <c:v>-6.57</c:v>
                </c:pt>
                <c:pt idx="11">
                  <c:v>-6.6</c:v>
                </c:pt>
                <c:pt idx="12">
                  <c:v>-0.47</c:v>
                </c:pt>
                <c:pt idx="13">
                  <c:v>-27.23</c:v>
                </c:pt>
                <c:pt idx="14">
                  <c:v>-4.6</c:v>
                </c:pt>
                <c:pt idx="15">
                  <c:v>3.2</c:v>
                </c:pt>
                <c:pt idx="16">
                  <c:v>-4.13</c:v>
                </c:pt>
                <c:pt idx="17">
                  <c:v>6.8</c:v>
                </c:pt>
                <c:pt idx="18">
                  <c:v>1.63</c:v>
                </c:pt>
                <c:pt idx="19">
                  <c:v>-3</c:v>
                </c:pt>
                <c:pt idx="20">
                  <c:v>-3.87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AC-483F-BB21-3603228F7706}"/>
            </c:ext>
          </c:extLst>
        </c:ser>
        <c:ser>
          <c:idx val="1"/>
          <c:order val="5"/>
          <c:tx>
            <c:v>Czech Rep.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EN'!$B$18:$V$18</c:f>
              <c:strCache>
                <c:ptCount val="21"/>
                <c:pt idx="0">
                  <c:v>I/17</c:v>
                </c:pt>
                <c:pt idx="1">
                  <c:v>II/17</c:v>
                </c:pt>
                <c:pt idx="2">
                  <c:v>III/17</c:v>
                </c:pt>
                <c:pt idx="3">
                  <c:v>IV/17</c:v>
                </c:pt>
                <c:pt idx="4">
                  <c:v>I/18</c:v>
                </c:pt>
                <c:pt idx="5">
                  <c:v>II/18</c:v>
                </c:pt>
                <c:pt idx="6">
                  <c:v>III/18</c:v>
                </c:pt>
                <c:pt idx="7">
                  <c:v>IV/18</c:v>
                </c:pt>
                <c:pt idx="8">
                  <c:v>I/19</c:v>
                </c:pt>
                <c:pt idx="9">
                  <c:v>II/19</c:v>
                </c:pt>
                <c:pt idx="10">
                  <c:v>III/19</c:v>
                </c:pt>
                <c:pt idx="11">
                  <c:v>IV/19</c:v>
                </c:pt>
                <c:pt idx="12">
                  <c:v>I/20</c:v>
                </c:pt>
                <c:pt idx="13">
                  <c:v>II/20</c:v>
                </c:pt>
                <c:pt idx="14">
                  <c:v>III/20</c:v>
                </c:pt>
                <c:pt idx="15">
                  <c:v>IV/20</c:v>
                </c:pt>
                <c:pt idx="16">
                  <c:v>I/21</c:v>
                </c:pt>
                <c:pt idx="17">
                  <c:v>II/21</c:v>
                </c:pt>
                <c:pt idx="18">
                  <c:v>III/21</c:v>
                </c:pt>
                <c:pt idx="19">
                  <c:v>IV/21</c:v>
                </c:pt>
                <c:pt idx="20">
                  <c:v>I/22</c:v>
                </c:pt>
              </c:strCache>
            </c:strRef>
          </c:cat>
          <c:val>
            <c:numRef>
              <c:f>'G 1.1.7 EN'!$B$24:$V$24</c:f>
              <c:numCache>
                <c:formatCode>0.0</c:formatCode>
                <c:ptCount val="21"/>
                <c:pt idx="0">
                  <c:v>3.4</c:v>
                </c:pt>
                <c:pt idx="1">
                  <c:v>1.8</c:v>
                </c:pt>
                <c:pt idx="2">
                  <c:v>3.2</c:v>
                </c:pt>
                <c:pt idx="3">
                  <c:v>5.97</c:v>
                </c:pt>
                <c:pt idx="4">
                  <c:v>3.53</c:v>
                </c:pt>
                <c:pt idx="5">
                  <c:v>3.9</c:v>
                </c:pt>
                <c:pt idx="6">
                  <c:v>0.43</c:v>
                </c:pt>
                <c:pt idx="7">
                  <c:v>1.8</c:v>
                </c:pt>
                <c:pt idx="8">
                  <c:v>-0.23</c:v>
                </c:pt>
                <c:pt idx="9">
                  <c:v>-3.2</c:v>
                </c:pt>
                <c:pt idx="10">
                  <c:v>-3.7</c:v>
                </c:pt>
                <c:pt idx="11">
                  <c:v>-5.63</c:v>
                </c:pt>
                <c:pt idx="12">
                  <c:v>-8.23</c:v>
                </c:pt>
                <c:pt idx="13">
                  <c:v>-30.63</c:v>
                </c:pt>
                <c:pt idx="14">
                  <c:v>-7.47</c:v>
                </c:pt>
                <c:pt idx="15">
                  <c:v>-6.83</c:v>
                </c:pt>
                <c:pt idx="16">
                  <c:v>-3.7</c:v>
                </c:pt>
                <c:pt idx="17">
                  <c:v>6.4</c:v>
                </c:pt>
                <c:pt idx="18">
                  <c:v>-3.97</c:v>
                </c:pt>
                <c:pt idx="19">
                  <c:v>-6.37</c:v>
                </c:pt>
                <c:pt idx="20">
                  <c:v>-0.7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AC-483F-BB21-3603228F7706}"/>
            </c:ext>
          </c:extLst>
        </c:ser>
        <c:marker val="1"/>
        <c:axId val="64380652"/>
        <c:axId val="22361045"/>
      </c:lineChart>
      <c:catAx>
        <c:axId val="6438065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361045"/>
        <c:crosses val="autoZero"/>
        <c:auto val="0"/>
        <c:lblOffset val="100"/>
        <c:tickLblSkip val="4"/>
        <c:tickMarkSkip val="4"/>
        <c:noMultiLvlLbl val="0"/>
      </c:catAx>
      <c:valAx>
        <c:axId val="22361045"/>
        <c:scaling>
          <c:orientation val="minMax"/>
          <c:max val="32"/>
          <c:min val="-40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u="none" baseline="0">
                    <a:solidFill>
                      <a:srgbClr val="000000"/>
                    </a:solidFill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380652"/>
        <c:crosses val="autoZero"/>
        <c:crossBetween val="midCat"/>
        <c:majorUnit val="8"/>
        <c:minorUnit val="0.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"/>
          <c:y val="0.55375"/>
          <c:w val="0.3105"/>
          <c:h val="0.3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85"/>
          <c:y val="0.0315"/>
          <c:w val="0.8665"/>
          <c:h val="0.86125"/>
        </c:manualLayout>
      </c:layout>
      <c:lineChart>
        <c:grouping val="standard"/>
        <c:varyColors val="0"/>
        <c:ser>
          <c:idx val="1"/>
          <c:order val="0"/>
          <c:tx>
            <c:v>Business expectations (Ifo)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EN'!$B$18:$BL$18</c:f>
              <c:numCache>
                <c:formatCode>m\/yy</c:formatCode>
                <c:ptCount val="63"/>
                <c:pt idx="0">
                  <c:v>42766</c:v>
                </c:pt>
                <c:pt idx="1">
                  <c:v>42794</c:v>
                </c:pt>
                <c:pt idx="2">
                  <c:v>42825</c:v>
                </c:pt>
                <c:pt idx="3">
                  <c:v>42855</c:v>
                </c:pt>
                <c:pt idx="4">
                  <c:v>42886</c:v>
                </c:pt>
                <c:pt idx="5">
                  <c:v>42916</c:v>
                </c:pt>
                <c:pt idx="6">
                  <c:v>42947</c:v>
                </c:pt>
                <c:pt idx="7">
                  <c:v>42978</c:v>
                </c:pt>
                <c:pt idx="8">
                  <c:v>43008</c:v>
                </c:pt>
                <c:pt idx="9">
                  <c:v>43039</c:v>
                </c:pt>
                <c:pt idx="10">
                  <c:v>43069</c:v>
                </c:pt>
                <c:pt idx="11">
                  <c:v>43100</c:v>
                </c:pt>
                <c:pt idx="12">
                  <c:v>43131</c:v>
                </c:pt>
                <c:pt idx="13">
                  <c:v>43159</c:v>
                </c:pt>
                <c:pt idx="14">
                  <c:v>43190</c:v>
                </c:pt>
                <c:pt idx="15">
                  <c:v>43220</c:v>
                </c:pt>
                <c:pt idx="16">
                  <c:v>43251</c:v>
                </c:pt>
                <c:pt idx="17">
                  <c:v>43281</c:v>
                </c:pt>
                <c:pt idx="18">
                  <c:v>43312</c:v>
                </c:pt>
                <c:pt idx="19">
                  <c:v>43343</c:v>
                </c:pt>
                <c:pt idx="20">
                  <c:v>43373</c:v>
                </c:pt>
                <c:pt idx="21">
                  <c:v>43404</c:v>
                </c:pt>
                <c:pt idx="22">
                  <c:v>43434</c:v>
                </c:pt>
                <c:pt idx="23">
                  <c:v>43465</c:v>
                </c:pt>
                <c:pt idx="24">
                  <c:v>43496</c:v>
                </c:pt>
                <c:pt idx="25">
                  <c:v>43524</c:v>
                </c:pt>
                <c:pt idx="26">
                  <c:v>43555</c:v>
                </c:pt>
                <c:pt idx="27">
                  <c:v>43585</c:v>
                </c:pt>
                <c:pt idx="28">
                  <c:v>43616</c:v>
                </c:pt>
                <c:pt idx="29">
                  <c:v>43646</c:v>
                </c:pt>
                <c:pt idx="30">
                  <c:v>43677</c:v>
                </c:pt>
                <c:pt idx="31">
                  <c:v>43708</c:v>
                </c:pt>
                <c:pt idx="32">
                  <c:v>43738</c:v>
                </c:pt>
                <c:pt idx="33">
                  <c:v>43769</c:v>
                </c:pt>
                <c:pt idx="34">
                  <c:v>43799</c:v>
                </c:pt>
                <c:pt idx="35">
                  <c:v>43830</c:v>
                </c:pt>
                <c:pt idx="36">
                  <c:v>43861</c:v>
                </c:pt>
                <c:pt idx="37">
                  <c:v>43890</c:v>
                </c:pt>
                <c:pt idx="38">
                  <c:v>43921</c:v>
                </c:pt>
                <c:pt idx="39">
                  <c:v>43951</c:v>
                </c:pt>
                <c:pt idx="40">
                  <c:v>43982</c:v>
                </c:pt>
                <c:pt idx="41">
                  <c:v>44012</c:v>
                </c:pt>
                <c:pt idx="42">
                  <c:v>44043</c:v>
                </c:pt>
                <c:pt idx="43">
                  <c:v>44074</c:v>
                </c:pt>
                <c:pt idx="44">
                  <c:v>44104</c:v>
                </c:pt>
                <c:pt idx="45">
                  <c:v>44135</c:v>
                </c:pt>
                <c:pt idx="46">
                  <c:v>44165</c:v>
                </c:pt>
                <c:pt idx="47">
                  <c:v>44196</c:v>
                </c:pt>
                <c:pt idx="48">
                  <c:v>44227</c:v>
                </c:pt>
                <c:pt idx="49">
                  <c:v>44255</c:v>
                </c:pt>
                <c:pt idx="50">
                  <c:v>44286</c:v>
                </c:pt>
                <c:pt idx="51">
                  <c:v>44316</c:v>
                </c:pt>
                <c:pt idx="52">
                  <c:v>44347</c:v>
                </c:pt>
                <c:pt idx="53">
                  <c:v>44377</c:v>
                </c:pt>
                <c:pt idx="54">
                  <c:v>44408</c:v>
                </c:pt>
                <c:pt idx="55">
                  <c:v>44439</c:v>
                </c:pt>
                <c:pt idx="56">
                  <c:v>44469</c:v>
                </c:pt>
                <c:pt idx="57">
                  <c:v>44500</c:v>
                </c:pt>
                <c:pt idx="58">
                  <c:v>44530</c:v>
                </c:pt>
                <c:pt idx="59">
                  <c:v>44561</c:v>
                </c:pt>
                <c:pt idx="60">
                  <c:v>44592</c:v>
                </c:pt>
                <c:pt idx="61">
                  <c:v>44620</c:v>
                </c:pt>
                <c:pt idx="62">
                  <c:v>44651</c:v>
                </c:pt>
              </c:numCache>
            </c:numRef>
          </c:cat>
          <c:val>
            <c:numRef>
              <c:f>'G 1.1.8 EN'!$B$19:$BL$19</c:f>
              <c:numCache>
                <c:formatCode>0.0</c:formatCode>
                <c:ptCount val="63"/>
                <c:pt idx="0">
                  <c:v>11.6</c:v>
                </c:pt>
                <c:pt idx="1">
                  <c:v>9.8</c:v>
                </c:pt>
                <c:pt idx="2">
                  <c:v>11.6</c:v>
                </c:pt>
                <c:pt idx="3">
                  <c:v>15.3</c:v>
                </c:pt>
                <c:pt idx="4">
                  <c:v>12.8</c:v>
                </c:pt>
                <c:pt idx="5">
                  <c:v>11.6</c:v>
                </c:pt>
                <c:pt idx="6">
                  <c:v>11.4</c:v>
                </c:pt>
                <c:pt idx="7">
                  <c:v>12.4</c:v>
                </c:pt>
                <c:pt idx="8">
                  <c:v>12.5</c:v>
                </c:pt>
                <c:pt idx="9">
                  <c:v>13.5</c:v>
                </c:pt>
                <c:pt idx="10">
                  <c:v>16</c:v>
                </c:pt>
                <c:pt idx="11">
                  <c:v>14.6</c:v>
                </c:pt>
                <c:pt idx="12">
                  <c:v>13.6</c:v>
                </c:pt>
                <c:pt idx="13">
                  <c:v>11</c:v>
                </c:pt>
                <c:pt idx="14">
                  <c:v>13.3</c:v>
                </c:pt>
                <c:pt idx="15">
                  <c:v>12.2</c:v>
                </c:pt>
                <c:pt idx="16">
                  <c:v>9.3</c:v>
                </c:pt>
                <c:pt idx="17">
                  <c:v>5.2</c:v>
                </c:pt>
                <c:pt idx="18">
                  <c:v>4.1</c:v>
                </c:pt>
                <c:pt idx="19">
                  <c:v>10.1</c:v>
                </c:pt>
                <c:pt idx="20">
                  <c:v>9</c:v>
                </c:pt>
                <c:pt idx="21">
                  <c:v>7.2</c:v>
                </c:pt>
                <c:pt idx="22">
                  <c:v>5.7</c:v>
                </c:pt>
                <c:pt idx="23">
                  <c:v>3.5</c:v>
                </c:pt>
                <c:pt idx="24">
                  <c:v>-0.4</c:v>
                </c:pt>
                <c:pt idx="25">
                  <c:v>-2.9</c:v>
                </c:pt>
                <c:pt idx="26">
                  <c:v>3.9</c:v>
                </c:pt>
                <c:pt idx="27">
                  <c:v>5</c:v>
                </c:pt>
                <c:pt idx="28">
                  <c:v>1.7</c:v>
                </c:pt>
                <c:pt idx="29">
                  <c:v>-5.1</c:v>
                </c:pt>
                <c:pt idx="30">
                  <c:v>-9.2</c:v>
                </c:pt>
                <c:pt idx="31">
                  <c:v>-10.2</c:v>
                </c:pt>
                <c:pt idx="32">
                  <c:v>-11.5</c:v>
                </c:pt>
                <c:pt idx="33">
                  <c:v>-9.2</c:v>
                </c:pt>
                <c:pt idx="34">
                  <c:v>-7.5</c:v>
                </c:pt>
                <c:pt idx="35">
                  <c:v>-3.6</c:v>
                </c:pt>
                <c:pt idx="36">
                  <c:v>-5.2</c:v>
                </c:pt>
                <c:pt idx="37">
                  <c:v>-4.8</c:v>
                </c:pt>
                <c:pt idx="38">
                  <c:v>-29.5</c:v>
                </c:pt>
                <c:pt idx="39">
                  <c:v>-49.3</c:v>
                </c:pt>
                <c:pt idx="40">
                  <c:v>-28.9</c:v>
                </c:pt>
                <c:pt idx="41">
                  <c:v>-10.4</c:v>
                </c:pt>
                <c:pt idx="42">
                  <c:v>-0.4</c:v>
                </c:pt>
                <c:pt idx="43">
                  <c:v>1.4</c:v>
                </c:pt>
                <c:pt idx="44">
                  <c:v>2.1</c:v>
                </c:pt>
                <c:pt idx="45">
                  <c:v>-1.4</c:v>
                </c:pt>
                <c:pt idx="46">
                  <c:v>-6.6</c:v>
                </c:pt>
                <c:pt idx="47">
                  <c:v>-2.6</c:v>
                </c:pt>
                <c:pt idx="48">
                  <c:v>-6</c:v>
                </c:pt>
                <c:pt idx="49">
                  <c:v>-1.7</c:v>
                </c:pt>
                <c:pt idx="50">
                  <c:v>11</c:v>
                </c:pt>
                <c:pt idx="51">
                  <c:v>7.3</c:v>
                </c:pt>
                <c:pt idx="52">
                  <c:v>14.3</c:v>
                </c:pt>
                <c:pt idx="53">
                  <c:v>16.3</c:v>
                </c:pt>
                <c:pt idx="54">
                  <c:v>11.3</c:v>
                </c:pt>
                <c:pt idx="55">
                  <c:v>5.2</c:v>
                </c:pt>
                <c:pt idx="56">
                  <c:v>4.7</c:v>
                </c:pt>
                <c:pt idx="57">
                  <c:v>0.4</c:v>
                </c:pt>
                <c:pt idx="58">
                  <c:v>-2.6</c:v>
                </c:pt>
                <c:pt idx="59">
                  <c:v>-5.6</c:v>
                </c:pt>
                <c:pt idx="60">
                  <c:v>1.2</c:v>
                </c:pt>
                <c:pt idx="61">
                  <c:v>6.3</c:v>
                </c:pt>
                <c:pt idx="62">
                  <c:v>-21.7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D7-47F8-91A0-5FC6A6EE6426}"/>
            </c:ext>
          </c:extLst>
        </c:ser>
        <c:ser>
          <c:idx val="2"/>
          <c:order val="1"/>
          <c:tx>
            <c:v>Czech manuf. production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EN'!$B$18:$BL$18</c:f>
              <c:numCache>
                <c:formatCode>m\/yy</c:formatCode>
                <c:ptCount val="63"/>
                <c:pt idx="0">
                  <c:v>42766</c:v>
                </c:pt>
                <c:pt idx="1">
                  <c:v>42794</c:v>
                </c:pt>
                <c:pt idx="2">
                  <c:v>42825</c:v>
                </c:pt>
                <c:pt idx="3">
                  <c:v>42855</c:v>
                </c:pt>
                <c:pt idx="4">
                  <c:v>42886</c:v>
                </c:pt>
                <c:pt idx="5">
                  <c:v>42916</c:v>
                </c:pt>
                <c:pt idx="6">
                  <c:v>42947</c:v>
                </c:pt>
                <c:pt idx="7">
                  <c:v>42978</c:v>
                </c:pt>
                <c:pt idx="8">
                  <c:v>43008</c:v>
                </c:pt>
                <c:pt idx="9">
                  <c:v>43039</c:v>
                </c:pt>
                <c:pt idx="10">
                  <c:v>43069</c:v>
                </c:pt>
                <c:pt idx="11">
                  <c:v>43100</c:v>
                </c:pt>
                <c:pt idx="12">
                  <c:v>43131</c:v>
                </c:pt>
                <c:pt idx="13">
                  <c:v>43159</c:v>
                </c:pt>
                <c:pt idx="14">
                  <c:v>43190</c:v>
                </c:pt>
                <c:pt idx="15">
                  <c:v>43220</c:v>
                </c:pt>
                <c:pt idx="16">
                  <c:v>43251</c:v>
                </c:pt>
                <c:pt idx="17">
                  <c:v>43281</c:v>
                </c:pt>
                <c:pt idx="18">
                  <c:v>43312</c:v>
                </c:pt>
                <c:pt idx="19">
                  <c:v>43343</c:v>
                </c:pt>
                <c:pt idx="20">
                  <c:v>43373</c:v>
                </c:pt>
                <c:pt idx="21">
                  <c:v>43404</c:v>
                </c:pt>
                <c:pt idx="22">
                  <c:v>43434</c:v>
                </c:pt>
                <c:pt idx="23">
                  <c:v>43465</c:v>
                </c:pt>
                <c:pt idx="24">
                  <c:v>43496</c:v>
                </c:pt>
                <c:pt idx="25">
                  <c:v>43524</c:v>
                </c:pt>
                <c:pt idx="26">
                  <c:v>43555</c:v>
                </c:pt>
                <c:pt idx="27">
                  <c:v>43585</c:v>
                </c:pt>
                <c:pt idx="28">
                  <c:v>43616</c:v>
                </c:pt>
                <c:pt idx="29">
                  <c:v>43646</c:v>
                </c:pt>
                <c:pt idx="30">
                  <c:v>43677</c:v>
                </c:pt>
                <c:pt idx="31">
                  <c:v>43708</c:v>
                </c:pt>
                <c:pt idx="32">
                  <c:v>43738</c:v>
                </c:pt>
                <c:pt idx="33">
                  <c:v>43769</c:v>
                </c:pt>
                <c:pt idx="34">
                  <c:v>43799</c:v>
                </c:pt>
                <c:pt idx="35">
                  <c:v>43830</c:v>
                </c:pt>
                <c:pt idx="36">
                  <c:v>43861</c:v>
                </c:pt>
                <c:pt idx="37">
                  <c:v>43890</c:v>
                </c:pt>
                <c:pt idx="38">
                  <c:v>43921</c:v>
                </c:pt>
                <c:pt idx="39">
                  <c:v>43951</c:v>
                </c:pt>
                <c:pt idx="40">
                  <c:v>43982</c:v>
                </c:pt>
                <c:pt idx="41">
                  <c:v>44012</c:v>
                </c:pt>
                <c:pt idx="42">
                  <c:v>44043</c:v>
                </c:pt>
                <c:pt idx="43">
                  <c:v>44074</c:v>
                </c:pt>
                <c:pt idx="44">
                  <c:v>44104</c:v>
                </c:pt>
                <c:pt idx="45">
                  <c:v>44135</c:v>
                </c:pt>
                <c:pt idx="46">
                  <c:v>44165</c:v>
                </c:pt>
                <c:pt idx="47">
                  <c:v>44196</c:v>
                </c:pt>
                <c:pt idx="48">
                  <c:v>44227</c:v>
                </c:pt>
                <c:pt idx="49">
                  <c:v>44255</c:v>
                </c:pt>
                <c:pt idx="50">
                  <c:v>44286</c:v>
                </c:pt>
                <c:pt idx="51">
                  <c:v>44316</c:v>
                </c:pt>
                <c:pt idx="52">
                  <c:v>44347</c:v>
                </c:pt>
                <c:pt idx="53">
                  <c:v>44377</c:v>
                </c:pt>
                <c:pt idx="54">
                  <c:v>44408</c:v>
                </c:pt>
                <c:pt idx="55">
                  <c:v>44439</c:v>
                </c:pt>
                <c:pt idx="56">
                  <c:v>44469</c:v>
                </c:pt>
                <c:pt idx="57">
                  <c:v>44500</c:v>
                </c:pt>
                <c:pt idx="58">
                  <c:v>44530</c:v>
                </c:pt>
                <c:pt idx="59">
                  <c:v>44561</c:v>
                </c:pt>
                <c:pt idx="60">
                  <c:v>44592</c:v>
                </c:pt>
                <c:pt idx="61">
                  <c:v>44620</c:v>
                </c:pt>
                <c:pt idx="62">
                  <c:v>44651</c:v>
                </c:pt>
              </c:numCache>
            </c:numRef>
          </c:cat>
          <c:val>
            <c:numRef>
              <c:f>'G 1.1.8 EN'!$B$20:$BL$20</c:f>
              <c:numCache>
                <c:formatCode>0.0</c:formatCode>
                <c:ptCount val="63"/>
                <c:pt idx="0">
                  <c:v>4.27</c:v>
                </c:pt>
                <c:pt idx="1">
                  <c:v>3.94</c:v>
                </c:pt>
                <c:pt idx="2">
                  <c:v>4.53</c:v>
                </c:pt>
                <c:pt idx="3">
                  <c:v>5.67</c:v>
                </c:pt>
                <c:pt idx="4">
                  <c:v>9.43</c:v>
                </c:pt>
                <c:pt idx="5">
                  <c:v>9.32</c:v>
                </c:pt>
                <c:pt idx="6">
                  <c:v>9.76</c:v>
                </c:pt>
                <c:pt idx="7">
                  <c:v>6.98</c:v>
                </c:pt>
                <c:pt idx="8">
                  <c:v>7.17</c:v>
                </c:pt>
                <c:pt idx="9">
                  <c:v>6.01</c:v>
                </c:pt>
                <c:pt idx="10">
                  <c:v>6.52</c:v>
                </c:pt>
                <c:pt idx="11">
                  <c:v>8.09</c:v>
                </c:pt>
                <c:pt idx="12">
                  <c:v>9.5</c:v>
                </c:pt>
                <c:pt idx="13">
                  <c:v>8.25</c:v>
                </c:pt>
                <c:pt idx="14">
                  <c:v>5.68</c:v>
                </c:pt>
                <c:pt idx="15">
                  <c:v>3.34</c:v>
                </c:pt>
                <c:pt idx="16">
                  <c:v>2.04</c:v>
                </c:pt>
                <c:pt idx="17">
                  <c:v>2.8</c:v>
                </c:pt>
                <c:pt idx="18">
                  <c:v>3.83</c:v>
                </c:pt>
                <c:pt idx="19">
                  <c:v>4.41</c:v>
                </c:pt>
                <c:pt idx="20">
                  <c:v>3.53</c:v>
                </c:pt>
                <c:pt idx="21">
                  <c:v>2.81</c:v>
                </c:pt>
                <c:pt idx="22">
                  <c:v>2.68</c:v>
                </c:pt>
                <c:pt idx="23">
                  <c:v>1.42</c:v>
                </c:pt>
                <c:pt idx="24">
                  <c:v>-0.33</c:v>
                </c:pt>
                <c:pt idx="25">
                  <c:v>-0.39</c:v>
                </c:pt>
                <c:pt idx="26">
                  <c:v>0.8</c:v>
                </c:pt>
                <c:pt idx="27">
                  <c:v>2.77</c:v>
                </c:pt>
                <c:pt idx="28">
                  <c:v>3.3</c:v>
                </c:pt>
                <c:pt idx="29">
                  <c:v>1.47</c:v>
                </c:pt>
                <c:pt idx="30">
                  <c:v>-0.23</c:v>
                </c:pt>
                <c:pt idx="31">
                  <c:v>-1.27</c:v>
                </c:pt>
                <c:pt idx="32">
                  <c:v>-0.78</c:v>
                </c:pt>
                <c:pt idx="33">
                  <c:v>-0.48</c:v>
                </c:pt>
                <c:pt idx="34">
                  <c:v>-1.51</c:v>
                </c:pt>
                <c:pt idx="35">
                  <c:v>-2.17</c:v>
                </c:pt>
                <c:pt idx="36">
                  <c:v>-1.98</c:v>
                </c:pt>
                <c:pt idx="37">
                  <c:v>-0.41</c:v>
                </c:pt>
                <c:pt idx="38">
                  <c:v>-3.7</c:v>
                </c:pt>
                <c:pt idx="39">
                  <c:v>-15.8</c:v>
                </c:pt>
                <c:pt idx="40">
                  <c:v>-24.6</c:v>
                </c:pt>
                <c:pt idx="41">
                  <c:v>-23.92</c:v>
                </c:pt>
                <c:pt idx="42">
                  <c:v>-13.57</c:v>
                </c:pt>
                <c:pt idx="43">
                  <c:v>-5.73</c:v>
                </c:pt>
                <c:pt idx="44">
                  <c:v>-2.33</c:v>
                </c:pt>
                <c:pt idx="45">
                  <c:v>0.39</c:v>
                </c:pt>
                <c:pt idx="46">
                  <c:v>1.92</c:v>
                </c:pt>
                <c:pt idx="47">
                  <c:v>3.21</c:v>
                </c:pt>
                <c:pt idx="48">
                  <c:v>1.97</c:v>
                </c:pt>
                <c:pt idx="49">
                  <c:v>0.07</c:v>
                </c:pt>
                <c:pt idx="50">
                  <c:v>3.38</c:v>
                </c:pt>
                <c:pt idx="51">
                  <c:v>19</c:v>
                </c:pt>
                <c:pt idx="52">
                  <c:v>32.15</c:v>
                </c:pt>
                <c:pt idx="53">
                  <c:v>31.21</c:v>
                </c:pt>
                <c:pt idx="54">
                  <c:v>15.09</c:v>
                </c:pt>
                <c:pt idx="55">
                  <c:v>6.38</c:v>
                </c:pt>
                <c:pt idx="56">
                  <c:v>0.77</c:v>
                </c:pt>
                <c:pt idx="57">
                  <c:v>-3.61</c:v>
                </c:pt>
                <c:pt idx="58">
                  <c:v>-3.9</c:v>
                </c:pt>
                <c:pt idx="59">
                  <c:v>-3.63</c:v>
                </c:pt>
                <c:pt idx="60">
                  <c:v>-0.37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D7-47F8-91A0-5FC6A6EE6426}"/>
            </c:ext>
          </c:extLst>
        </c:ser>
        <c:ser>
          <c:idx val="0"/>
          <c:order val="2"/>
          <c:tx>
            <c:v>Business climate (Ifo)</c:v>
          </c:tx>
          <c:spPr>
            <a:ln w="22225">
              <a:solidFill>
                <a:srgbClr val="B8CCE4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1.1.8 EN'!$B$18:$BL$18</c:f>
              <c:numCache>
                <c:formatCode>m\/yy</c:formatCode>
                <c:ptCount val="63"/>
                <c:pt idx="0">
                  <c:v>42766</c:v>
                </c:pt>
                <c:pt idx="1">
                  <c:v>42794</c:v>
                </c:pt>
                <c:pt idx="2">
                  <c:v>42825</c:v>
                </c:pt>
                <c:pt idx="3">
                  <c:v>42855</c:v>
                </c:pt>
                <c:pt idx="4">
                  <c:v>42886</c:v>
                </c:pt>
                <c:pt idx="5">
                  <c:v>42916</c:v>
                </c:pt>
                <c:pt idx="6">
                  <c:v>42947</c:v>
                </c:pt>
                <c:pt idx="7">
                  <c:v>42978</c:v>
                </c:pt>
                <c:pt idx="8">
                  <c:v>43008</c:v>
                </c:pt>
                <c:pt idx="9">
                  <c:v>43039</c:v>
                </c:pt>
                <c:pt idx="10">
                  <c:v>43069</c:v>
                </c:pt>
                <c:pt idx="11">
                  <c:v>43100</c:v>
                </c:pt>
                <c:pt idx="12">
                  <c:v>43131</c:v>
                </c:pt>
                <c:pt idx="13">
                  <c:v>43159</c:v>
                </c:pt>
                <c:pt idx="14">
                  <c:v>43190</c:v>
                </c:pt>
                <c:pt idx="15">
                  <c:v>43220</c:v>
                </c:pt>
                <c:pt idx="16">
                  <c:v>43251</c:v>
                </c:pt>
                <c:pt idx="17">
                  <c:v>43281</c:v>
                </c:pt>
                <c:pt idx="18">
                  <c:v>43312</c:v>
                </c:pt>
                <c:pt idx="19">
                  <c:v>43343</c:v>
                </c:pt>
                <c:pt idx="20">
                  <c:v>43373</c:v>
                </c:pt>
                <c:pt idx="21">
                  <c:v>43404</c:v>
                </c:pt>
                <c:pt idx="22">
                  <c:v>43434</c:v>
                </c:pt>
                <c:pt idx="23">
                  <c:v>43465</c:v>
                </c:pt>
                <c:pt idx="24">
                  <c:v>43496</c:v>
                </c:pt>
                <c:pt idx="25">
                  <c:v>43524</c:v>
                </c:pt>
                <c:pt idx="26">
                  <c:v>43555</c:v>
                </c:pt>
                <c:pt idx="27">
                  <c:v>43585</c:v>
                </c:pt>
                <c:pt idx="28">
                  <c:v>43616</c:v>
                </c:pt>
                <c:pt idx="29">
                  <c:v>43646</c:v>
                </c:pt>
                <c:pt idx="30">
                  <c:v>43677</c:v>
                </c:pt>
                <c:pt idx="31">
                  <c:v>43708</c:v>
                </c:pt>
                <c:pt idx="32">
                  <c:v>43738</c:v>
                </c:pt>
                <c:pt idx="33">
                  <c:v>43769</c:v>
                </c:pt>
                <c:pt idx="34">
                  <c:v>43799</c:v>
                </c:pt>
                <c:pt idx="35">
                  <c:v>43830</c:v>
                </c:pt>
                <c:pt idx="36">
                  <c:v>43861</c:v>
                </c:pt>
                <c:pt idx="37">
                  <c:v>43890</c:v>
                </c:pt>
                <c:pt idx="38">
                  <c:v>43921</c:v>
                </c:pt>
                <c:pt idx="39">
                  <c:v>43951</c:v>
                </c:pt>
                <c:pt idx="40">
                  <c:v>43982</c:v>
                </c:pt>
                <c:pt idx="41">
                  <c:v>44012</c:v>
                </c:pt>
                <c:pt idx="42">
                  <c:v>44043</c:v>
                </c:pt>
                <c:pt idx="43">
                  <c:v>44074</c:v>
                </c:pt>
                <c:pt idx="44">
                  <c:v>44104</c:v>
                </c:pt>
                <c:pt idx="45">
                  <c:v>44135</c:v>
                </c:pt>
                <c:pt idx="46">
                  <c:v>44165</c:v>
                </c:pt>
                <c:pt idx="47">
                  <c:v>44196</c:v>
                </c:pt>
                <c:pt idx="48">
                  <c:v>44227</c:v>
                </c:pt>
                <c:pt idx="49">
                  <c:v>44255</c:v>
                </c:pt>
                <c:pt idx="50">
                  <c:v>44286</c:v>
                </c:pt>
                <c:pt idx="51">
                  <c:v>44316</c:v>
                </c:pt>
                <c:pt idx="52">
                  <c:v>44347</c:v>
                </c:pt>
                <c:pt idx="53">
                  <c:v>44377</c:v>
                </c:pt>
                <c:pt idx="54">
                  <c:v>44408</c:v>
                </c:pt>
                <c:pt idx="55">
                  <c:v>44439</c:v>
                </c:pt>
                <c:pt idx="56">
                  <c:v>44469</c:v>
                </c:pt>
                <c:pt idx="57">
                  <c:v>44500</c:v>
                </c:pt>
                <c:pt idx="58">
                  <c:v>44530</c:v>
                </c:pt>
                <c:pt idx="59">
                  <c:v>44561</c:v>
                </c:pt>
                <c:pt idx="60">
                  <c:v>44592</c:v>
                </c:pt>
                <c:pt idx="61">
                  <c:v>44620</c:v>
                </c:pt>
                <c:pt idx="62">
                  <c:v>44651</c:v>
                </c:pt>
              </c:numCache>
            </c:numRef>
          </c:cat>
          <c:val>
            <c:numRef>
              <c:f>'G 1.1.8 EN'!$B$21:$BL$21</c:f>
              <c:numCache>
                <c:formatCode>0.0</c:formatCode>
                <c:ptCount val="63"/>
                <c:pt idx="0">
                  <c:v>16.4</c:v>
                </c:pt>
                <c:pt idx="1">
                  <c:v>19.5</c:v>
                </c:pt>
                <c:pt idx="2">
                  <c:v>24</c:v>
                </c:pt>
                <c:pt idx="3">
                  <c:v>28.1</c:v>
                </c:pt>
                <c:pt idx="4">
                  <c:v>29.5</c:v>
                </c:pt>
                <c:pt idx="5">
                  <c:v>28.1</c:v>
                </c:pt>
                <c:pt idx="6">
                  <c:v>30.5</c:v>
                </c:pt>
                <c:pt idx="7">
                  <c:v>30</c:v>
                </c:pt>
                <c:pt idx="8">
                  <c:v>28.8</c:v>
                </c:pt>
                <c:pt idx="9">
                  <c:v>31.1</c:v>
                </c:pt>
                <c:pt idx="10">
                  <c:v>33.2</c:v>
                </c:pt>
                <c:pt idx="11">
                  <c:v>30.9</c:v>
                </c:pt>
                <c:pt idx="12">
                  <c:v>33.3</c:v>
                </c:pt>
                <c:pt idx="13">
                  <c:v>29.5</c:v>
                </c:pt>
                <c:pt idx="14">
                  <c:v>29.4</c:v>
                </c:pt>
                <c:pt idx="15">
                  <c:v>28.5</c:v>
                </c:pt>
                <c:pt idx="16">
                  <c:v>26.9</c:v>
                </c:pt>
                <c:pt idx="17">
                  <c:v>23.7</c:v>
                </c:pt>
                <c:pt idx="18">
                  <c:v>22.1</c:v>
                </c:pt>
                <c:pt idx="19">
                  <c:v>23.7</c:v>
                </c:pt>
                <c:pt idx="20">
                  <c:v>22.4</c:v>
                </c:pt>
                <c:pt idx="21">
                  <c:v>18</c:v>
                </c:pt>
                <c:pt idx="22">
                  <c:v>16.7</c:v>
                </c:pt>
                <c:pt idx="23">
                  <c:v>14.4</c:v>
                </c:pt>
                <c:pt idx="24">
                  <c:v>10.9</c:v>
                </c:pt>
                <c:pt idx="25">
                  <c:v>8.4</c:v>
                </c:pt>
                <c:pt idx="26">
                  <c:v>9</c:v>
                </c:pt>
                <c:pt idx="27">
                  <c:v>7.8</c:v>
                </c:pt>
                <c:pt idx="28">
                  <c:v>6.7</c:v>
                </c:pt>
                <c:pt idx="29">
                  <c:v>0.9</c:v>
                </c:pt>
                <c:pt idx="30">
                  <c:v>-5.1</c:v>
                </c:pt>
                <c:pt idx="31">
                  <c:v>-6.5</c:v>
                </c:pt>
                <c:pt idx="32">
                  <c:v>-7.6</c:v>
                </c:pt>
                <c:pt idx="33">
                  <c:v>-6.1</c:v>
                </c:pt>
                <c:pt idx="34">
                  <c:v>-6.8</c:v>
                </c:pt>
                <c:pt idx="35">
                  <c:v>-5.6</c:v>
                </c:pt>
                <c:pt idx="36">
                  <c:v>-2.2</c:v>
                </c:pt>
                <c:pt idx="37">
                  <c:v>-2.6</c:v>
                </c:pt>
                <c:pt idx="38">
                  <c:v>-16.9</c:v>
                </c:pt>
                <c:pt idx="39">
                  <c:v>-41.5</c:v>
                </c:pt>
                <c:pt idx="40">
                  <c:v>-34.4</c:v>
                </c:pt>
                <c:pt idx="41">
                  <c:v>-23.5</c:v>
                </c:pt>
                <c:pt idx="42">
                  <c:v>-13.5</c:v>
                </c:pt>
                <c:pt idx="43">
                  <c:v>-6.7</c:v>
                </c:pt>
                <c:pt idx="44">
                  <c:v>-1.3</c:v>
                </c:pt>
                <c:pt idx="45">
                  <c:v>1.3</c:v>
                </c:pt>
                <c:pt idx="46">
                  <c:v>4.2</c:v>
                </c:pt>
                <c:pt idx="47">
                  <c:v>10.1</c:v>
                </c:pt>
                <c:pt idx="48">
                  <c:v>9.5</c:v>
                </c:pt>
                <c:pt idx="49">
                  <c:v>15.9</c:v>
                </c:pt>
                <c:pt idx="50">
                  <c:v>24</c:v>
                </c:pt>
                <c:pt idx="51">
                  <c:v>25.1</c:v>
                </c:pt>
                <c:pt idx="52">
                  <c:v>25.9</c:v>
                </c:pt>
                <c:pt idx="53">
                  <c:v>28.9</c:v>
                </c:pt>
                <c:pt idx="54">
                  <c:v>27.9</c:v>
                </c:pt>
                <c:pt idx="55">
                  <c:v>25</c:v>
                </c:pt>
                <c:pt idx="56">
                  <c:v>20.3</c:v>
                </c:pt>
                <c:pt idx="57">
                  <c:v>17.4</c:v>
                </c:pt>
                <c:pt idx="58">
                  <c:v>16.7</c:v>
                </c:pt>
                <c:pt idx="59">
                  <c:v>17.7</c:v>
                </c:pt>
                <c:pt idx="60">
                  <c:v>19.9</c:v>
                </c:pt>
                <c:pt idx="61">
                  <c:v>23.1</c:v>
                </c:pt>
                <c:pt idx="62">
                  <c:v>-3.3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D7-47F8-91A0-5FC6A6EE6426}"/>
            </c:ext>
          </c:extLst>
        </c:ser>
        <c:marker val="1"/>
        <c:axId val="44387638"/>
        <c:axId val="7953856"/>
      </c:lineChart>
      <c:dateAx>
        <c:axId val="4438763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953856"/>
        <c:crossesAt val="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7953856"/>
        <c:scaling>
          <c:orientation val="minMax"/>
          <c:max val="45"/>
          <c:min val="-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4387638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35"/>
          <c:y val="0.66275"/>
          <c:w val="0.4595"/>
          <c:h val="0.22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1.2.1 EN'!$B$19:$Y$19</c:f>
              <c:numCache>
                <c:formatCode>0.0</c:formatCode>
                <c:ptCount val="24"/>
                <c:pt idx="0">
                  <c:v>66.9</c:v>
                </c:pt>
                <c:pt idx="1">
                  <c:v>74.5</c:v>
                </c:pt>
                <c:pt idx="2">
                  <c:v>75.1</c:v>
                </c:pt>
                <c:pt idx="3">
                  <c:v>69</c:v>
                </c:pt>
                <c:pt idx="4">
                  <c:v>63.1</c:v>
                </c:pt>
                <c:pt idx="5">
                  <c:v>69</c:v>
                </c:pt>
                <c:pt idx="6">
                  <c:v>61.9</c:v>
                </c:pt>
                <c:pt idx="7">
                  <c:v>63.3</c:v>
                </c:pt>
                <c:pt idx="8">
                  <c:v>50.3</c:v>
                </c:pt>
                <c:pt idx="9">
                  <c:v>29.7</c:v>
                </c:pt>
                <c:pt idx="10">
                  <c:v>42.9</c:v>
                </c:pt>
                <c:pt idx="11">
                  <c:v>44.3</c:v>
                </c:pt>
                <c:pt idx="12">
                  <c:v>61</c:v>
                </c:pt>
                <c:pt idx="13">
                  <c:v>69</c:v>
                </c:pt>
                <c:pt idx="14">
                  <c:v>73.5</c:v>
                </c:pt>
                <c:pt idx="15">
                  <c:v>79.6</c:v>
                </c:pt>
                <c:pt idx="16">
                  <c:v>101</c:v>
                </c:pt>
                <c:pt idx="17">
                  <c:v>112</c:v>
                </c:pt>
                <c:pt idx="18">
                  <c:v>106</c:v>
                </c:pt>
                <c:pt idx="19">
                  <c:v>100</c:v>
                </c:pt>
                <c:pt idx="20">
                  <c:v>95.2</c:v>
                </c:pt>
                <c:pt idx="21">
                  <c:v>92.3</c:v>
                </c:pt>
                <c:pt idx="22">
                  <c:v>90</c:v>
                </c:pt>
                <c:pt idx="23">
                  <c:v>87.7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F4-4483-9C93-6F3B64A42BE1}"/>
            </c:ext>
          </c:extLst>
        </c:ser>
        <c:marker val="1"/>
        <c:axId val="57672651"/>
        <c:axId val="15768473"/>
      </c:lineChart>
      <c:catAx>
        <c:axId val="5767265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768473"/>
        <c:crosses val="autoZero"/>
        <c:auto val="0"/>
        <c:lblOffset val="100"/>
        <c:tickLblSkip val="4"/>
        <c:tickMarkSkip val="4"/>
        <c:noMultiLvlLbl val="0"/>
      </c:catAx>
      <c:valAx>
        <c:axId val="15768473"/>
        <c:scaling>
          <c:orientation val="minMax"/>
          <c:max val="120"/>
          <c:min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672651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Price in USD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EN'!$B$20:$Y$20</c:f>
              <c:numCache>
                <c:formatCode>0.0</c:formatCode>
                <c:ptCount val="24"/>
                <c:pt idx="0">
                  <c:v>22.51</c:v>
                </c:pt>
                <c:pt idx="1">
                  <c:v>47.52</c:v>
                </c:pt>
                <c:pt idx="2">
                  <c:v>44.07</c:v>
                </c:pt>
                <c:pt idx="3">
                  <c:v>12.62</c:v>
                </c:pt>
                <c:pt idx="4">
                  <c:v>-5.95</c:v>
                </c:pt>
                <c:pt idx="5">
                  <c:v>-7.61</c:v>
                </c:pt>
                <c:pt idx="6">
                  <c:v>-17.99</c:v>
                </c:pt>
                <c:pt idx="7">
                  <c:v>-8.34</c:v>
                </c:pt>
                <c:pt idx="8">
                  <c:v>-20.57</c:v>
                </c:pt>
                <c:pt idx="9">
                  <c:v>-59.07</c:v>
                </c:pt>
                <c:pt idx="10">
                  <c:v>-30.35</c:v>
                </c:pt>
                <c:pt idx="11">
                  <c:v>-29.53</c:v>
                </c:pt>
                <c:pt idx="12">
                  <c:v>20.54</c:v>
                </c:pt>
                <c:pt idx="13">
                  <c:v>123.46</c:v>
                </c:pt>
                <c:pt idx="14">
                  <c:v>69.75</c:v>
                </c:pt>
                <c:pt idx="15">
                  <c:v>79.38</c:v>
                </c:pt>
                <c:pt idx="16">
                  <c:v>66.1</c:v>
                </c:pt>
                <c:pt idx="17">
                  <c:v>63.6</c:v>
                </c:pt>
                <c:pt idx="18">
                  <c:v>44.71</c:v>
                </c:pt>
                <c:pt idx="19">
                  <c:v>25.57</c:v>
                </c:pt>
                <c:pt idx="20">
                  <c:v>-5.75</c:v>
                </c:pt>
                <c:pt idx="21">
                  <c:v>-17.55</c:v>
                </c:pt>
                <c:pt idx="22">
                  <c:v>-15.06</c:v>
                </c:pt>
                <c:pt idx="23">
                  <c:v>-12.27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8-4FCE-B409-DA2472AFD962}"/>
            </c:ext>
          </c:extLst>
        </c:ser>
        <c:ser>
          <c:idx val="2"/>
          <c:order val="2"/>
          <c:tx>
            <c:v>CZK/USD exch. rate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EN'!$B$21:$Y$21</c:f>
              <c:numCache>
                <c:formatCode>0.0</c:formatCode>
                <c:ptCount val="24"/>
                <c:pt idx="0">
                  <c:v>-20.88</c:v>
                </c:pt>
                <c:pt idx="1">
                  <c:v>-13.36</c:v>
                </c:pt>
                <c:pt idx="2">
                  <c:v>-0.41</c:v>
                </c:pt>
                <c:pt idx="3">
                  <c:v>4.24</c:v>
                </c:pt>
                <c:pt idx="4">
                  <c:v>9.17</c:v>
                </c:pt>
                <c:pt idx="5">
                  <c:v>6.02</c:v>
                </c:pt>
                <c:pt idx="6">
                  <c:v>4.29</c:v>
                </c:pt>
                <c:pt idx="7">
                  <c:v>1.89</c:v>
                </c:pt>
                <c:pt idx="8">
                  <c:v>2.53</c:v>
                </c:pt>
                <c:pt idx="9">
                  <c:v>5.3</c:v>
                </c:pt>
                <c:pt idx="10">
                  <c:v>-1.89</c:v>
                </c:pt>
                <c:pt idx="11">
                  <c:v>-2.74</c:v>
                </c:pt>
                <c:pt idx="12">
                  <c:v>-7.66</c:v>
                </c:pt>
                <c:pt idx="13">
                  <c:v>-22.25</c:v>
                </c:pt>
                <c:pt idx="14">
                  <c:v>-6.02</c:v>
                </c:pt>
                <c:pt idx="15">
                  <c:v>-1.06</c:v>
                </c:pt>
                <c:pt idx="16">
                  <c:v>2.13</c:v>
                </c:pt>
                <c:pt idx="17">
                  <c:v>5.37</c:v>
                </c:pt>
                <c:pt idx="18">
                  <c:v>2.71</c:v>
                </c:pt>
                <c:pt idx="19">
                  <c:v>-0.52</c:v>
                </c:pt>
                <c:pt idx="20">
                  <c:v>0.34</c:v>
                </c:pt>
                <c:pt idx="21">
                  <c:v>-0.38</c:v>
                </c:pt>
                <c:pt idx="22">
                  <c:v>-0.38</c:v>
                </c:pt>
                <c:pt idx="23">
                  <c:v>-0.39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68-4FCE-B409-DA2472AFD962}"/>
            </c:ext>
          </c:extLst>
        </c:ser>
        <c:overlap val="100"/>
        <c:gapWidth val="40"/>
        <c:axId val="42527634"/>
        <c:axId val="65911433"/>
      </c:barChart>
      <c:lineChart>
        <c:grouping val="standard"/>
        <c:varyColors val="0"/>
        <c:ser>
          <c:idx val="1"/>
          <c:order val="1"/>
          <c:tx>
            <c:v>Price in CZK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1.2.2 EN'!$B$19:$Y$19</c:f>
              <c:numCache>
                <c:formatCode>0.0</c:formatCode>
                <c:ptCount val="24"/>
                <c:pt idx="0">
                  <c:v>1.63</c:v>
                </c:pt>
                <c:pt idx="1">
                  <c:v>34.16</c:v>
                </c:pt>
                <c:pt idx="2">
                  <c:v>43.66</c:v>
                </c:pt>
                <c:pt idx="3">
                  <c:v>16.86</c:v>
                </c:pt>
                <c:pt idx="4">
                  <c:v>3.22</c:v>
                </c:pt>
                <c:pt idx="5">
                  <c:v>-1.59</c:v>
                </c:pt>
                <c:pt idx="6">
                  <c:v>-13.7</c:v>
                </c:pt>
                <c:pt idx="7">
                  <c:v>-6.45</c:v>
                </c:pt>
                <c:pt idx="8">
                  <c:v>-18.04</c:v>
                </c:pt>
                <c:pt idx="9">
                  <c:v>-53.77</c:v>
                </c:pt>
                <c:pt idx="10">
                  <c:v>-32.24</c:v>
                </c:pt>
                <c:pt idx="11">
                  <c:v>-32.28</c:v>
                </c:pt>
                <c:pt idx="12">
                  <c:v>12.88</c:v>
                </c:pt>
                <c:pt idx="13">
                  <c:v>101.22</c:v>
                </c:pt>
                <c:pt idx="14">
                  <c:v>63.73</c:v>
                </c:pt>
                <c:pt idx="15">
                  <c:v>78.33</c:v>
                </c:pt>
                <c:pt idx="16">
                  <c:v>68.23</c:v>
                </c:pt>
                <c:pt idx="17">
                  <c:v>68.97</c:v>
                </c:pt>
                <c:pt idx="18">
                  <c:v>47.42</c:v>
                </c:pt>
                <c:pt idx="19">
                  <c:v>25.05</c:v>
                </c:pt>
                <c:pt idx="20">
                  <c:v>-5.41</c:v>
                </c:pt>
                <c:pt idx="21">
                  <c:v>-17.93</c:v>
                </c:pt>
                <c:pt idx="22">
                  <c:v>-15.44</c:v>
                </c:pt>
                <c:pt idx="23">
                  <c:v>-12.66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68-4FCE-B409-DA2472AFD962}"/>
            </c:ext>
          </c:extLst>
        </c:ser>
        <c:marker val="1"/>
        <c:axId val="42527634"/>
        <c:axId val="65911433"/>
      </c:lineChart>
      <c:catAx>
        <c:axId val="4252763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911433"/>
        <c:crosses val="autoZero"/>
        <c:auto val="0"/>
        <c:lblOffset val="100"/>
        <c:tickLblSkip val="4"/>
        <c:tickMarkSkip val="4"/>
        <c:noMultiLvlLbl val="0"/>
      </c:catAx>
      <c:valAx>
        <c:axId val="65911433"/>
        <c:scaling>
          <c:orientation val="minMax"/>
          <c:max val="125"/>
          <c:min val="-7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2527634"/>
        <c:crosses val="autoZero"/>
        <c:crossBetween val="between"/>
        <c:majorUnit val="2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085"/>
          <c:y val="0.04425"/>
          <c:w val="0.35125"/>
          <c:h val="0.211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1.3.1 EN'!$B$20:$L$20</c:f>
              <c:numCache>
                <c:formatCode>0.0</c:formatCode>
                <c:ptCount val="11"/>
                <c:pt idx="0">
                  <c:v>-0.14</c:v>
                </c:pt>
                <c:pt idx="1">
                  <c:v>-0.89</c:v>
                </c:pt>
                <c:pt idx="2">
                  <c:v>-0.39</c:v>
                </c:pt>
                <c:pt idx="3">
                  <c:v>0.77</c:v>
                </c:pt>
                <c:pt idx="4">
                  <c:v>0.69</c:v>
                </c:pt>
                <c:pt idx="5">
                  <c:v>-0.13</c:v>
                </c:pt>
                <c:pt idx="6">
                  <c:v>-1.12</c:v>
                </c:pt>
                <c:pt idx="7">
                  <c:v>-2.58</c:v>
                </c:pt>
                <c:pt idx="8">
                  <c:v>-4.1</c:v>
                </c:pt>
                <c:pt idx="9">
                  <c:v>-3.2</c:v>
                </c:pt>
                <c:pt idx="10">
                  <c:v>-3.09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F-4644-8BB0-5E42CE5CD5E2}"/>
            </c:ext>
          </c:extLst>
        </c:ser>
        <c:ser>
          <c:idx val="0"/>
          <c:order val="1"/>
          <c:tx>
            <c:v>One-off measures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1.3.1 EN'!$B$21:$L$21</c:f>
              <c:numCache>
                <c:formatCode>0.0</c:formatCode>
                <c:ptCount val="11"/>
                <c:pt idx="0">
                  <c:v>0.07</c:v>
                </c:pt>
                <c:pt idx="1">
                  <c:v>-0.42</c:v>
                </c:pt>
                <c:pt idx="2">
                  <c:v>-0.28</c:v>
                </c:pt>
                <c:pt idx="3">
                  <c:v>0.06</c:v>
                </c:pt>
                <c:pt idx="4">
                  <c:v>0</c:v>
                </c:pt>
                <c:pt idx="5">
                  <c:v>-0.08</c:v>
                </c:pt>
                <c:pt idx="6">
                  <c:v>0</c:v>
                </c:pt>
                <c:pt idx="7">
                  <c:v>-2.2</c:v>
                </c:pt>
                <c:pt idx="8">
                  <c:v>-1.54</c:v>
                </c:pt>
                <c:pt idx="9">
                  <c:v>-0.74</c:v>
                </c:pt>
                <c:pt idx="10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3F-4644-8BB0-5E42CE5CD5E2}"/>
            </c:ext>
          </c:extLst>
        </c:ser>
        <c:ser>
          <c:idx val="3"/>
          <c:order val="3"/>
          <c:tx>
            <c:v>Cyclical balance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1.3.1 EN'!$B$22:$L$22</c:f>
              <c:numCache>
                <c:formatCode>0.0</c:formatCode>
                <c:ptCount val="11"/>
                <c:pt idx="0">
                  <c:v>-1.21</c:v>
                </c:pt>
                <c:pt idx="1">
                  <c:v>-0.77</c:v>
                </c:pt>
                <c:pt idx="2">
                  <c:v>0.02</c:v>
                </c:pt>
                <c:pt idx="3">
                  <c:v>-0.11</c:v>
                </c:pt>
                <c:pt idx="4">
                  <c:v>0.81</c:v>
                </c:pt>
                <c:pt idx="5">
                  <c:v>1.1</c:v>
                </c:pt>
                <c:pt idx="6">
                  <c:v>1.41</c:v>
                </c:pt>
                <c:pt idx="7">
                  <c:v>-1</c:v>
                </c:pt>
                <c:pt idx="8">
                  <c:v>-0.22</c:v>
                </c:pt>
                <c:pt idx="9">
                  <c:v>-0.6</c:v>
                </c:pt>
                <c:pt idx="10">
                  <c:v>-0.17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3F-4644-8BB0-5E42CE5CD5E2}"/>
            </c:ext>
          </c:extLst>
        </c:ser>
        <c:overlap val="100"/>
        <c:gapWidth val="50"/>
        <c:axId val="18014196"/>
        <c:axId val="384567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1.3.1 EN'!$B$19:$L$19</c:f>
              <c:numCache>
                <c:formatCode>0.0</c:formatCode>
                <c:ptCount val="11"/>
                <c:pt idx="0">
                  <c:v>-1.28</c:v>
                </c:pt>
                <c:pt idx="1">
                  <c:v>-2.08</c:v>
                </c:pt>
                <c:pt idx="2">
                  <c:v>-0.64</c:v>
                </c:pt>
                <c:pt idx="3">
                  <c:v>0.71</c:v>
                </c:pt>
                <c:pt idx="4">
                  <c:v>1.5</c:v>
                </c:pt>
                <c:pt idx="5">
                  <c:v>0.89</c:v>
                </c:pt>
                <c:pt idx="6">
                  <c:v>0.29</c:v>
                </c:pt>
                <c:pt idx="7">
                  <c:v>-5.78</c:v>
                </c:pt>
                <c:pt idx="8">
                  <c:v>-5.87</c:v>
                </c:pt>
                <c:pt idx="9">
                  <c:v>-4.53</c:v>
                </c:pt>
                <c:pt idx="10">
                  <c:v>-3.21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3F-4644-8BB0-5E42CE5CD5E2}"/>
            </c:ext>
          </c:extLst>
        </c:ser>
        <c:marker val="1"/>
        <c:axId val="18014196"/>
        <c:axId val="384567"/>
      </c:lineChart>
      <c:catAx>
        <c:axId val="1801419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4567"/>
        <c:crosses val="autoZero"/>
        <c:auto val="1"/>
        <c:lblOffset val="100"/>
        <c:tickLblSkip val="2"/>
        <c:noMultiLvlLbl val="0"/>
      </c:catAx>
      <c:valAx>
        <c:axId val="384567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01419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628"/>
          <c:w val="0.356"/>
          <c:h val="0.249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4.65</c:v>
                </c:pt>
                <c:pt idx="1">
                  <c:v>4.3</c:v>
                </c:pt>
                <c:pt idx="2">
                  <c:v>3.96</c:v>
                </c:pt>
                <c:pt idx="3">
                  <c:v>3.9</c:v>
                </c:pt>
                <c:pt idx="4">
                  <c:v>3.86</c:v>
                </c:pt>
                <c:pt idx="5">
                  <c:v>3.6</c:v>
                </c:pt>
                <c:pt idx="6">
                  <c:v>3.18</c:v>
                </c:pt>
                <c:pt idx="7">
                  <c:v>3.19</c:v>
                </c:pt>
                <c:pt idx="8">
                  <c:v>1.81</c:v>
                </c:pt>
                <c:pt idx="9">
                  <c:v>-1.2</c:v>
                </c:pt>
                <c:pt idx="10">
                  <c:v>0.15</c:v>
                </c:pt>
                <c:pt idx="11">
                  <c:v>1.82</c:v>
                </c:pt>
                <c:pt idx="12">
                  <c:v>0.63</c:v>
                </c:pt>
                <c:pt idx="13">
                  <c:v>5.52</c:v>
                </c:pt>
                <c:pt idx="14">
                  <c:v>3.82</c:v>
                </c:pt>
                <c:pt idx="15">
                  <c:v>2.4</c:v>
                </c:pt>
                <c:pt idx="16">
                  <c:v>1.48</c:v>
                </c:pt>
                <c:pt idx="17">
                  <c:v>0.78</c:v>
                </c:pt>
                <c:pt idx="18">
                  <c:v>2.8</c:v>
                </c:pt>
                <c:pt idx="19">
                  <c:v>3.39</c:v>
                </c:pt>
                <c:pt idx="20">
                  <c:v>2.8</c:v>
                </c:pt>
                <c:pt idx="21">
                  <c:v>2.94</c:v>
                </c:pt>
                <c:pt idx="22">
                  <c:v>2.56</c:v>
                </c:pt>
                <c:pt idx="23">
                  <c:v>2.62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0E-4693-925E-A61DE608FCAE}"/>
            </c:ext>
          </c:extLst>
        </c:ser>
        <c:ser>
          <c:idx val="1"/>
          <c:order val="1"/>
          <c:tx>
            <c:v>Gross operating surplus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1.75</c:v>
                </c:pt>
                <c:pt idx="1">
                  <c:v>1.27</c:v>
                </c:pt>
                <c:pt idx="2">
                  <c:v>1.2</c:v>
                </c:pt>
                <c:pt idx="3">
                  <c:v>1.59</c:v>
                </c:pt>
                <c:pt idx="4">
                  <c:v>2.74</c:v>
                </c:pt>
                <c:pt idx="5">
                  <c:v>2.57</c:v>
                </c:pt>
                <c:pt idx="6">
                  <c:v>3.87</c:v>
                </c:pt>
                <c:pt idx="7">
                  <c:v>2.92</c:v>
                </c:pt>
                <c:pt idx="8">
                  <c:v>1.68</c:v>
                </c:pt>
                <c:pt idx="9">
                  <c:v>-3.84</c:v>
                </c:pt>
                <c:pt idx="10">
                  <c:v>-0.71</c:v>
                </c:pt>
                <c:pt idx="11">
                  <c:v>-0.21</c:v>
                </c:pt>
                <c:pt idx="12">
                  <c:v>2.75</c:v>
                </c:pt>
                <c:pt idx="13">
                  <c:v>8.19</c:v>
                </c:pt>
                <c:pt idx="14">
                  <c:v>3.12</c:v>
                </c:pt>
                <c:pt idx="15">
                  <c:v>1.96</c:v>
                </c:pt>
                <c:pt idx="16">
                  <c:v>6.03</c:v>
                </c:pt>
                <c:pt idx="17">
                  <c:v>4.94</c:v>
                </c:pt>
                <c:pt idx="18">
                  <c:v>3.57</c:v>
                </c:pt>
                <c:pt idx="19">
                  <c:v>2.59</c:v>
                </c:pt>
                <c:pt idx="20">
                  <c:v>3.27</c:v>
                </c:pt>
                <c:pt idx="21">
                  <c:v>3.94</c:v>
                </c:pt>
                <c:pt idx="22">
                  <c:v>4.48</c:v>
                </c:pt>
                <c:pt idx="23">
                  <c:v>4.28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0E-4693-925E-A61DE608FCAE}"/>
            </c:ext>
          </c:extLst>
        </c:ser>
        <c:ser>
          <c:idx val="2"/>
          <c:order val="2"/>
          <c:tx>
            <c:v>Net taxes and subsidies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0.37</c:v>
                </c:pt>
                <c:pt idx="1">
                  <c:v>0.16</c:v>
                </c:pt>
                <c:pt idx="2">
                  <c:v>0.19</c:v>
                </c:pt>
                <c:pt idx="3">
                  <c:v>0.15</c:v>
                </c:pt>
                <c:pt idx="4">
                  <c:v>0.28</c:v>
                </c:pt>
                <c:pt idx="5">
                  <c:v>0.59</c:v>
                </c:pt>
                <c:pt idx="6">
                  <c:v>0.82</c:v>
                </c:pt>
                <c:pt idx="7">
                  <c:v>0.53</c:v>
                </c:pt>
                <c:pt idx="8">
                  <c:v>-0.72</c:v>
                </c:pt>
                <c:pt idx="9">
                  <c:v>-2.01</c:v>
                </c:pt>
                <c:pt idx="10">
                  <c:v>-0.99</c:v>
                </c:pt>
                <c:pt idx="11">
                  <c:v>-2.11</c:v>
                </c:pt>
                <c:pt idx="12">
                  <c:v>-2.1</c:v>
                </c:pt>
                <c:pt idx="13">
                  <c:v>0.55</c:v>
                </c:pt>
                <c:pt idx="14">
                  <c:v>0.93</c:v>
                </c:pt>
                <c:pt idx="15">
                  <c:v>2.35</c:v>
                </c:pt>
                <c:pt idx="16">
                  <c:v>3.31</c:v>
                </c:pt>
                <c:pt idx="17">
                  <c:v>2.63</c:v>
                </c:pt>
                <c:pt idx="18">
                  <c:v>0.68</c:v>
                </c:pt>
                <c:pt idx="19">
                  <c:v>0.67</c:v>
                </c:pt>
                <c:pt idx="20">
                  <c:v>1.06</c:v>
                </c:pt>
                <c:pt idx="21">
                  <c:v>1.06</c:v>
                </c:pt>
                <c:pt idx="22">
                  <c:v>1.06</c:v>
                </c:pt>
                <c:pt idx="23">
                  <c:v>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0E-4693-925E-A61DE608FCAE}"/>
            </c:ext>
          </c:extLst>
        </c:ser>
        <c:overlap val="100"/>
        <c:gapWidth val="50"/>
        <c:axId val="49162568"/>
        <c:axId val="2399386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EN'!$B$22:$Y$22</c:f>
              <c:numCache>
                <c:formatCode>0.0</c:formatCode>
                <c:ptCount val="24"/>
                <c:pt idx="0">
                  <c:v>6.78</c:v>
                </c:pt>
                <c:pt idx="1">
                  <c:v>5.73</c:v>
                </c:pt>
                <c:pt idx="2">
                  <c:v>5.34</c:v>
                </c:pt>
                <c:pt idx="3">
                  <c:v>5.65</c:v>
                </c:pt>
                <c:pt idx="4">
                  <c:v>6.88</c:v>
                </c:pt>
                <c:pt idx="5">
                  <c:v>6.76</c:v>
                </c:pt>
                <c:pt idx="6">
                  <c:v>7.87</c:v>
                </c:pt>
                <c:pt idx="7">
                  <c:v>6.64</c:v>
                </c:pt>
                <c:pt idx="8">
                  <c:v>2.77</c:v>
                </c:pt>
                <c:pt idx="9">
                  <c:v>-7.04</c:v>
                </c:pt>
                <c:pt idx="10">
                  <c:v>-1.56</c:v>
                </c:pt>
                <c:pt idx="11">
                  <c:v>-0.5</c:v>
                </c:pt>
                <c:pt idx="12">
                  <c:v>1.28</c:v>
                </c:pt>
                <c:pt idx="13">
                  <c:v>14.26</c:v>
                </c:pt>
                <c:pt idx="14">
                  <c:v>7.87</c:v>
                </c:pt>
                <c:pt idx="15">
                  <c:v>6.7</c:v>
                </c:pt>
                <c:pt idx="16">
                  <c:v>10.82</c:v>
                </c:pt>
                <c:pt idx="17">
                  <c:v>8.35</c:v>
                </c:pt>
                <c:pt idx="18">
                  <c:v>7.06</c:v>
                </c:pt>
                <c:pt idx="19">
                  <c:v>6.65</c:v>
                </c:pt>
                <c:pt idx="20">
                  <c:v>7.13</c:v>
                </c:pt>
                <c:pt idx="21">
                  <c:v>7.93</c:v>
                </c:pt>
                <c:pt idx="22">
                  <c:v>8.11</c:v>
                </c:pt>
                <c:pt idx="23">
                  <c:v>8.01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0E-4693-925E-A61DE608FCAE}"/>
            </c:ext>
          </c:extLst>
        </c:ser>
        <c:marker val="1"/>
        <c:axId val="49162568"/>
        <c:axId val="2399386"/>
      </c:lineChart>
      <c:catAx>
        <c:axId val="4916256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399386"/>
        <c:crosses val="autoZero"/>
        <c:auto val="1"/>
        <c:lblOffset val="100"/>
        <c:tickLblSkip val="4"/>
        <c:tickMarkSkip val="4"/>
        <c:noMultiLvlLbl val="0"/>
      </c:catAx>
      <c:valAx>
        <c:axId val="2399386"/>
        <c:scaling>
          <c:orientation val="minMax"/>
          <c:max val="16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162568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3825"/>
          <c:w val="0.457"/>
          <c:h val="0.25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925"/>
          <c:h val="0.861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1.3.2 EN'!$B$19:$L$19</c:f>
              <c:numCache>
                <c:formatCode>0.0</c:formatCode>
                <c:ptCount val="11"/>
                <c:pt idx="0">
                  <c:v>44.42</c:v>
                </c:pt>
                <c:pt idx="1">
                  <c:v>41.85</c:v>
                </c:pt>
                <c:pt idx="2">
                  <c:v>39.7</c:v>
                </c:pt>
                <c:pt idx="3">
                  <c:v>36.58</c:v>
                </c:pt>
                <c:pt idx="4">
                  <c:v>34.24</c:v>
                </c:pt>
                <c:pt idx="5">
                  <c:v>32.06</c:v>
                </c:pt>
                <c:pt idx="6">
                  <c:v>30.05</c:v>
                </c:pt>
                <c:pt idx="7">
                  <c:v>37.74</c:v>
                </c:pt>
                <c:pt idx="8">
                  <c:v>41.93</c:v>
                </c:pt>
                <c:pt idx="9">
                  <c:v>42.73</c:v>
                </c:pt>
                <c:pt idx="10">
                  <c:v>43.43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12-42DA-935D-F929F0249FFD}"/>
            </c:ext>
          </c:extLst>
        </c:ser>
        <c:gapWidth val="50"/>
        <c:axId val="15767257"/>
        <c:axId val="42477771"/>
      </c:barChart>
      <c:catAx>
        <c:axId val="1576725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477771"/>
        <c:crosses val="autoZero"/>
        <c:auto val="1"/>
        <c:lblOffset val="100"/>
        <c:tickLblSkip val="2"/>
        <c:noMultiLvlLbl val="0"/>
      </c:catAx>
      <c:valAx>
        <c:axId val="4247777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767257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EN'!$B$19:$Y$19</c:f>
              <c:numCache>
                <c:formatCode>0.0</c:formatCode>
                <c:ptCount val="24"/>
                <c:pt idx="0">
                  <c:v>0.86</c:v>
                </c:pt>
                <c:pt idx="1">
                  <c:v>0.92</c:v>
                </c:pt>
                <c:pt idx="2">
                  <c:v>1.33</c:v>
                </c:pt>
                <c:pt idx="3">
                  <c:v>1.83</c:v>
                </c:pt>
                <c:pt idx="4">
                  <c:v>2.01</c:v>
                </c:pt>
                <c:pt idx="5">
                  <c:v>2.13</c:v>
                </c:pt>
                <c:pt idx="6">
                  <c:v>2.15</c:v>
                </c:pt>
                <c:pt idx="7">
                  <c:v>2.17</c:v>
                </c:pt>
                <c:pt idx="8">
                  <c:v>2.15</c:v>
                </c:pt>
                <c:pt idx="9">
                  <c:v>0.59</c:v>
                </c:pt>
                <c:pt idx="10">
                  <c:v>0.34</c:v>
                </c:pt>
                <c:pt idx="11">
                  <c:v>0.35</c:v>
                </c:pt>
                <c:pt idx="12">
                  <c:v>0.36</c:v>
                </c:pt>
                <c:pt idx="13">
                  <c:v>0.4</c:v>
                </c:pt>
                <c:pt idx="14">
                  <c:v>0.91</c:v>
                </c:pt>
                <c:pt idx="15">
                  <c:v>2.86</c:v>
                </c:pt>
                <c:pt idx="16">
                  <c:v>4.59</c:v>
                </c:pt>
                <c:pt idx="17">
                  <c:v>5.6</c:v>
                </c:pt>
                <c:pt idx="18">
                  <c:v>5.6</c:v>
                </c:pt>
                <c:pt idx="19">
                  <c:v>5.6</c:v>
                </c:pt>
                <c:pt idx="20">
                  <c:v>5.25</c:v>
                </c:pt>
                <c:pt idx="21">
                  <c:v>5</c:v>
                </c:pt>
                <c:pt idx="22">
                  <c:v>4.75</c:v>
                </c:pt>
                <c:pt idx="23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A5-4B58-BDCA-F0A3477A9916}"/>
            </c:ext>
          </c:extLst>
        </c:ser>
        <c:ser>
          <c:idx val="0"/>
          <c:order val="0"/>
          <c:tx>
            <c:v>YTM of 10Y gov. bonds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1.4.1 EN'!$B$20:$Y$20</c:f>
              <c:numCache>
                <c:formatCode>0.0</c:formatCode>
                <c:ptCount val="24"/>
                <c:pt idx="0">
                  <c:v>1.8</c:v>
                </c:pt>
                <c:pt idx="1">
                  <c:v>1.92</c:v>
                </c:pt>
                <c:pt idx="2">
                  <c:v>2.13</c:v>
                </c:pt>
                <c:pt idx="3">
                  <c:v>2.07</c:v>
                </c:pt>
                <c:pt idx="4">
                  <c:v>1.81</c:v>
                </c:pt>
                <c:pt idx="5">
                  <c:v>1.75</c:v>
                </c:pt>
                <c:pt idx="6">
                  <c:v>1.2</c:v>
                </c:pt>
                <c:pt idx="7">
                  <c:v>1.43</c:v>
                </c:pt>
                <c:pt idx="8">
                  <c:v>1.46</c:v>
                </c:pt>
                <c:pt idx="9">
                  <c:v>1.02</c:v>
                </c:pt>
                <c:pt idx="10">
                  <c:v>0.93</c:v>
                </c:pt>
                <c:pt idx="11">
                  <c:v>1.11</c:v>
                </c:pt>
                <c:pt idx="12">
                  <c:v>1.55</c:v>
                </c:pt>
                <c:pt idx="13">
                  <c:v>1.76</c:v>
                </c:pt>
                <c:pt idx="14">
                  <c:v>1.79</c:v>
                </c:pt>
                <c:pt idx="15">
                  <c:v>2.53</c:v>
                </c:pt>
                <c:pt idx="16">
                  <c:v>3.29</c:v>
                </c:pt>
                <c:pt idx="17">
                  <c:v>4.1</c:v>
                </c:pt>
                <c:pt idx="18">
                  <c:v>4.1</c:v>
                </c:pt>
                <c:pt idx="19">
                  <c:v>4.1</c:v>
                </c:pt>
                <c:pt idx="20">
                  <c:v>3.85</c:v>
                </c:pt>
                <c:pt idx="21">
                  <c:v>3.7</c:v>
                </c:pt>
                <c:pt idx="22">
                  <c:v>3.6</c:v>
                </c:pt>
                <c:pt idx="23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A5-4B58-BDCA-F0A3477A9916}"/>
            </c:ext>
          </c:extLst>
        </c:ser>
        <c:marker val="1"/>
        <c:axId val="63867048"/>
        <c:axId val="1303279"/>
      </c:lineChart>
      <c:catAx>
        <c:axId val="6386704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03279"/>
        <c:crosses val="autoZero"/>
        <c:auto val="0"/>
        <c:lblOffset val="100"/>
        <c:tickLblSkip val="4"/>
        <c:tickMarkSkip val="4"/>
        <c:noMultiLvlLbl val="0"/>
      </c:catAx>
      <c:valAx>
        <c:axId val="1303279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86704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04525"/>
          <c:w val="0.39875"/>
          <c:h val="0.156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1.4.2 EN'!$B$20:$Y$20</c:f>
              <c:numCache>
                <c:formatCode>0.0</c:formatCode>
                <c:ptCount val="24"/>
                <c:pt idx="0">
                  <c:v>1.52</c:v>
                </c:pt>
                <c:pt idx="1">
                  <c:v>1.36</c:v>
                </c:pt>
                <c:pt idx="2">
                  <c:v>0.37</c:v>
                </c:pt>
                <c:pt idx="3">
                  <c:v>0.6</c:v>
                </c:pt>
                <c:pt idx="4">
                  <c:v>0.67</c:v>
                </c:pt>
                <c:pt idx="5">
                  <c:v>0.72</c:v>
                </c:pt>
                <c:pt idx="6">
                  <c:v>0.7</c:v>
                </c:pt>
                <c:pt idx="7">
                  <c:v>0.6</c:v>
                </c:pt>
                <c:pt idx="8">
                  <c:v>0.65</c:v>
                </c:pt>
                <c:pt idx="9">
                  <c:v>0.79</c:v>
                </c:pt>
                <c:pt idx="10">
                  <c:v>0.87</c:v>
                </c:pt>
                <c:pt idx="11">
                  <c:v>0.98</c:v>
                </c:pt>
                <c:pt idx="12">
                  <c:v>0.89</c:v>
                </c:pt>
                <c:pt idx="13">
                  <c:v>0.91</c:v>
                </c:pt>
                <c:pt idx="14">
                  <c:v>0.96</c:v>
                </c:pt>
                <c:pt idx="15">
                  <c:v>1.04</c:v>
                </c:pt>
                <c:pt idx="16">
                  <c:v>1.12</c:v>
                </c:pt>
                <c:pt idx="17">
                  <c:v>0.78</c:v>
                </c:pt>
                <c:pt idx="18">
                  <c:v>0.54</c:v>
                </c:pt>
                <c:pt idx="19">
                  <c:v>0.24</c:v>
                </c:pt>
                <c:pt idx="20">
                  <c:v>0</c:v>
                </c:pt>
                <c:pt idx="21">
                  <c:v>0.25</c:v>
                </c:pt>
                <c:pt idx="22">
                  <c:v>0.49</c:v>
                </c:pt>
                <c:pt idx="23">
                  <c:v>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5F-4189-BDEC-8BF196BC8C7E}"/>
            </c:ext>
          </c:extLst>
        </c:ser>
        <c:ser>
          <c:idx val="1"/>
          <c:order val="2"/>
          <c:tx>
            <c:v>For house purchase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1.4.2 EN'!$B$21:$Y$21</c:f>
              <c:numCache>
                <c:formatCode>0.0</c:formatCode>
                <c:ptCount val="24"/>
                <c:pt idx="0">
                  <c:v>5.65</c:v>
                </c:pt>
                <c:pt idx="1">
                  <c:v>5.85</c:v>
                </c:pt>
                <c:pt idx="2">
                  <c:v>5.86</c:v>
                </c:pt>
                <c:pt idx="3">
                  <c:v>6.25</c:v>
                </c:pt>
                <c:pt idx="4">
                  <c:v>6.51</c:v>
                </c:pt>
                <c:pt idx="5">
                  <c:v>6.79</c:v>
                </c:pt>
                <c:pt idx="6">
                  <c:v>6.81</c:v>
                </c:pt>
                <c:pt idx="7">
                  <c:v>6.53</c:v>
                </c:pt>
                <c:pt idx="8">
                  <c:v>6.55</c:v>
                </c:pt>
                <c:pt idx="9">
                  <c:v>6.32</c:v>
                </c:pt>
                <c:pt idx="10">
                  <c:v>6.18</c:v>
                </c:pt>
                <c:pt idx="11">
                  <c:v>6.36</c:v>
                </c:pt>
                <c:pt idx="12">
                  <c:v>6.05</c:v>
                </c:pt>
                <c:pt idx="13">
                  <c:v>5.69</c:v>
                </c:pt>
                <c:pt idx="14">
                  <c:v>5.42</c:v>
                </c:pt>
                <c:pt idx="15">
                  <c:v>5.03</c:v>
                </c:pt>
                <c:pt idx="16">
                  <c:v>5.23</c:v>
                </c:pt>
                <c:pt idx="17">
                  <c:v>5.38</c:v>
                </c:pt>
                <c:pt idx="18">
                  <c:v>5.57</c:v>
                </c:pt>
                <c:pt idx="19">
                  <c:v>5.83</c:v>
                </c:pt>
                <c:pt idx="20">
                  <c:v>6.2</c:v>
                </c:pt>
                <c:pt idx="21">
                  <c:v>6.92</c:v>
                </c:pt>
                <c:pt idx="22">
                  <c:v>7.63</c:v>
                </c:pt>
                <c:pt idx="23">
                  <c:v>8.33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5F-4189-BDEC-8BF196BC8C7E}"/>
            </c:ext>
          </c:extLst>
        </c:ser>
        <c:ser>
          <c:idx val="3"/>
          <c:order val="3"/>
          <c:tx>
            <c:v>Other lending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1.4.2 EN'!$B$22:$Y$22</c:f>
              <c:numCache>
                <c:formatCode>0.0</c:formatCode>
                <c:ptCount val="24"/>
                <c:pt idx="0">
                  <c:v>0.3</c:v>
                </c:pt>
                <c:pt idx="1">
                  <c:v>0.29</c:v>
                </c:pt>
                <c:pt idx="2">
                  <c:v>0.32</c:v>
                </c:pt>
                <c:pt idx="3">
                  <c:v>0.37</c:v>
                </c:pt>
                <c:pt idx="4">
                  <c:v>0.39</c:v>
                </c:pt>
                <c:pt idx="5">
                  <c:v>0.49</c:v>
                </c:pt>
                <c:pt idx="6">
                  <c:v>0.45</c:v>
                </c:pt>
                <c:pt idx="7">
                  <c:v>0.42</c:v>
                </c:pt>
                <c:pt idx="8">
                  <c:v>0.47</c:v>
                </c:pt>
                <c:pt idx="9">
                  <c:v>0.45</c:v>
                </c:pt>
                <c:pt idx="10">
                  <c:v>0.44</c:v>
                </c:pt>
                <c:pt idx="11">
                  <c:v>0.37</c:v>
                </c:pt>
                <c:pt idx="12">
                  <c:v>0.27</c:v>
                </c:pt>
                <c:pt idx="13">
                  <c:v>0.21</c:v>
                </c:pt>
                <c:pt idx="14">
                  <c:v>0.04</c:v>
                </c:pt>
                <c:pt idx="15">
                  <c:v>-0.07</c:v>
                </c:pt>
                <c:pt idx="16">
                  <c:v>-0.03</c:v>
                </c:pt>
                <c:pt idx="17">
                  <c:v>-0.07</c:v>
                </c:pt>
                <c:pt idx="18">
                  <c:v>0.1</c:v>
                </c:pt>
                <c:pt idx="19">
                  <c:v>0.33</c:v>
                </c:pt>
                <c:pt idx="20">
                  <c:v>0.34</c:v>
                </c:pt>
                <c:pt idx="21">
                  <c:v>0.36</c:v>
                </c:pt>
                <c:pt idx="22">
                  <c:v>0.39</c:v>
                </c:pt>
                <c:pt idx="23">
                  <c:v>0.39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5F-4189-BDEC-8BF196BC8C7E}"/>
            </c:ext>
          </c:extLst>
        </c:ser>
        <c:overlap val="100"/>
        <c:gapWidth val="50"/>
        <c:axId val="53434441"/>
        <c:axId val="43328456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1.4.2 EN'!$B$19:$Y$19</c:f>
              <c:numCache>
                <c:formatCode>0.0</c:formatCode>
                <c:ptCount val="24"/>
                <c:pt idx="0">
                  <c:v>7.47</c:v>
                </c:pt>
                <c:pt idx="1">
                  <c:v>7.5</c:v>
                </c:pt>
                <c:pt idx="2">
                  <c:v>6.56</c:v>
                </c:pt>
                <c:pt idx="3">
                  <c:v>7.23</c:v>
                </c:pt>
                <c:pt idx="4">
                  <c:v>7.57</c:v>
                </c:pt>
                <c:pt idx="5">
                  <c:v>8</c:v>
                </c:pt>
                <c:pt idx="6">
                  <c:v>7.97</c:v>
                </c:pt>
                <c:pt idx="7">
                  <c:v>7.55</c:v>
                </c:pt>
                <c:pt idx="8">
                  <c:v>7.67</c:v>
                </c:pt>
                <c:pt idx="9">
                  <c:v>7.55</c:v>
                </c:pt>
                <c:pt idx="10">
                  <c:v>7.49</c:v>
                </c:pt>
                <c:pt idx="11">
                  <c:v>7.72</c:v>
                </c:pt>
                <c:pt idx="12">
                  <c:v>7.21</c:v>
                </c:pt>
                <c:pt idx="13">
                  <c:v>6.8</c:v>
                </c:pt>
                <c:pt idx="14">
                  <c:v>6.42</c:v>
                </c:pt>
                <c:pt idx="15">
                  <c:v>5.99</c:v>
                </c:pt>
                <c:pt idx="16">
                  <c:v>6.31</c:v>
                </c:pt>
                <c:pt idx="17">
                  <c:v>6.08</c:v>
                </c:pt>
                <c:pt idx="18">
                  <c:v>6.21</c:v>
                </c:pt>
                <c:pt idx="19">
                  <c:v>6.4</c:v>
                </c:pt>
                <c:pt idx="20">
                  <c:v>6.54</c:v>
                </c:pt>
                <c:pt idx="21">
                  <c:v>7.53</c:v>
                </c:pt>
                <c:pt idx="22">
                  <c:v>8.51</c:v>
                </c:pt>
                <c:pt idx="23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5F-4189-BDEC-8BF196BC8C7E}"/>
            </c:ext>
          </c:extLst>
        </c:ser>
        <c:marker val="1"/>
        <c:axId val="53434441"/>
        <c:axId val="43328456"/>
      </c:lineChart>
      <c:catAx>
        <c:axId val="5343444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328456"/>
        <c:crosses val="autoZero"/>
        <c:auto val="0"/>
        <c:lblOffset val="100"/>
        <c:tickLblSkip val="4"/>
        <c:tickMarkSkip val="4"/>
        <c:noMultiLvlLbl val="0"/>
      </c:catAx>
      <c:valAx>
        <c:axId val="43328456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43444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625"/>
          <c:y val="0.4795"/>
          <c:w val="0.36675"/>
          <c:h val="0.234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Banks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1.4.3 EN'!$B$20:$Y$20</c:f>
              <c:numCache>
                <c:formatCode>#\ ##0.0</c:formatCode>
                <c:ptCount val="24"/>
                <c:pt idx="0">
                  <c:v>19.43</c:v>
                </c:pt>
                <c:pt idx="1">
                  <c:v>16.03</c:v>
                </c:pt>
                <c:pt idx="2">
                  <c:v>30.39</c:v>
                </c:pt>
                <c:pt idx="3">
                  <c:v>48.02</c:v>
                </c:pt>
                <c:pt idx="4">
                  <c:v>44.45</c:v>
                </c:pt>
                <c:pt idx="5">
                  <c:v>18.15</c:v>
                </c:pt>
                <c:pt idx="6">
                  <c:v>-8.34</c:v>
                </c:pt>
                <c:pt idx="7">
                  <c:v>-9.75</c:v>
                </c:pt>
                <c:pt idx="8">
                  <c:v>-1.16</c:v>
                </c:pt>
                <c:pt idx="9">
                  <c:v>-6.74</c:v>
                </c:pt>
                <c:pt idx="10">
                  <c:v>19.36</c:v>
                </c:pt>
                <c:pt idx="11">
                  <c:v>9.34</c:v>
                </c:pt>
                <c:pt idx="12">
                  <c:v>-21.24</c:v>
                </c:pt>
                <c:pt idx="13">
                  <c:v>-6.44</c:v>
                </c:pt>
                <c:pt idx="14">
                  <c:v>-17.22</c:v>
                </c:pt>
                <c:pt idx="15">
                  <c:v>-7.58</c:v>
                </c:pt>
                <c:pt idx="16">
                  <c:v>37.67</c:v>
                </c:pt>
                <c:pt idx="17">
                  <c:v>14.77</c:v>
                </c:pt>
                <c:pt idx="18">
                  <c:v>33.79</c:v>
                </c:pt>
                <c:pt idx="19">
                  <c:v>38.52</c:v>
                </c:pt>
                <c:pt idx="20">
                  <c:v>56.67</c:v>
                </c:pt>
                <c:pt idx="21">
                  <c:v>93.91</c:v>
                </c:pt>
                <c:pt idx="22">
                  <c:v>48.63</c:v>
                </c:pt>
                <c:pt idx="23">
                  <c:v>30.3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22-4B32-A383-38D59B4F688E}"/>
            </c:ext>
          </c:extLst>
        </c:ser>
        <c:ser>
          <c:idx val="1"/>
          <c:order val="1"/>
          <c:tx>
            <c:v>Building societies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1.4.3 EN'!$B$21:$Y$21</c:f>
              <c:numCache>
                <c:formatCode>#\ ##0.0</c:formatCode>
                <c:ptCount val="24"/>
                <c:pt idx="0">
                  <c:v>2.02</c:v>
                </c:pt>
                <c:pt idx="1">
                  <c:v>6.22</c:v>
                </c:pt>
                <c:pt idx="2">
                  <c:v>4.65</c:v>
                </c:pt>
                <c:pt idx="3">
                  <c:v>2.88</c:v>
                </c:pt>
                <c:pt idx="4">
                  <c:v>6.09</c:v>
                </c:pt>
                <c:pt idx="5">
                  <c:v>3.34</c:v>
                </c:pt>
                <c:pt idx="6">
                  <c:v>-0.15</c:v>
                </c:pt>
                <c:pt idx="7">
                  <c:v>2.37</c:v>
                </c:pt>
                <c:pt idx="8">
                  <c:v>4.41</c:v>
                </c:pt>
                <c:pt idx="9">
                  <c:v>3.08</c:v>
                </c:pt>
                <c:pt idx="10">
                  <c:v>3.75</c:v>
                </c:pt>
                <c:pt idx="11">
                  <c:v>0.5</c:v>
                </c:pt>
                <c:pt idx="12">
                  <c:v>-1.84</c:v>
                </c:pt>
                <c:pt idx="13">
                  <c:v>-2.97</c:v>
                </c:pt>
                <c:pt idx="14">
                  <c:v>0.21</c:v>
                </c:pt>
                <c:pt idx="15">
                  <c:v>1.8</c:v>
                </c:pt>
                <c:pt idx="16">
                  <c:v>2.65</c:v>
                </c:pt>
                <c:pt idx="17">
                  <c:v>3.44</c:v>
                </c:pt>
                <c:pt idx="18">
                  <c:v>3.05</c:v>
                </c:pt>
                <c:pt idx="19">
                  <c:v>3.53</c:v>
                </c:pt>
                <c:pt idx="20">
                  <c:v>3.92</c:v>
                </c:pt>
                <c:pt idx="21">
                  <c:v>13.3</c:v>
                </c:pt>
                <c:pt idx="22">
                  <c:v>22.23</c:v>
                </c:pt>
                <c:pt idx="23">
                  <c:v>16.89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22-4B32-A383-38D59B4F688E}"/>
            </c:ext>
          </c:extLst>
        </c:ser>
        <c:overlap val="100"/>
        <c:gapWidth val="50"/>
        <c:axId val="31636261"/>
        <c:axId val="22018304"/>
      </c:barChart>
      <c:lineChart>
        <c:grouping val="standard"/>
        <c:varyColors val="0"/>
        <c:ser>
          <c:idx val="2"/>
          <c:order val="2"/>
          <c:tx>
            <c:v>Total growth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1.4.3 EN'!$B$19:$Y$19</c:f>
              <c:numCache>
                <c:formatCode>0.0</c:formatCode>
                <c:ptCount val="24"/>
                <c:pt idx="0">
                  <c:v>21.46</c:v>
                </c:pt>
                <c:pt idx="1">
                  <c:v>22.25</c:v>
                </c:pt>
                <c:pt idx="2">
                  <c:v>35.04</c:v>
                </c:pt>
                <c:pt idx="3">
                  <c:v>50.9</c:v>
                </c:pt>
                <c:pt idx="4">
                  <c:v>50.54</c:v>
                </c:pt>
                <c:pt idx="5">
                  <c:v>21.49</c:v>
                </c:pt>
                <c:pt idx="6">
                  <c:v>-8.49</c:v>
                </c:pt>
                <c:pt idx="7">
                  <c:v>-7.38</c:v>
                </c:pt>
                <c:pt idx="8">
                  <c:v>3.25</c:v>
                </c:pt>
                <c:pt idx="9">
                  <c:v>-3.65</c:v>
                </c:pt>
                <c:pt idx="10">
                  <c:v>23.11</c:v>
                </c:pt>
                <c:pt idx="11">
                  <c:v>9.83</c:v>
                </c:pt>
                <c:pt idx="12">
                  <c:v>-23.08</c:v>
                </c:pt>
                <c:pt idx="13">
                  <c:v>-9.41</c:v>
                </c:pt>
                <c:pt idx="14">
                  <c:v>-17.02</c:v>
                </c:pt>
                <c:pt idx="15">
                  <c:v>-5.78</c:v>
                </c:pt>
                <c:pt idx="16">
                  <c:v>40.31</c:v>
                </c:pt>
                <c:pt idx="17">
                  <c:v>18.21</c:v>
                </c:pt>
                <c:pt idx="18">
                  <c:v>36.84</c:v>
                </c:pt>
                <c:pt idx="19">
                  <c:v>42.05</c:v>
                </c:pt>
                <c:pt idx="20">
                  <c:v>60.59</c:v>
                </c:pt>
                <c:pt idx="21">
                  <c:v>107.2</c:v>
                </c:pt>
                <c:pt idx="22">
                  <c:v>70.86</c:v>
                </c:pt>
                <c:pt idx="23">
                  <c:v>47.19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22-4B32-A383-38D59B4F688E}"/>
            </c:ext>
          </c:extLst>
        </c:ser>
        <c:marker val="1"/>
        <c:axId val="31636261"/>
        <c:axId val="22018304"/>
      </c:lineChart>
      <c:catAx>
        <c:axId val="3163626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018304"/>
        <c:crosses val="autoZero"/>
        <c:auto val="0"/>
        <c:lblOffset val="100"/>
        <c:tickLblSkip val="4"/>
        <c:tickMarkSkip val="4"/>
        <c:noMultiLvlLbl val="0"/>
      </c:catAx>
      <c:valAx>
        <c:axId val="22018304"/>
        <c:scaling>
          <c:orientation val="minMax"/>
          <c:max val="120"/>
          <c:min val="-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636261"/>
        <c:crosses val="autoZero"/>
        <c:crossBetween val="between"/>
        <c:majorUnit val="3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0465"/>
          <c:w val="0.34425"/>
          <c:h val="0.19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1.4.4 EN'!$B$20:$Y$20</c:f>
              <c:numCache>
                <c:formatCode>0.0</c:formatCode>
                <c:ptCount val="24"/>
                <c:pt idx="0">
                  <c:v>4.19</c:v>
                </c:pt>
                <c:pt idx="1">
                  <c:v>3.01</c:v>
                </c:pt>
                <c:pt idx="2">
                  <c:v>1.18</c:v>
                </c:pt>
                <c:pt idx="3">
                  <c:v>0.39</c:v>
                </c:pt>
                <c:pt idx="4">
                  <c:v>-1.32</c:v>
                </c:pt>
                <c:pt idx="5">
                  <c:v>-1.72</c:v>
                </c:pt>
                <c:pt idx="6">
                  <c:v>-0.94</c:v>
                </c:pt>
                <c:pt idx="7">
                  <c:v>-0.4</c:v>
                </c:pt>
                <c:pt idx="8">
                  <c:v>1.66</c:v>
                </c:pt>
                <c:pt idx="9">
                  <c:v>2.2</c:v>
                </c:pt>
                <c:pt idx="10">
                  <c:v>2.09</c:v>
                </c:pt>
                <c:pt idx="11">
                  <c:v>2.59</c:v>
                </c:pt>
                <c:pt idx="12">
                  <c:v>2.59</c:v>
                </c:pt>
                <c:pt idx="13">
                  <c:v>1.69</c:v>
                </c:pt>
                <c:pt idx="14">
                  <c:v>0.87</c:v>
                </c:pt>
                <c:pt idx="15">
                  <c:v>0.27</c:v>
                </c:pt>
                <c:pt idx="16">
                  <c:v>-0.35</c:v>
                </c:pt>
                <c:pt idx="17">
                  <c:v>-1.12</c:v>
                </c:pt>
                <c:pt idx="18">
                  <c:v>-1.71</c:v>
                </c:pt>
                <c:pt idx="19">
                  <c:v>-1.67</c:v>
                </c:pt>
                <c:pt idx="20">
                  <c:v>-1.14</c:v>
                </c:pt>
                <c:pt idx="21">
                  <c:v>1.5</c:v>
                </c:pt>
                <c:pt idx="22">
                  <c:v>3.68</c:v>
                </c:pt>
                <c:pt idx="23">
                  <c:v>4.24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B-419A-847E-007982E2A4FB}"/>
            </c:ext>
          </c:extLst>
        </c:ser>
        <c:ser>
          <c:idx val="1"/>
          <c:order val="1"/>
          <c:tx>
            <c:v>FX denominated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1.4.4 EN'!$B$21:$Y$21</c:f>
              <c:numCache>
                <c:formatCode>0.0</c:formatCode>
                <c:ptCount val="24"/>
                <c:pt idx="0">
                  <c:v>2.15</c:v>
                </c:pt>
                <c:pt idx="1">
                  <c:v>4.75</c:v>
                </c:pt>
                <c:pt idx="2">
                  <c:v>4.91</c:v>
                </c:pt>
                <c:pt idx="3">
                  <c:v>6.04</c:v>
                </c:pt>
                <c:pt idx="4">
                  <c:v>7.15</c:v>
                </c:pt>
                <c:pt idx="5">
                  <c:v>7.97</c:v>
                </c:pt>
                <c:pt idx="6">
                  <c:v>6.21</c:v>
                </c:pt>
                <c:pt idx="7">
                  <c:v>3.04</c:v>
                </c:pt>
                <c:pt idx="8">
                  <c:v>1.79</c:v>
                </c:pt>
                <c:pt idx="9">
                  <c:v>-0.21</c:v>
                </c:pt>
                <c:pt idx="10">
                  <c:v>2.15</c:v>
                </c:pt>
                <c:pt idx="11">
                  <c:v>4.41</c:v>
                </c:pt>
                <c:pt idx="12">
                  <c:v>3.55</c:v>
                </c:pt>
                <c:pt idx="13">
                  <c:v>3.29</c:v>
                </c:pt>
                <c:pt idx="14">
                  <c:v>2.55</c:v>
                </c:pt>
                <c:pt idx="15">
                  <c:v>2.71</c:v>
                </c:pt>
                <c:pt idx="16">
                  <c:v>3.85</c:v>
                </c:pt>
                <c:pt idx="17">
                  <c:v>6.84</c:v>
                </c:pt>
                <c:pt idx="18">
                  <c:v>4.29</c:v>
                </c:pt>
                <c:pt idx="19">
                  <c:v>2.85</c:v>
                </c:pt>
                <c:pt idx="20">
                  <c:v>1.05</c:v>
                </c:pt>
                <c:pt idx="21">
                  <c:v>-3.62</c:v>
                </c:pt>
                <c:pt idx="22">
                  <c:v>-3.51</c:v>
                </c:pt>
                <c:pt idx="23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B-419A-847E-007982E2A4FB}"/>
            </c:ext>
          </c:extLst>
        </c:ser>
        <c:overlap val="100"/>
        <c:gapWidth val="50"/>
        <c:axId val="30335267"/>
        <c:axId val="35786431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1.4.4 EN'!$B$19:$Y$19</c:f>
              <c:numCache>
                <c:formatCode>0.0</c:formatCode>
                <c:ptCount val="24"/>
                <c:pt idx="0">
                  <c:v>6.34</c:v>
                </c:pt>
                <c:pt idx="1">
                  <c:v>7.76</c:v>
                </c:pt>
                <c:pt idx="2">
                  <c:v>6.08</c:v>
                </c:pt>
                <c:pt idx="3">
                  <c:v>6.43</c:v>
                </c:pt>
                <c:pt idx="4">
                  <c:v>5.83</c:v>
                </c:pt>
                <c:pt idx="5">
                  <c:v>6.26</c:v>
                </c:pt>
                <c:pt idx="6">
                  <c:v>5.27</c:v>
                </c:pt>
                <c:pt idx="7">
                  <c:v>2.65</c:v>
                </c:pt>
                <c:pt idx="8">
                  <c:v>3.46</c:v>
                </c:pt>
                <c:pt idx="9">
                  <c:v>1.99</c:v>
                </c:pt>
                <c:pt idx="10">
                  <c:v>4.24</c:v>
                </c:pt>
                <c:pt idx="11">
                  <c:v>6.99</c:v>
                </c:pt>
                <c:pt idx="12">
                  <c:v>6.14</c:v>
                </c:pt>
                <c:pt idx="13">
                  <c:v>4.98</c:v>
                </c:pt>
                <c:pt idx="14">
                  <c:v>3.42</c:v>
                </c:pt>
                <c:pt idx="15">
                  <c:v>2.98</c:v>
                </c:pt>
                <c:pt idx="16">
                  <c:v>3.5</c:v>
                </c:pt>
                <c:pt idx="17">
                  <c:v>5.72</c:v>
                </c:pt>
                <c:pt idx="18">
                  <c:v>2.58</c:v>
                </c:pt>
                <c:pt idx="19">
                  <c:v>1.17</c:v>
                </c:pt>
                <c:pt idx="20">
                  <c:v>-0.09</c:v>
                </c:pt>
                <c:pt idx="21">
                  <c:v>-2.12</c:v>
                </c:pt>
                <c:pt idx="22">
                  <c:v>0.16</c:v>
                </c:pt>
                <c:pt idx="23">
                  <c:v>3.94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0B-419A-847E-007982E2A4FB}"/>
            </c:ext>
          </c:extLst>
        </c:ser>
        <c:marker val="1"/>
        <c:axId val="30335267"/>
        <c:axId val="35786431"/>
      </c:lineChart>
      <c:catAx>
        <c:axId val="3033526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786431"/>
        <c:crosses val="autoZero"/>
        <c:auto val="0"/>
        <c:lblOffset val="100"/>
        <c:tickLblSkip val="4"/>
        <c:tickMarkSkip val="4"/>
        <c:noMultiLvlLbl val="0"/>
      </c:catAx>
      <c:valAx>
        <c:axId val="35786431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33526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525"/>
          <c:y val="0.68"/>
          <c:w val="0.33225"/>
          <c:h val="0.205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Non-financial corporations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EN'!$B$18:$BH$18</c:f>
              <c:strCache>
                <c:ptCount val="5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1.4.5 EN'!$B$19:$BH$19</c:f>
              <c:numCache>
                <c:formatCode>0.0</c:formatCode>
                <c:ptCount val="59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</c:v>
                </c:pt>
                <c:pt idx="42">
                  <c:v>4.51</c:v>
                </c:pt>
                <c:pt idx="43">
                  <c:v>4.35</c:v>
                </c:pt>
                <c:pt idx="44">
                  <c:v>4.04</c:v>
                </c:pt>
                <c:pt idx="45">
                  <c:v>3.78</c:v>
                </c:pt>
                <c:pt idx="46">
                  <c:v>3.51</c:v>
                </c:pt>
                <c:pt idx="47">
                  <c:v>3.55</c:v>
                </c:pt>
                <c:pt idx="48">
                  <c:v>3.65</c:v>
                </c:pt>
                <c:pt idx="49">
                  <c:v>3.53</c:v>
                </c:pt>
                <c:pt idx="50">
                  <c:v>3.36</c:v>
                </c:pt>
                <c:pt idx="51">
                  <c:v>3.2</c:v>
                </c:pt>
                <c:pt idx="52">
                  <c:v>3.14</c:v>
                </c:pt>
                <c:pt idx="53">
                  <c:v>3.17</c:v>
                </c:pt>
                <c:pt idx="54">
                  <c:v>3.15</c:v>
                </c:pt>
                <c:pt idx="55">
                  <c:v>3.66</c:v>
                </c:pt>
                <c:pt idx="56">
                  <c:v>4.23</c:v>
                </c:pt>
                <c:pt idx="57">
                  <c:v>4.31</c:v>
                </c:pt>
                <c:pt idx="58">
                  <c:v>4.22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1-4F58-BC69-A23CF7C4F448}"/>
            </c:ext>
          </c:extLst>
        </c:ser>
        <c:ser>
          <c:idx val="2"/>
          <c:order val="1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EN'!$B$18:$BH$18</c:f>
              <c:strCache>
                <c:ptCount val="59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</c:strCache>
            </c:strRef>
          </c:cat>
          <c:val>
            <c:numRef>
              <c:f>'G 1.4.5 EN'!$B$20:$BH$20</c:f>
              <c:numCache>
                <c:formatCode>0.0</c:formatCode>
                <c:ptCount val="59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2.83</c:v>
                </c:pt>
                <c:pt idx="42">
                  <c:v>2.64</c:v>
                </c:pt>
                <c:pt idx="43">
                  <c:v>2.42</c:v>
                </c:pt>
                <c:pt idx="44">
                  <c:v>2.56</c:v>
                </c:pt>
                <c:pt idx="45">
                  <c:v>2.43</c:v>
                </c:pt>
                <c:pt idx="46">
                  <c:v>2.32</c:v>
                </c:pt>
                <c:pt idx="47">
                  <c:v>2.18</c:v>
                </c:pt>
                <c:pt idx="48">
                  <c:v>2.03</c:v>
                </c:pt>
                <c:pt idx="49">
                  <c:v>1.92</c:v>
                </c:pt>
                <c:pt idx="50">
                  <c:v>1.8</c:v>
                </c:pt>
                <c:pt idx="51">
                  <c:v>1.72</c:v>
                </c:pt>
                <c:pt idx="52">
                  <c:v>1.66</c:v>
                </c:pt>
                <c:pt idx="53">
                  <c:v>1.66</c:v>
                </c:pt>
                <c:pt idx="54">
                  <c:v>1.6</c:v>
                </c:pt>
                <c:pt idx="55">
                  <c:v>1.62</c:v>
                </c:pt>
                <c:pt idx="56">
                  <c:v>1.8</c:v>
                </c:pt>
                <c:pt idx="57">
                  <c:v>1.84</c:v>
                </c:pt>
                <c:pt idx="58">
                  <c:v>1.74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F1-4F58-BC69-A23CF7C4F448}"/>
            </c:ext>
          </c:extLst>
        </c:ser>
        <c:marker val="1"/>
        <c:axId val="57957548"/>
        <c:axId val="27449260"/>
      </c:lineChart>
      <c:catAx>
        <c:axId val="5795754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449260"/>
        <c:crosses val="autoZero"/>
        <c:auto val="0"/>
        <c:lblOffset val="100"/>
        <c:tickLblSkip val="8"/>
        <c:tickMarkSkip val="4"/>
        <c:noMultiLvlLbl val="0"/>
      </c:catAx>
      <c:valAx>
        <c:axId val="27449260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95754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25"/>
          <c:y val="0.7335"/>
          <c:w val="0.446"/>
          <c:h val="0.148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stacked"/>
        <c:varyColors val="0"/>
        <c:ser>
          <c:idx val="1"/>
          <c:order val="2"/>
          <c:tx>
            <c:v>Non-fin. (CZK denominated)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1.4.6 EN'!$B$21:$Y$21</c:f>
              <c:numCache>
                <c:formatCode>0.0</c:formatCode>
                <c:ptCount val="24"/>
                <c:pt idx="0">
                  <c:v>6.11</c:v>
                </c:pt>
                <c:pt idx="1">
                  <c:v>3.38</c:v>
                </c:pt>
                <c:pt idx="2">
                  <c:v>2.43</c:v>
                </c:pt>
                <c:pt idx="3">
                  <c:v>1.83</c:v>
                </c:pt>
                <c:pt idx="4">
                  <c:v>6.42</c:v>
                </c:pt>
                <c:pt idx="5">
                  <c:v>14.78</c:v>
                </c:pt>
                <c:pt idx="6">
                  <c:v>11.77</c:v>
                </c:pt>
                <c:pt idx="7">
                  <c:v>9.21</c:v>
                </c:pt>
                <c:pt idx="8">
                  <c:v>5.35</c:v>
                </c:pt>
                <c:pt idx="9">
                  <c:v>0.14</c:v>
                </c:pt>
                <c:pt idx="10">
                  <c:v>-0.11</c:v>
                </c:pt>
                <c:pt idx="11">
                  <c:v>1.47</c:v>
                </c:pt>
                <c:pt idx="12">
                  <c:v>0.9</c:v>
                </c:pt>
                <c:pt idx="13">
                  <c:v>0.49</c:v>
                </c:pt>
                <c:pt idx="14">
                  <c:v>2.61</c:v>
                </c:pt>
                <c:pt idx="15">
                  <c:v>1.96</c:v>
                </c:pt>
                <c:pt idx="16">
                  <c:v>3.94</c:v>
                </c:pt>
                <c:pt idx="17">
                  <c:v>7.52</c:v>
                </c:pt>
                <c:pt idx="18">
                  <c:v>8.05</c:v>
                </c:pt>
                <c:pt idx="19">
                  <c:v>9.56</c:v>
                </c:pt>
                <c:pt idx="20">
                  <c:v>7.82</c:v>
                </c:pt>
                <c:pt idx="21">
                  <c:v>4.67</c:v>
                </c:pt>
                <c:pt idx="22">
                  <c:v>5.22</c:v>
                </c:pt>
                <c:pt idx="23">
                  <c:v>4.47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0-4161-A969-93EE78A34E8F}"/>
            </c:ext>
          </c:extLst>
        </c:ser>
        <c:ser>
          <c:idx val="3"/>
          <c:order val="3"/>
          <c:tx>
            <c:v>Non-fin. (FX denominated)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1.4.6 EN'!$B$22:$Y$22</c:f>
              <c:numCache>
                <c:formatCode>0.0</c:formatCode>
                <c:ptCount val="24"/>
                <c:pt idx="0">
                  <c:v>2.47</c:v>
                </c:pt>
                <c:pt idx="1">
                  <c:v>2.18</c:v>
                </c:pt>
                <c:pt idx="2">
                  <c:v>0.73</c:v>
                </c:pt>
                <c:pt idx="3">
                  <c:v>-0.53</c:v>
                </c:pt>
                <c:pt idx="4">
                  <c:v>-2.15</c:v>
                </c:pt>
                <c:pt idx="5">
                  <c:v>-4.55</c:v>
                </c:pt>
                <c:pt idx="6">
                  <c:v>-2.29</c:v>
                </c:pt>
                <c:pt idx="7">
                  <c:v>-1.82</c:v>
                </c:pt>
                <c:pt idx="8">
                  <c:v>0.21</c:v>
                </c:pt>
                <c:pt idx="9">
                  <c:v>2.01</c:v>
                </c:pt>
                <c:pt idx="10">
                  <c:v>1.4</c:v>
                </c:pt>
                <c:pt idx="11">
                  <c:v>1.67</c:v>
                </c:pt>
                <c:pt idx="12">
                  <c:v>1.98</c:v>
                </c:pt>
                <c:pt idx="13">
                  <c:v>3.44</c:v>
                </c:pt>
                <c:pt idx="14">
                  <c:v>2.81</c:v>
                </c:pt>
                <c:pt idx="15">
                  <c:v>2.58</c:v>
                </c:pt>
                <c:pt idx="16">
                  <c:v>3.01</c:v>
                </c:pt>
                <c:pt idx="17">
                  <c:v>0.64</c:v>
                </c:pt>
                <c:pt idx="18">
                  <c:v>2</c:v>
                </c:pt>
                <c:pt idx="19">
                  <c:v>3.29</c:v>
                </c:pt>
                <c:pt idx="20">
                  <c:v>3.29</c:v>
                </c:pt>
                <c:pt idx="21">
                  <c:v>4.37</c:v>
                </c:pt>
                <c:pt idx="22">
                  <c:v>3.73</c:v>
                </c:pt>
                <c:pt idx="23">
                  <c:v>2.49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0-4161-A969-93EE78A34E8F}"/>
            </c:ext>
          </c:extLst>
        </c:ser>
        <c:overlap val="100"/>
        <c:gapWidth val="50"/>
        <c:axId val="51677864"/>
        <c:axId val="38417648"/>
      </c:barChart>
      <c:lineChart>
        <c:grouping val="standard"/>
        <c:varyColors val="0"/>
        <c:ser>
          <c:idx val="2"/>
          <c:order val="0"/>
          <c:tx>
            <c:v>Households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1.4.6 EN'!$B$19:$Y$19</c:f>
              <c:numCache>
                <c:formatCode>0.0</c:formatCode>
                <c:ptCount val="24"/>
                <c:pt idx="0">
                  <c:v>5.89</c:v>
                </c:pt>
                <c:pt idx="1">
                  <c:v>6.4</c:v>
                </c:pt>
                <c:pt idx="2">
                  <c:v>7.57</c:v>
                </c:pt>
                <c:pt idx="3">
                  <c:v>7.95</c:v>
                </c:pt>
                <c:pt idx="4">
                  <c:v>8.78</c:v>
                </c:pt>
                <c:pt idx="5">
                  <c:v>9.31</c:v>
                </c:pt>
                <c:pt idx="6">
                  <c:v>8.63</c:v>
                </c:pt>
                <c:pt idx="7">
                  <c:v>7.97</c:v>
                </c:pt>
                <c:pt idx="8">
                  <c:v>6.57</c:v>
                </c:pt>
                <c:pt idx="9">
                  <c:v>6.42</c:v>
                </c:pt>
                <c:pt idx="10">
                  <c:v>7.19</c:v>
                </c:pt>
                <c:pt idx="11">
                  <c:v>7.7</c:v>
                </c:pt>
                <c:pt idx="12">
                  <c:v>7.6</c:v>
                </c:pt>
                <c:pt idx="13">
                  <c:v>7.26</c:v>
                </c:pt>
                <c:pt idx="14">
                  <c:v>7.06</c:v>
                </c:pt>
                <c:pt idx="15">
                  <c:v>6.71</c:v>
                </c:pt>
                <c:pt idx="16">
                  <c:v>6.91</c:v>
                </c:pt>
                <c:pt idx="17">
                  <c:v>9.1</c:v>
                </c:pt>
                <c:pt idx="18">
                  <c:v>10.08</c:v>
                </c:pt>
                <c:pt idx="19">
                  <c:v>11.29</c:v>
                </c:pt>
                <c:pt idx="20">
                  <c:v>12.85</c:v>
                </c:pt>
                <c:pt idx="21">
                  <c:v>12.13</c:v>
                </c:pt>
                <c:pt idx="22">
                  <c:v>10.82</c:v>
                </c:pt>
                <c:pt idx="23">
                  <c:v>8.65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50-4161-A969-93EE78A34E8F}"/>
            </c:ext>
          </c:extLst>
        </c:ser>
        <c:ser>
          <c:idx val="0"/>
          <c:order val="1"/>
          <c:tx>
            <c:v>Non-fin. corporations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1.4.6 EN'!$B$20:$Y$20</c:f>
              <c:numCache>
                <c:formatCode>0.0</c:formatCode>
                <c:ptCount val="24"/>
                <c:pt idx="0">
                  <c:v>8.58</c:v>
                </c:pt>
                <c:pt idx="1">
                  <c:v>5.56</c:v>
                </c:pt>
                <c:pt idx="2">
                  <c:v>3.16</c:v>
                </c:pt>
                <c:pt idx="3">
                  <c:v>1.3</c:v>
                </c:pt>
                <c:pt idx="4">
                  <c:v>4.27</c:v>
                </c:pt>
                <c:pt idx="5">
                  <c:v>10.23</c:v>
                </c:pt>
                <c:pt idx="6">
                  <c:v>9.49</c:v>
                </c:pt>
                <c:pt idx="7">
                  <c:v>7.39</c:v>
                </c:pt>
                <c:pt idx="8">
                  <c:v>5.56</c:v>
                </c:pt>
                <c:pt idx="9">
                  <c:v>2.15</c:v>
                </c:pt>
                <c:pt idx="10">
                  <c:v>1.29</c:v>
                </c:pt>
                <c:pt idx="11">
                  <c:v>3.14</c:v>
                </c:pt>
                <c:pt idx="12">
                  <c:v>2.89</c:v>
                </c:pt>
                <c:pt idx="13">
                  <c:v>3.93</c:v>
                </c:pt>
                <c:pt idx="14">
                  <c:v>5.41</c:v>
                </c:pt>
                <c:pt idx="15">
                  <c:v>4.54</c:v>
                </c:pt>
                <c:pt idx="16">
                  <c:v>6.95</c:v>
                </c:pt>
                <c:pt idx="17">
                  <c:v>8.16</c:v>
                </c:pt>
                <c:pt idx="18">
                  <c:v>10.05</c:v>
                </c:pt>
                <c:pt idx="19">
                  <c:v>12.85</c:v>
                </c:pt>
                <c:pt idx="20">
                  <c:v>11.1</c:v>
                </c:pt>
                <c:pt idx="21">
                  <c:v>9.04</c:v>
                </c:pt>
                <c:pt idx="22">
                  <c:v>8.95</c:v>
                </c:pt>
                <c:pt idx="23">
                  <c:v>6.96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50-4161-A969-93EE78A34E8F}"/>
            </c:ext>
          </c:extLst>
        </c:ser>
        <c:marker val="1"/>
        <c:axId val="51677864"/>
        <c:axId val="38417648"/>
      </c:lineChart>
      <c:catAx>
        <c:axId val="516778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417648"/>
        <c:crosses val="autoZero"/>
        <c:auto val="0"/>
        <c:lblOffset val="100"/>
        <c:tickLblSkip val="4"/>
        <c:tickMarkSkip val="4"/>
        <c:noMultiLvlLbl val="0"/>
      </c:catAx>
      <c:valAx>
        <c:axId val="38417648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67786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55"/>
          <c:y val="0.6595"/>
          <c:w val="0.464"/>
          <c:h val="0.222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10525"/>
          <c:w val="0.836"/>
          <c:h val="0.8635"/>
        </c:manualLayout>
      </c:layout>
      <c:lineChart>
        <c:grouping val="standard"/>
        <c:varyColors val="0"/>
        <c:ser>
          <c:idx val="0"/>
          <c:order val="0"/>
          <c:tx>
            <c:v>CZK/EUR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EN'!$B$19:$Y$19</c:f>
              <c:numCache>
                <c:formatCode>0.0</c:formatCode>
                <c:ptCount val="24"/>
                <c:pt idx="0">
                  <c:v>25.4</c:v>
                </c:pt>
                <c:pt idx="1">
                  <c:v>25.6</c:v>
                </c:pt>
                <c:pt idx="2">
                  <c:v>25.71</c:v>
                </c:pt>
                <c:pt idx="3">
                  <c:v>25.86</c:v>
                </c:pt>
                <c:pt idx="4">
                  <c:v>25.68</c:v>
                </c:pt>
                <c:pt idx="5">
                  <c:v>25.68</c:v>
                </c:pt>
                <c:pt idx="6">
                  <c:v>25.74</c:v>
                </c:pt>
                <c:pt idx="7">
                  <c:v>25.58</c:v>
                </c:pt>
                <c:pt idx="8">
                  <c:v>25.63</c:v>
                </c:pt>
                <c:pt idx="9">
                  <c:v>27.05</c:v>
                </c:pt>
                <c:pt idx="10">
                  <c:v>26.46</c:v>
                </c:pt>
                <c:pt idx="11">
                  <c:v>26.66</c:v>
                </c:pt>
                <c:pt idx="12">
                  <c:v>26.07</c:v>
                </c:pt>
                <c:pt idx="13">
                  <c:v>25.64</c:v>
                </c:pt>
                <c:pt idx="14">
                  <c:v>25.5</c:v>
                </c:pt>
                <c:pt idx="15">
                  <c:v>25.38</c:v>
                </c:pt>
                <c:pt idx="16">
                  <c:v>24.65</c:v>
                </c:pt>
                <c:pt idx="17">
                  <c:v>24.35</c:v>
                </c:pt>
                <c:pt idx="18">
                  <c:v>24.32</c:v>
                </c:pt>
                <c:pt idx="19">
                  <c:v>24.3</c:v>
                </c:pt>
                <c:pt idx="20">
                  <c:v>24.27</c:v>
                </c:pt>
                <c:pt idx="21">
                  <c:v>24.25</c:v>
                </c:pt>
                <c:pt idx="22">
                  <c:v>24.22</c:v>
                </c:pt>
                <c:pt idx="23">
                  <c:v>24.2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94-436B-A58D-111C0CE02B1B}"/>
            </c:ext>
          </c:extLst>
        </c:ser>
        <c:ser>
          <c:idx val="1"/>
          <c:order val="1"/>
          <c:tx>
            <c:v>CZK/USD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EN'!$B$20:$Y$20</c:f>
              <c:numCache>
                <c:formatCode>0.0</c:formatCode>
                <c:ptCount val="24"/>
                <c:pt idx="0">
                  <c:v>20.66</c:v>
                </c:pt>
                <c:pt idx="1">
                  <c:v>21.51</c:v>
                </c:pt>
                <c:pt idx="2">
                  <c:v>22.11</c:v>
                </c:pt>
                <c:pt idx="3">
                  <c:v>22.66</c:v>
                </c:pt>
                <c:pt idx="4">
                  <c:v>22.61</c:v>
                </c:pt>
                <c:pt idx="5">
                  <c:v>22.86</c:v>
                </c:pt>
                <c:pt idx="6">
                  <c:v>23.15</c:v>
                </c:pt>
                <c:pt idx="7">
                  <c:v>23.11</c:v>
                </c:pt>
                <c:pt idx="8">
                  <c:v>23.25</c:v>
                </c:pt>
                <c:pt idx="9">
                  <c:v>24.55</c:v>
                </c:pt>
                <c:pt idx="10">
                  <c:v>22.64</c:v>
                </c:pt>
                <c:pt idx="11">
                  <c:v>22.36</c:v>
                </c:pt>
                <c:pt idx="12">
                  <c:v>21.64</c:v>
                </c:pt>
                <c:pt idx="13">
                  <c:v>21.27</c:v>
                </c:pt>
                <c:pt idx="14">
                  <c:v>21.63</c:v>
                </c:pt>
                <c:pt idx="15">
                  <c:v>22.19</c:v>
                </c:pt>
                <c:pt idx="16">
                  <c:v>21.99</c:v>
                </c:pt>
                <c:pt idx="17">
                  <c:v>22.14</c:v>
                </c:pt>
                <c:pt idx="18">
                  <c:v>22.11</c:v>
                </c:pt>
                <c:pt idx="19">
                  <c:v>22.09</c:v>
                </c:pt>
                <c:pt idx="20">
                  <c:v>22.07</c:v>
                </c:pt>
                <c:pt idx="21">
                  <c:v>22.04</c:v>
                </c:pt>
                <c:pt idx="22">
                  <c:v>22.02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94-436B-A58D-111C0CE02B1B}"/>
            </c:ext>
          </c:extLst>
        </c:ser>
        <c:marker val="1"/>
        <c:axId val="31619710"/>
        <c:axId val="21339698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1.4.7 EN'!$B$21:$Y$21</c:f>
              <c:numCache>
                <c:formatCode>0.0</c:formatCode>
                <c:ptCount val="24"/>
                <c:pt idx="0">
                  <c:v>110.07</c:v>
                </c:pt>
                <c:pt idx="1">
                  <c:v>109.27</c:v>
                </c:pt>
                <c:pt idx="2">
                  <c:v>109.38</c:v>
                </c:pt>
                <c:pt idx="3">
                  <c:v>108.54</c:v>
                </c:pt>
                <c:pt idx="4">
                  <c:v>108.84</c:v>
                </c:pt>
                <c:pt idx="5">
                  <c:v>108.8</c:v>
                </c:pt>
                <c:pt idx="6">
                  <c:v>108.85</c:v>
                </c:pt>
                <c:pt idx="7">
                  <c:v>109.22</c:v>
                </c:pt>
                <c:pt idx="8">
                  <c:v>109.24</c:v>
                </c:pt>
                <c:pt idx="9">
                  <c:v>104.24</c:v>
                </c:pt>
                <c:pt idx="10">
                  <c:v>107.41</c:v>
                </c:pt>
                <c:pt idx="11">
                  <c:v>106.76</c:v>
                </c:pt>
                <c:pt idx="12">
                  <c:v>109.05</c:v>
                </c:pt>
                <c:pt idx="13">
                  <c:v>110.73</c:v>
                </c:pt>
                <c:pt idx="14">
                  <c:v>111.02</c:v>
                </c:pt>
                <c:pt idx="15">
                  <c:v>111.05</c:v>
                </c:pt>
                <c:pt idx="16">
                  <c:v>114.09</c:v>
                </c:pt>
                <c:pt idx="17">
                  <c:v>115.29</c:v>
                </c:pt>
                <c:pt idx="18">
                  <c:v>115.41</c:v>
                </c:pt>
                <c:pt idx="19">
                  <c:v>115.53</c:v>
                </c:pt>
                <c:pt idx="20">
                  <c:v>115.65</c:v>
                </c:pt>
                <c:pt idx="21">
                  <c:v>115.77</c:v>
                </c:pt>
                <c:pt idx="22">
                  <c:v>115.89</c:v>
                </c:pt>
                <c:pt idx="23">
                  <c:v>116.01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94-436B-A58D-111C0CE02B1B}"/>
            </c:ext>
          </c:extLst>
        </c:ser>
        <c:marker val="1"/>
        <c:axId val="2512406"/>
        <c:axId val="35899803"/>
      </c:lineChart>
      <c:catAx>
        <c:axId val="31619710"/>
        <c:scaling>
          <c:orientation val="minMax"/>
        </c:scaling>
        <c:delete val="0"/>
        <c:axPos val="t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21339698"/>
        <c:crossesAt val="28"/>
        <c:auto val="0"/>
        <c:lblOffset val="100"/>
        <c:tickLblSkip val="4"/>
        <c:tickMarkSkip val="4"/>
        <c:noMultiLvlLbl val="0"/>
      </c:catAx>
      <c:valAx>
        <c:axId val="21339698"/>
        <c:scaling>
          <c:orientation val="maxMin"/>
          <c:max val="28"/>
          <c:min val="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619710"/>
        <c:crosses val="autoZero"/>
        <c:crossBetween val="midCat"/>
        <c:majorUnit val="2"/>
      </c:valAx>
      <c:catAx>
        <c:axId val="2512406"/>
        <c:scaling>
          <c:orientation val="minMax"/>
        </c:scaling>
        <c:delete val="1"/>
        <c:axPos val="b"/>
        <c:majorTickMark val="out"/>
        <c:minorTickMark val="none"/>
        <c:tickLblPos val="none"/>
        <c:crossAx val="35899803"/>
        <c:crosses val="autoZero"/>
        <c:auto val="1"/>
        <c:lblOffset val="100"/>
        <c:noMultiLvlLbl val="0"/>
      </c:catAx>
      <c:valAx>
        <c:axId val="35899803"/>
        <c:scaling>
          <c:orientation val="minMax"/>
          <c:max val="120"/>
          <c:min val="10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12406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"/>
          <c:y val="0.0575"/>
          <c:w val="0.2467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7"/>
          <c:h val="0.86375"/>
        </c:manualLayout>
      </c:layout>
      <c:barChart>
        <c:barDir val="col"/>
        <c:grouping val="stacked"/>
        <c:varyColors val="0"/>
        <c:ser>
          <c:idx val="0"/>
          <c:order val="0"/>
          <c:tx>
            <c:v>GDP deflator diff.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EN'!$B$19:$Y$19</c:f>
              <c:numCache>
                <c:formatCode>0.0</c:formatCode>
                <c:ptCount val="24"/>
                <c:pt idx="0">
                  <c:v>1.08</c:v>
                </c:pt>
                <c:pt idx="1">
                  <c:v>1.23</c:v>
                </c:pt>
                <c:pt idx="2">
                  <c:v>0.99</c:v>
                </c:pt>
                <c:pt idx="3">
                  <c:v>0.95</c:v>
                </c:pt>
                <c:pt idx="4">
                  <c:v>1.98</c:v>
                </c:pt>
                <c:pt idx="5">
                  <c:v>2.21</c:v>
                </c:pt>
                <c:pt idx="6">
                  <c:v>2.2</c:v>
                </c:pt>
                <c:pt idx="7">
                  <c:v>2.18</c:v>
                </c:pt>
                <c:pt idx="8">
                  <c:v>1.94</c:v>
                </c:pt>
                <c:pt idx="9">
                  <c:v>1.55</c:v>
                </c:pt>
                <c:pt idx="10">
                  <c:v>3.32</c:v>
                </c:pt>
                <c:pt idx="11">
                  <c:v>3.78</c:v>
                </c:pt>
                <c:pt idx="12">
                  <c:v>2.49</c:v>
                </c:pt>
                <c:pt idx="13">
                  <c:v>4.03</c:v>
                </c:pt>
                <c:pt idx="14">
                  <c:v>1.65</c:v>
                </c:pt>
                <c:pt idx="15">
                  <c:v>-0.02</c:v>
                </c:pt>
                <c:pt idx="16">
                  <c:v>1.7</c:v>
                </c:pt>
                <c:pt idx="17">
                  <c:v>2.45</c:v>
                </c:pt>
                <c:pt idx="18">
                  <c:v>2.69</c:v>
                </c:pt>
                <c:pt idx="19">
                  <c:v>2.61</c:v>
                </c:pt>
                <c:pt idx="20">
                  <c:v>1.69</c:v>
                </c:pt>
                <c:pt idx="21">
                  <c:v>0.92</c:v>
                </c:pt>
                <c:pt idx="22">
                  <c:v>0.28</c:v>
                </c:pt>
                <c:pt idx="23">
                  <c:v>0.37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FF-40B8-905B-08F0BD6E3C50}"/>
            </c:ext>
          </c:extLst>
        </c:ser>
        <c:ser>
          <c:idx val="1"/>
          <c:order val="1"/>
          <c:tx>
            <c:v>Nominal ER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EN'!$B$21:$Y$21</c:f>
              <c:numCache>
                <c:formatCode>0.0</c:formatCode>
                <c:ptCount val="24"/>
                <c:pt idx="0">
                  <c:v>6.41</c:v>
                </c:pt>
                <c:pt idx="1">
                  <c:v>3.65</c:v>
                </c:pt>
                <c:pt idx="2">
                  <c:v>1.45</c:v>
                </c:pt>
                <c:pt idx="3">
                  <c:v>-0.83</c:v>
                </c:pt>
                <c:pt idx="4">
                  <c:v>-1.1</c:v>
                </c:pt>
                <c:pt idx="5">
                  <c:v>-0.32</c:v>
                </c:pt>
                <c:pt idx="6">
                  <c:v>-0.1</c:v>
                </c:pt>
                <c:pt idx="7">
                  <c:v>1.11</c:v>
                </c:pt>
                <c:pt idx="8">
                  <c:v>0.2</c:v>
                </c:pt>
                <c:pt idx="9">
                  <c:v>-5.1</c:v>
                </c:pt>
                <c:pt idx="10">
                  <c:v>-2.79</c:v>
                </c:pt>
                <c:pt idx="11">
                  <c:v>-4.14</c:v>
                </c:pt>
                <c:pt idx="12">
                  <c:v>-1.71</c:v>
                </c:pt>
                <c:pt idx="13">
                  <c:v>5.63</c:v>
                </c:pt>
                <c:pt idx="14">
                  <c:v>3.83</c:v>
                </c:pt>
                <c:pt idx="15">
                  <c:v>5.07</c:v>
                </c:pt>
                <c:pt idx="16">
                  <c:v>5.8</c:v>
                </c:pt>
                <c:pt idx="17">
                  <c:v>5.35</c:v>
                </c:pt>
                <c:pt idx="18">
                  <c:v>4.88</c:v>
                </c:pt>
                <c:pt idx="19">
                  <c:v>4.49</c:v>
                </c:pt>
                <c:pt idx="20">
                  <c:v>1.57</c:v>
                </c:pt>
                <c:pt idx="21">
                  <c:v>0.42</c:v>
                </c:pt>
                <c:pt idx="22">
                  <c:v>0.42</c:v>
                </c:pt>
                <c:pt idx="23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FF-40B8-905B-08F0BD6E3C50}"/>
            </c:ext>
          </c:extLst>
        </c:ser>
        <c:overlap val="100"/>
        <c:gapWidth val="50"/>
        <c:axId val="62605785"/>
        <c:axId val="16700370"/>
      </c:barChart>
      <c:lineChart>
        <c:grouping val="standard"/>
        <c:varyColors val="0"/>
        <c:ser>
          <c:idx val="2"/>
          <c:order val="2"/>
          <c:tx>
            <c:v>Real ER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1.4.8 EN'!$B$20:$Y$20</c:f>
              <c:numCache>
                <c:formatCode>0.0</c:formatCode>
                <c:ptCount val="24"/>
                <c:pt idx="0">
                  <c:v>7.48</c:v>
                </c:pt>
                <c:pt idx="1">
                  <c:v>4.88</c:v>
                </c:pt>
                <c:pt idx="2">
                  <c:v>2.44</c:v>
                </c:pt>
                <c:pt idx="3">
                  <c:v>0.12</c:v>
                </c:pt>
                <c:pt idx="4">
                  <c:v>0.88</c:v>
                </c:pt>
                <c:pt idx="5">
                  <c:v>1.89</c:v>
                </c:pt>
                <c:pt idx="6">
                  <c:v>2.1</c:v>
                </c:pt>
                <c:pt idx="7">
                  <c:v>3.29</c:v>
                </c:pt>
                <c:pt idx="8">
                  <c:v>2.14</c:v>
                </c:pt>
                <c:pt idx="9">
                  <c:v>-3.55</c:v>
                </c:pt>
                <c:pt idx="10">
                  <c:v>0.53</c:v>
                </c:pt>
                <c:pt idx="11">
                  <c:v>-0.36</c:v>
                </c:pt>
                <c:pt idx="12">
                  <c:v>0.78</c:v>
                </c:pt>
                <c:pt idx="13">
                  <c:v>9.66</c:v>
                </c:pt>
                <c:pt idx="14">
                  <c:v>5.48</c:v>
                </c:pt>
                <c:pt idx="15">
                  <c:v>5.05</c:v>
                </c:pt>
                <c:pt idx="16">
                  <c:v>7.5</c:v>
                </c:pt>
                <c:pt idx="17">
                  <c:v>7.81</c:v>
                </c:pt>
                <c:pt idx="18">
                  <c:v>7.56</c:v>
                </c:pt>
                <c:pt idx="19">
                  <c:v>7.1</c:v>
                </c:pt>
                <c:pt idx="20">
                  <c:v>3.26</c:v>
                </c:pt>
                <c:pt idx="21">
                  <c:v>1.34</c:v>
                </c:pt>
                <c:pt idx="22">
                  <c:v>0.69</c:v>
                </c:pt>
                <c:pt idx="23">
                  <c:v>0.79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FF-40B8-905B-08F0BD6E3C50}"/>
            </c:ext>
          </c:extLst>
        </c:ser>
        <c:marker val="1"/>
        <c:axId val="62605785"/>
        <c:axId val="16700370"/>
      </c:lineChart>
      <c:catAx>
        <c:axId val="6260578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700370"/>
        <c:crosses val="autoZero"/>
        <c:auto val="0"/>
        <c:lblOffset val="100"/>
        <c:tickLblSkip val="4"/>
        <c:tickMarkSkip val="4"/>
        <c:noMultiLvlLbl val="0"/>
      </c:catAx>
      <c:valAx>
        <c:axId val="16700370"/>
        <c:scaling>
          <c:orientation val="minMax"/>
          <c:max val="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60578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1"/>
          <c:y val="0.04575"/>
          <c:w val="0.33575"/>
          <c:h val="0.220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3875"/>
          <c:h val="0.861"/>
        </c:manualLayout>
      </c:layout>
      <c:lineChart>
        <c:grouping val="standard"/>
        <c:varyColors val="0"/>
        <c:ser>
          <c:idx val="0"/>
          <c:order val="0"/>
          <c:tx>
            <c:v>Youth (0–19)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'G 1.5.1 EN'!$B$19:$AL$19</c:f>
              <c:numCache>
                <c:formatCode>0.0</c:formatCode>
                <c:ptCount val="37"/>
                <c:pt idx="0">
                  <c:v>29.91</c:v>
                </c:pt>
                <c:pt idx="1">
                  <c:v>29.85</c:v>
                </c:pt>
                <c:pt idx="2">
                  <c:v>29.8</c:v>
                </c:pt>
                <c:pt idx="3">
                  <c:v>29.67</c:v>
                </c:pt>
                <c:pt idx="4">
                  <c:v>29.48</c:v>
                </c:pt>
                <c:pt idx="5">
                  <c:v>29.23</c:v>
                </c:pt>
                <c:pt idx="6">
                  <c:v>28.81</c:v>
                </c:pt>
                <c:pt idx="7">
                  <c:v>28.24</c:v>
                </c:pt>
                <c:pt idx="8">
                  <c:v>27.45</c:v>
                </c:pt>
                <c:pt idx="9">
                  <c:v>26.59</c:v>
                </c:pt>
                <c:pt idx="10">
                  <c:v>25.74</c:v>
                </c:pt>
                <c:pt idx="11">
                  <c:v>24.93</c:v>
                </c:pt>
                <c:pt idx="12">
                  <c:v>24.15</c:v>
                </c:pt>
                <c:pt idx="13">
                  <c:v>23.42</c:v>
                </c:pt>
                <c:pt idx="14">
                  <c:v>22.94</c:v>
                </c:pt>
                <c:pt idx="15">
                  <c:v>22.5</c:v>
                </c:pt>
                <c:pt idx="16">
                  <c:v>22.1</c:v>
                </c:pt>
                <c:pt idx="17">
                  <c:v>21.73</c:v>
                </c:pt>
                <c:pt idx="18">
                  <c:v>21.37</c:v>
                </c:pt>
                <c:pt idx="19">
                  <c:v>21.02</c:v>
                </c:pt>
                <c:pt idx="20">
                  <c:v>20.71</c:v>
                </c:pt>
                <c:pt idx="21">
                  <c:v>20.45</c:v>
                </c:pt>
                <c:pt idx="22">
                  <c:v>20.23</c:v>
                </c:pt>
                <c:pt idx="23">
                  <c:v>20.09</c:v>
                </c:pt>
                <c:pt idx="24">
                  <c:v>20.03</c:v>
                </c:pt>
                <c:pt idx="25">
                  <c:v>19.82</c:v>
                </c:pt>
                <c:pt idx="26">
                  <c:v>19.69</c:v>
                </c:pt>
                <c:pt idx="27">
                  <c:v>19.57</c:v>
                </c:pt>
                <c:pt idx="28">
                  <c:v>19.59</c:v>
                </c:pt>
                <c:pt idx="29">
                  <c:v>19.72</c:v>
                </c:pt>
                <c:pt idx="30">
                  <c:v>19.91</c:v>
                </c:pt>
                <c:pt idx="31">
                  <c:v>20.1</c:v>
                </c:pt>
                <c:pt idx="32">
                  <c:v>20.29</c:v>
                </c:pt>
                <c:pt idx="33">
                  <c:v>20.46</c:v>
                </c:pt>
                <c:pt idx="34">
                  <c:v>20.66</c:v>
                </c:pt>
                <c:pt idx="35">
                  <c:v>20.76</c:v>
                </c:pt>
                <c:pt idx="36">
                  <c:v>21.5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09-495B-810A-89CA9225935F}"/>
            </c:ext>
          </c:extLst>
        </c:ser>
        <c:ser>
          <c:idx val="3"/>
          <c:order val="2"/>
          <c:tx>
            <c:v>Seniors (65+)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'G 1.5.1 EN'!$B$21:$AL$21</c:f>
              <c:numCache>
                <c:formatCode>0.0</c:formatCode>
                <c:ptCount val="37"/>
                <c:pt idx="0">
                  <c:v>11.99</c:v>
                </c:pt>
                <c:pt idx="1">
                  <c:v>12.16</c:v>
                </c:pt>
                <c:pt idx="2">
                  <c:v>12.34</c:v>
                </c:pt>
                <c:pt idx="3">
                  <c:v>12.47</c:v>
                </c:pt>
                <c:pt idx="4">
                  <c:v>12.64</c:v>
                </c:pt>
                <c:pt idx="5">
                  <c:v>12.75</c:v>
                </c:pt>
                <c:pt idx="6">
                  <c:v>12.86</c:v>
                </c:pt>
                <c:pt idx="7">
                  <c:v>12.99</c:v>
                </c:pt>
                <c:pt idx="8">
                  <c:v>13.13</c:v>
                </c:pt>
                <c:pt idx="9">
                  <c:v>13.3</c:v>
                </c:pt>
                <c:pt idx="10">
                  <c:v>13.47</c:v>
                </c:pt>
                <c:pt idx="11">
                  <c:v>13.61</c:v>
                </c:pt>
                <c:pt idx="12">
                  <c:v>13.72</c:v>
                </c:pt>
                <c:pt idx="13">
                  <c:v>13.8</c:v>
                </c:pt>
                <c:pt idx="14">
                  <c:v>13.79</c:v>
                </c:pt>
                <c:pt idx="15">
                  <c:v>13.86</c:v>
                </c:pt>
                <c:pt idx="16">
                  <c:v>13.9</c:v>
                </c:pt>
                <c:pt idx="17">
                  <c:v>13.94</c:v>
                </c:pt>
                <c:pt idx="18">
                  <c:v>14.04</c:v>
                </c:pt>
                <c:pt idx="19">
                  <c:v>14.21</c:v>
                </c:pt>
                <c:pt idx="20">
                  <c:v>14.41</c:v>
                </c:pt>
                <c:pt idx="21">
                  <c:v>14.57</c:v>
                </c:pt>
                <c:pt idx="22">
                  <c:v>14.87</c:v>
                </c:pt>
                <c:pt idx="23">
                  <c:v>15.22</c:v>
                </c:pt>
                <c:pt idx="24">
                  <c:v>15.61</c:v>
                </c:pt>
                <c:pt idx="25">
                  <c:v>16.2</c:v>
                </c:pt>
                <c:pt idx="26">
                  <c:v>16.81</c:v>
                </c:pt>
                <c:pt idx="27">
                  <c:v>17.37</c:v>
                </c:pt>
                <c:pt idx="28">
                  <c:v>17.84</c:v>
                </c:pt>
                <c:pt idx="29">
                  <c:v>18.31</c:v>
                </c:pt>
                <c:pt idx="30">
                  <c:v>18.8</c:v>
                </c:pt>
                <c:pt idx="31">
                  <c:v>19.23</c:v>
                </c:pt>
                <c:pt idx="32">
                  <c:v>19.59</c:v>
                </c:pt>
                <c:pt idx="33">
                  <c:v>19.93</c:v>
                </c:pt>
                <c:pt idx="34">
                  <c:v>20.17</c:v>
                </c:pt>
                <c:pt idx="35">
                  <c:v>20.71</c:v>
                </c:pt>
                <c:pt idx="36">
                  <c:v>20.48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09-495B-810A-89CA9225935F}"/>
            </c:ext>
          </c:extLst>
        </c:ser>
        <c:marker val="1"/>
        <c:axId val="13626542"/>
        <c:axId val="21817343"/>
      </c:lineChart>
      <c:lineChart>
        <c:grouping val="standard"/>
        <c:varyColors val="0"/>
        <c:ser>
          <c:idx val="2"/>
          <c:order val="1"/>
          <c:tx>
            <c:v>Productive age (20–64)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1.5.1 EN'!$B$18:$AL$18</c:f>
              <c:numCache>
                <c:formatCode>General</c:formatCode>
                <c:ptCount val="3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'G 1.5.1 EN'!$B$20:$AL$20</c:f>
              <c:numCache>
                <c:formatCode>0.0</c:formatCode>
                <c:ptCount val="37"/>
                <c:pt idx="0">
                  <c:v>58.1</c:v>
                </c:pt>
                <c:pt idx="1">
                  <c:v>57.99</c:v>
                </c:pt>
                <c:pt idx="2">
                  <c:v>57.86</c:v>
                </c:pt>
                <c:pt idx="3">
                  <c:v>57.86</c:v>
                </c:pt>
                <c:pt idx="4">
                  <c:v>57.88</c:v>
                </c:pt>
                <c:pt idx="5">
                  <c:v>58.02</c:v>
                </c:pt>
                <c:pt idx="6">
                  <c:v>58.32</c:v>
                </c:pt>
                <c:pt idx="7">
                  <c:v>58.76</c:v>
                </c:pt>
                <c:pt idx="8">
                  <c:v>59.43</c:v>
                </c:pt>
                <c:pt idx="9">
                  <c:v>60.11</c:v>
                </c:pt>
                <c:pt idx="10">
                  <c:v>60.79</c:v>
                </c:pt>
                <c:pt idx="11">
                  <c:v>61.46</c:v>
                </c:pt>
                <c:pt idx="12">
                  <c:v>62.14</c:v>
                </c:pt>
                <c:pt idx="13">
                  <c:v>62.79</c:v>
                </c:pt>
                <c:pt idx="14">
                  <c:v>63.27</c:v>
                </c:pt>
                <c:pt idx="15">
                  <c:v>63.64</c:v>
                </c:pt>
                <c:pt idx="16">
                  <c:v>64</c:v>
                </c:pt>
                <c:pt idx="17">
                  <c:v>64.34</c:v>
                </c:pt>
                <c:pt idx="18">
                  <c:v>64.59</c:v>
                </c:pt>
                <c:pt idx="19">
                  <c:v>64.77</c:v>
                </c:pt>
                <c:pt idx="20">
                  <c:v>64.88</c:v>
                </c:pt>
                <c:pt idx="21">
                  <c:v>64.97</c:v>
                </c:pt>
                <c:pt idx="22">
                  <c:v>64.91</c:v>
                </c:pt>
                <c:pt idx="23">
                  <c:v>64.7</c:v>
                </c:pt>
                <c:pt idx="24">
                  <c:v>64.36</c:v>
                </c:pt>
                <c:pt idx="25">
                  <c:v>63.98</c:v>
                </c:pt>
                <c:pt idx="26">
                  <c:v>63.5</c:v>
                </c:pt>
                <c:pt idx="27">
                  <c:v>63.06</c:v>
                </c:pt>
                <c:pt idx="28">
                  <c:v>62.57</c:v>
                </c:pt>
                <c:pt idx="29">
                  <c:v>61.97</c:v>
                </c:pt>
                <c:pt idx="30">
                  <c:v>61.29</c:v>
                </c:pt>
                <c:pt idx="31">
                  <c:v>60.67</c:v>
                </c:pt>
                <c:pt idx="32">
                  <c:v>60.12</c:v>
                </c:pt>
                <c:pt idx="33">
                  <c:v>59.6</c:v>
                </c:pt>
                <c:pt idx="34">
                  <c:v>59.17</c:v>
                </c:pt>
                <c:pt idx="35">
                  <c:v>58.53</c:v>
                </c:pt>
                <c:pt idx="36">
                  <c:v>58.02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09-495B-810A-89CA9225935F}"/>
            </c:ext>
          </c:extLst>
        </c:ser>
        <c:marker val="1"/>
        <c:axId val="22095870"/>
        <c:axId val="33515468"/>
      </c:lineChart>
      <c:catAx>
        <c:axId val="1362654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817343"/>
        <c:crosses val="autoZero"/>
        <c:auto val="0"/>
        <c:lblOffset val="100"/>
        <c:tickLblSkip val="4"/>
        <c:tickMarkSkip val="4"/>
        <c:noMultiLvlLbl val="0"/>
      </c:catAx>
      <c:valAx>
        <c:axId val="21817343"/>
        <c:scaling>
          <c:orientation val="minMax"/>
          <c:max val="32"/>
          <c:min val="1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626542"/>
        <c:crosses val="autoZero"/>
        <c:crossBetween val="midCat"/>
        <c:majorUnit val="3"/>
      </c:valAx>
      <c:catAx>
        <c:axId val="22095870"/>
        <c:scaling>
          <c:orientation val="minMax"/>
        </c:scaling>
        <c:delete val="1"/>
        <c:axPos val="b"/>
        <c:majorTickMark val="out"/>
        <c:minorTickMark val="none"/>
        <c:tickLblPos val="nextTo"/>
        <c:crossAx val="33515468"/>
        <c:crosses val="autoZero"/>
        <c:auto val="0"/>
        <c:lblOffset val="100"/>
        <c:noMultiLvlLbl val="0"/>
      </c:catAx>
      <c:valAx>
        <c:axId val="33515468"/>
        <c:scaling>
          <c:orientation val="minMax"/>
          <c:max val="67"/>
          <c:min val="4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095870"/>
        <c:crosses val="max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5175"/>
          <c:w val="0.47525"/>
          <c:h val="0.21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Admin. measures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EN'!$B$19:$Y$19</c:f>
              <c:numCache>
                <c:formatCode>0.0</c:formatCode>
                <c:ptCount val="24"/>
                <c:pt idx="0">
                  <c:v>0.23</c:v>
                </c:pt>
                <c:pt idx="1">
                  <c:v>0.3</c:v>
                </c:pt>
                <c:pt idx="2">
                  <c:v>0.35</c:v>
                </c:pt>
                <c:pt idx="3">
                  <c:v>0.27</c:v>
                </c:pt>
                <c:pt idx="4">
                  <c:v>0.54</c:v>
                </c:pt>
                <c:pt idx="5">
                  <c:v>0.61</c:v>
                </c:pt>
                <c:pt idx="6">
                  <c:v>0.59</c:v>
                </c:pt>
                <c:pt idx="7">
                  <c:v>0.74</c:v>
                </c:pt>
                <c:pt idx="8">
                  <c:v>0.62</c:v>
                </c:pt>
                <c:pt idx="9">
                  <c:v>0.54</c:v>
                </c:pt>
                <c:pt idx="10">
                  <c:v>0.56</c:v>
                </c:pt>
                <c:pt idx="11">
                  <c:v>0.27</c:v>
                </c:pt>
                <c:pt idx="12">
                  <c:v>0.04</c:v>
                </c:pt>
                <c:pt idx="13">
                  <c:v>0.14</c:v>
                </c:pt>
                <c:pt idx="14">
                  <c:v>0.15</c:v>
                </c:pt>
                <c:pt idx="15">
                  <c:v>-0.19</c:v>
                </c:pt>
                <c:pt idx="16">
                  <c:v>2.13</c:v>
                </c:pt>
                <c:pt idx="17">
                  <c:v>2.77</c:v>
                </c:pt>
                <c:pt idx="18">
                  <c:v>3.28</c:v>
                </c:pt>
                <c:pt idx="19">
                  <c:v>4.35</c:v>
                </c:pt>
                <c:pt idx="20">
                  <c:v>2.1</c:v>
                </c:pt>
                <c:pt idx="21">
                  <c:v>1.37</c:v>
                </c:pt>
                <c:pt idx="22">
                  <c:v>0.81</c:v>
                </c:pt>
                <c:pt idx="23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25-4884-9811-16B3B5B93F00}"/>
            </c:ext>
          </c:extLst>
        </c:ser>
        <c:ser>
          <c:idx val="2"/>
          <c:order val="1"/>
          <c:tx>
            <c:v>Market increase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EN'!$B$21:$Y$21</c:f>
              <c:numCache>
                <c:formatCode>0.0</c:formatCode>
                <c:ptCount val="24"/>
                <c:pt idx="0">
                  <c:v>1.67</c:v>
                </c:pt>
                <c:pt idx="1">
                  <c:v>2</c:v>
                </c:pt>
                <c:pt idx="2">
                  <c:v>2.05</c:v>
                </c:pt>
                <c:pt idx="3">
                  <c:v>1.83</c:v>
                </c:pt>
                <c:pt idx="4">
                  <c:v>2.16</c:v>
                </c:pt>
                <c:pt idx="5">
                  <c:v>2.19</c:v>
                </c:pt>
                <c:pt idx="6">
                  <c:v>2.21</c:v>
                </c:pt>
                <c:pt idx="7">
                  <c:v>2.26</c:v>
                </c:pt>
                <c:pt idx="8">
                  <c:v>2.98</c:v>
                </c:pt>
                <c:pt idx="9">
                  <c:v>2.56</c:v>
                </c:pt>
                <c:pt idx="10">
                  <c:v>2.74</c:v>
                </c:pt>
                <c:pt idx="11">
                  <c:v>2.33</c:v>
                </c:pt>
                <c:pt idx="12">
                  <c:v>2.16</c:v>
                </c:pt>
                <c:pt idx="13">
                  <c:v>2.76</c:v>
                </c:pt>
                <c:pt idx="14">
                  <c:v>3.96</c:v>
                </c:pt>
                <c:pt idx="15">
                  <c:v>6.29</c:v>
                </c:pt>
                <c:pt idx="16">
                  <c:v>8.83</c:v>
                </c:pt>
                <c:pt idx="17">
                  <c:v>10.25</c:v>
                </c:pt>
                <c:pt idx="18">
                  <c:v>9.47</c:v>
                </c:pt>
                <c:pt idx="19">
                  <c:v>7.95</c:v>
                </c:pt>
                <c:pt idx="20">
                  <c:v>5.31</c:v>
                </c:pt>
                <c:pt idx="21">
                  <c:v>3.5</c:v>
                </c:pt>
                <c:pt idx="22">
                  <c:v>2.56</c:v>
                </c:pt>
                <c:pt idx="23">
                  <c:v>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25-4884-9811-16B3B5B93F00}"/>
            </c:ext>
          </c:extLst>
        </c:ser>
        <c:overlap val="100"/>
        <c:gapWidth val="40"/>
        <c:axId val="31265986"/>
        <c:axId val="6837024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 EN'!$B$20:$Y$20</c:f>
              <c:numCache>
                <c:formatCode>0.0</c:formatCode>
                <c:ptCount val="24"/>
                <c:pt idx="0">
                  <c:v>1.9</c:v>
                </c:pt>
                <c:pt idx="1">
                  <c:v>2.3</c:v>
                </c:pt>
                <c:pt idx="2">
                  <c:v>2.4</c:v>
                </c:pt>
                <c:pt idx="3">
                  <c:v>2.1</c:v>
                </c:pt>
                <c:pt idx="4">
                  <c:v>2.7</c:v>
                </c:pt>
                <c:pt idx="5">
                  <c:v>2.8</c:v>
                </c:pt>
                <c:pt idx="6">
                  <c:v>2.8</c:v>
                </c:pt>
                <c:pt idx="7">
                  <c:v>3</c:v>
                </c:pt>
                <c:pt idx="8">
                  <c:v>3.6</c:v>
                </c:pt>
                <c:pt idx="9">
                  <c:v>3.1</c:v>
                </c:pt>
                <c:pt idx="10">
                  <c:v>3.3</c:v>
                </c:pt>
                <c:pt idx="11">
                  <c:v>2.6</c:v>
                </c:pt>
                <c:pt idx="12">
                  <c:v>2.2</c:v>
                </c:pt>
                <c:pt idx="13">
                  <c:v>2.9</c:v>
                </c:pt>
                <c:pt idx="14">
                  <c:v>4.1</c:v>
                </c:pt>
                <c:pt idx="15">
                  <c:v>6.1</c:v>
                </c:pt>
                <c:pt idx="16">
                  <c:v>10.96</c:v>
                </c:pt>
                <c:pt idx="17">
                  <c:v>13.03</c:v>
                </c:pt>
                <c:pt idx="18">
                  <c:v>12.75</c:v>
                </c:pt>
                <c:pt idx="19">
                  <c:v>12.3</c:v>
                </c:pt>
                <c:pt idx="20">
                  <c:v>7.41</c:v>
                </c:pt>
                <c:pt idx="21">
                  <c:v>4.87</c:v>
                </c:pt>
                <c:pt idx="22">
                  <c:v>3.36</c:v>
                </c:pt>
                <c:pt idx="23">
                  <c:v>2.29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25-4884-9811-16B3B5B93F00}"/>
            </c:ext>
          </c:extLst>
        </c:ser>
        <c:marker val="1"/>
        <c:axId val="31265986"/>
        <c:axId val="6837024"/>
      </c:lineChart>
      <c:catAx>
        <c:axId val="3126598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837024"/>
        <c:crosses val="autoZero"/>
        <c:auto val="0"/>
        <c:lblOffset val="100"/>
        <c:tickLblSkip val="4"/>
        <c:tickMarkSkip val="4"/>
        <c:noMultiLvlLbl val="0"/>
      </c:catAx>
      <c:valAx>
        <c:axId val="6837024"/>
        <c:scaling>
          <c:orientation val="minMax"/>
          <c:max val="14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26598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75"/>
          <c:y val="0.04775"/>
          <c:w val="0.33"/>
          <c:h val="0.19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25"/>
          <c:y val="0.03175"/>
          <c:w val="0.8685"/>
          <c:h val="0.861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'G 1.5.2 EN'!$B$19:$AL$19</c:f>
              <c:numCache>
                <c:formatCode>0.0</c:formatCode>
                <c:ptCount val="37"/>
                <c:pt idx="0">
                  <c:v>75.21</c:v>
                </c:pt>
                <c:pt idx="1">
                  <c:v>75.37</c:v>
                </c:pt>
                <c:pt idx="2">
                  <c:v>75.46</c:v>
                </c:pt>
                <c:pt idx="3">
                  <c:v>75.43</c:v>
                </c:pt>
                <c:pt idx="4">
                  <c:v>75.75</c:v>
                </c:pt>
                <c:pt idx="5">
                  <c:v>76.22</c:v>
                </c:pt>
                <c:pt idx="6">
                  <c:v>76.46</c:v>
                </c:pt>
                <c:pt idx="7">
                  <c:v>76.67</c:v>
                </c:pt>
                <c:pt idx="8">
                  <c:v>76.69</c:v>
                </c:pt>
                <c:pt idx="9">
                  <c:v>77.36</c:v>
                </c:pt>
                <c:pt idx="10">
                  <c:v>77.48</c:v>
                </c:pt>
                <c:pt idx="11">
                  <c:v>78.03</c:v>
                </c:pt>
                <c:pt idx="12">
                  <c:v>78.14</c:v>
                </c:pt>
                <c:pt idx="13">
                  <c:v>78.39</c:v>
                </c:pt>
                <c:pt idx="14">
                  <c:v>78.51</c:v>
                </c:pt>
                <c:pt idx="15">
                  <c:v>78.7</c:v>
                </c:pt>
                <c:pt idx="16">
                  <c:v>78.64</c:v>
                </c:pt>
                <c:pt idx="17">
                  <c:v>79.2</c:v>
                </c:pt>
                <c:pt idx="18">
                  <c:v>79.34</c:v>
                </c:pt>
                <c:pt idx="19">
                  <c:v>79.85</c:v>
                </c:pt>
                <c:pt idx="20">
                  <c:v>80.06</c:v>
                </c:pt>
                <c:pt idx="21">
                  <c:v>80.29</c:v>
                </c:pt>
                <c:pt idx="22">
                  <c:v>80.3</c:v>
                </c:pt>
                <c:pt idx="23">
                  <c:v>80.63</c:v>
                </c:pt>
                <c:pt idx="24">
                  <c:v>80.83</c:v>
                </c:pt>
                <c:pt idx="25">
                  <c:v>80.99</c:v>
                </c:pt>
                <c:pt idx="26">
                  <c:v>81.16</c:v>
                </c:pt>
                <c:pt idx="27">
                  <c:v>81.73</c:v>
                </c:pt>
                <c:pt idx="28">
                  <c:v>81.45</c:v>
                </c:pt>
                <c:pt idx="29">
                  <c:v>81.83</c:v>
                </c:pt>
                <c:pt idx="30">
                  <c:v>81.85</c:v>
                </c:pt>
                <c:pt idx="31">
                  <c:v>81.89</c:v>
                </c:pt>
                <c:pt idx="32">
                  <c:v>82.1</c:v>
                </c:pt>
                <c:pt idx="33">
                  <c:v>81.38</c:v>
                </c:pt>
                <c:pt idx="34">
                  <c:v>80.5</c:v>
                </c:pt>
                <c:pt idx="35">
                  <c:v>82.72</c:v>
                </c:pt>
                <c:pt idx="36">
                  <c:v>82.89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3F8-4FD1-81D3-78913754C2C0}"/>
            </c:ext>
          </c:extLst>
        </c:ser>
        <c:ser>
          <c:idx val="2"/>
          <c:order val="1"/>
          <c:tx>
            <c:v>Males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1.5.2 EN'!$B$18:$AL$18</c:f>
              <c:numCache>
                <c:formatCode>General</c:formatCode>
                <c:ptCount val="37"/>
                <c:pt idx="0">
                  <c:v>1987</c:v>
                </c:pt>
                <c:pt idx="1">
                  <c:v>1988</c:v>
                </c:pt>
                <c:pt idx="2">
                  <c:v>1989</c:v>
                </c:pt>
                <c:pt idx="3">
                  <c:v>1990</c:v>
                </c:pt>
                <c:pt idx="4">
                  <c:v>1991</c:v>
                </c:pt>
                <c:pt idx="5">
                  <c:v>1992</c:v>
                </c:pt>
                <c:pt idx="6">
                  <c:v>1993</c:v>
                </c:pt>
                <c:pt idx="7">
                  <c:v>1994</c:v>
                </c:pt>
                <c:pt idx="8">
                  <c:v>1995</c:v>
                </c:pt>
                <c:pt idx="9">
                  <c:v>1996</c:v>
                </c:pt>
                <c:pt idx="10">
                  <c:v>1997</c:v>
                </c:pt>
                <c:pt idx="11">
                  <c:v>1998</c:v>
                </c:pt>
                <c:pt idx="12">
                  <c:v>1999</c:v>
                </c:pt>
                <c:pt idx="13">
                  <c:v>2000</c:v>
                </c:pt>
                <c:pt idx="14">
                  <c:v>2001</c:v>
                </c:pt>
                <c:pt idx="15">
                  <c:v>2002</c:v>
                </c:pt>
                <c:pt idx="16">
                  <c:v>2003</c:v>
                </c:pt>
                <c:pt idx="17">
                  <c:v>2004</c:v>
                </c:pt>
                <c:pt idx="18">
                  <c:v>2005</c:v>
                </c:pt>
                <c:pt idx="19">
                  <c:v>2006</c:v>
                </c:pt>
                <c:pt idx="20">
                  <c:v>2007</c:v>
                </c:pt>
                <c:pt idx="21">
                  <c:v>2008</c:v>
                </c:pt>
                <c:pt idx="22">
                  <c:v>2009</c:v>
                </c:pt>
                <c:pt idx="23">
                  <c:v>2010</c:v>
                </c:pt>
                <c:pt idx="24">
                  <c:v>2011</c:v>
                </c:pt>
                <c:pt idx="25">
                  <c:v>2012</c:v>
                </c:pt>
                <c:pt idx="26">
                  <c:v>2013</c:v>
                </c:pt>
                <c:pt idx="27">
                  <c:v>2014</c:v>
                </c:pt>
                <c:pt idx="28">
                  <c:v>2015</c:v>
                </c:pt>
                <c:pt idx="29">
                  <c:v>2016</c:v>
                </c:pt>
                <c:pt idx="30">
                  <c:v>2017</c:v>
                </c:pt>
                <c:pt idx="31">
                  <c:v>2018</c:v>
                </c:pt>
                <c:pt idx="32">
                  <c:v>2019</c:v>
                </c:pt>
                <c:pt idx="33">
                  <c:v>2020</c:v>
                </c:pt>
                <c:pt idx="34">
                  <c:v>2021</c:v>
                </c:pt>
                <c:pt idx="35">
                  <c:v>2022</c:v>
                </c:pt>
                <c:pt idx="36">
                  <c:v>2023</c:v>
                </c:pt>
              </c:numCache>
            </c:numRef>
          </c:cat>
          <c:val>
            <c:numRef>
              <c:f>'G 1.5.2 EN'!$B$20:$AL$20</c:f>
              <c:numCache>
                <c:formatCode>0.0</c:formatCode>
                <c:ptCount val="37"/>
                <c:pt idx="0">
                  <c:v>67.88</c:v>
                </c:pt>
                <c:pt idx="1">
                  <c:v>68.13</c:v>
                </c:pt>
                <c:pt idx="2">
                  <c:v>68.14</c:v>
                </c:pt>
                <c:pt idx="3">
                  <c:v>67.57</c:v>
                </c:pt>
                <c:pt idx="4">
                  <c:v>68.23</c:v>
                </c:pt>
                <c:pt idx="5">
                  <c:v>68.54</c:v>
                </c:pt>
                <c:pt idx="6">
                  <c:v>69.28</c:v>
                </c:pt>
                <c:pt idx="7">
                  <c:v>69.52</c:v>
                </c:pt>
                <c:pt idx="8">
                  <c:v>69.71</c:v>
                </c:pt>
                <c:pt idx="9">
                  <c:v>70.35</c:v>
                </c:pt>
                <c:pt idx="10">
                  <c:v>70.49</c:v>
                </c:pt>
                <c:pt idx="11">
                  <c:v>71.11</c:v>
                </c:pt>
                <c:pt idx="12">
                  <c:v>71.4</c:v>
                </c:pt>
                <c:pt idx="13">
                  <c:v>71.63</c:v>
                </c:pt>
                <c:pt idx="14">
                  <c:v>72.03</c:v>
                </c:pt>
                <c:pt idx="15">
                  <c:v>72.08</c:v>
                </c:pt>
                <c:pt idx="16">
                  <c:v>72.06</c:v>
                </c:pt>
                <c:pt idx="17">
                  <c:v>72.56</c:v>
                </c:pt>
                <c:pt idx="18">
                  <c:v>72.91</c:v>
                </c:pt>
                <c:pt idx="19">
                  <c:v>73.44</c:v>
                </c:pt>
                <c:pt idx="20">
                  <c:v>73.67</c:v>
                </c:pt>
                <c:pt idx="21">
                  <c:v>74.02</c:v>
                </c:pt>
                <c:pt idx="22">
                  <c:v>74.17</c:v>
                </c:pt>
                <c:pt idx="23">
                  <c:v>74.4</c:v>
                </c:pt>
                <c:pt idx="24">
                  <c:v>74.71</c:v>
                </c:pt>
                <c:pt idx="25">
                  <c:v>74.96</c:v>
                </c:pt>
                <c:pt idx="26">
                  <c:v>75.15</c:v>
                </c:pt>
                <c:pt idx="27">
                  <c:v>75.71</c:v>
                </c:pt>
                <c:pt idx="28">
                  <c:v>75.61</c:v>
                </c:pt>
                <c:pt idx="29">
                  <c:v>76.04</c:v>
                </c:pt>
                <c:pt idx="30">
                  <c:v>76</c:v>
                </c:pt>
                <c:pt idx="31">
                  <c:v>76.08</c:v>
                </c:pt>
                <c:pt idx="32">
                  <c:v>76.33</c:v>
                </c:pt>
                <c:pt idx="33">
                  <c:v>75.3</c:v>
                </c:pt>
                <c:pt idx="34">
                  <c:v>74.1</c:v>
                </c:pt>
                <c:pt idx="35">
                  <c:v>77.07</c:v>
                </c:pt>
                <c:pt idx="36">
                  <c:v>77.29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3F8-4FD1-81D3-78913754C2C0}"/>
            </c:ext>
          </c:extLst>
        </c:ser>
        <c:marker val="1"/>
        <c:axId val="31956913"/>
        <c:axId val="35165022"/>
      </c:lineChart>
      <c:catAx>
        <c:axId val="3195691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165022"/>
        <c:crosses val="autoZero"/>
        <c:auto val="0"/>
        <c:lblOffset val="100"/>
        <c:tickLblSkip val="4"/>
        <c:tickMarkSkip val="4"/>
        <c:noMultiLvlLbl val="0"/>
      </c:catAx>
      <c:valAx>
        <c:axId val="35165022"/>
        <c:scaling>
          <c:orientation val="minMax"/>
          <c:max val="84"/>
          <c:min val="6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95691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4"/>
          <c:y val="0.04225"/>
          <c:w val="0.217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1.5.3 EN'!$B$20:$Y$20</c:f>
              <c:numCache>
                <c:formatCode>0.0</c:formatCode>
                <c:ptCount val="24"/>
                <c:pt idx="0">
                  <c:v>-0.79</c:v>
                </c:pt>
                <c:pt idx="1">
                  <c:v>-5.58</c:v>
                </c:pt>
                <c:pt idx="2">
                  <c:v>0.18</c:v>
                </c:pt>
                <c:pt idx="3">
                  <c:v>-5.91</c:v>
                </c:pt>
                <c:pt idx="4">
                  <c:v>-13.19</c:v>
                </c:pt>
                <c:pt idx="5">
                  <c:v>-10</c:v>
                </c:pt>
                <c:pt idx="6">
                  <c:v>-11.37</c:v>
                </c:pt>
                <c:pt idx="7">
                  <c:v>-7.01</c:v>
                </c:pt>
                <c:pt idx="8">
                  <c:v>-2.8</c:v>
                </c:pt>
                <c:pt idx="9">
                  <c:v>-7.09</c:v>
                </c:pt>
                <c:pt idx="10">
                  <c:v>-16.92</c:v>
                </c:pt>
                <c:pt idx="11">
                  <c:v>-24.54</c:v>
                </c:pt>
                <c:pt idx="12">
                  <c:v>-37.66</c:v>
                </c:pt>
                <c:pt idx="13">
                  <c:v>-43.39</c:v>
                </c:pt>
                <c:pt idx="14">
                  <c:v>-34.62</c:v>
                </c:pt>
                <c:pt idx="15">
                  <c:v>-37.97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1-4013-9980-626AA4937673}"/>
            </c:ext>
          </c:extLst>
        </c:ser>
        <c:ser>
          <c:idx val="2"/>
          <c:order val="2"/>
          <c:tx>
            <c:v>Early-retirement pens.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1.5.3 EN'!$B$21:$Y$21</c:f>
              <c:numCache>
                <c:formatCode>0.0</c:formatCode>
                <c:ptCount val="24"/>
                <c:pt idx="0">
                  <c:v>14.63</c:v>
                </c:pt>
                <c:pt idx="1">
                  <c:v>13.24</c:v>
                </c:pt>
                <c:pt idx="2">
                  <c:v>12.16</c:v>
                </c:pt>
                <c:pt idx="3">
                  <c:v>12.05</c:v>
                </c:pt>
                <c:pt idx="4">
                  <c:v>12.09</c:v>
                </c:pt>
                <c:pt idx="5">
                  <c:v>12.32</c:v>
                </c:pt>
                <c:pt idx="6">
                  <c:v>11.95</c:v>
                </c:pt>
                <c:pt idx="7">
                  <c:v>11.74</c:v>
                </c:pt>
                <c:pt idx="8">
                  <c:v>11.63</c:v>
                </c:pt>
                <c:pt idx="9">
                  <c:v>10.98</c:v>
                </c:pt>
                <c:pt idx="10">
                  <c:v>10.98</c:v>
                </c:pt>
                <c:pt idx="11">
                  <c:v>10.21</c:v>
                </c:pt>
                <c:pt idx="12">
                  <c:v>10.76</c:v>
                </c:pt>
                <c:pt idx="13">
                  <c:v>11.56</c:v>
                </c:pt>
                <c:pt idx="14">
                  <c:v>13.31</c:v>
                </c:pt>
                <c:pt idx="15">
                  <c:v>15.31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B1-4013-9980-626AA4937673}"/>
            </c:ext>
          </c:extLst>
        </c:ser>
        <c:overlap val="100"/>
        <c:gapWidth val="50"/>
        <c:axId val="32479790"/>
        <c:axId val="56602975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1.5.3 EN'!$B$19:$Y$19</c:f>
              <c:numCache>
                <c:formatCode>0.0</c:formatCode>
                <c:ptCount val="24"/>
                <c:pt idx="0">
                  <c:v>13.85</c:v>
                </c:pt>
                <c:pt idx="1">
                  <c:v>7.66</c:v>
                </c:pt>
                <c:pt idx="2">
                  <c:v>12.34</c:v>
                </c:pt>
                <c:pt idx="3">
                  <c:v>6.15</c:v>
                </c:pt>
                <c:pt idx="4">
                  <c:v>-1.1</c:v>
                </c:pt>
                <c:pt idx="5">
                  <c:v>2.32</c:v>
                </c:pt>
                <c:pt idx="6">
                  <c:v>0.58</c:v>
                </c:pt>
                <c:pt idx="7">
                  <c:v>4.73</c:v>
                </c:pt>
                <c:pt idx="8">
                  <c:v>8.83</c:v>
                </c:pt>
                <c:pt idx="9">
                  <c:v>3.89</c:v>
                </c:pt>
                <c:pt idx="10">
                  <c:v>-5.94</c:v>
                </c:pt>
                <c:pt idx="11">
                  <c:v>-14.34</c:v>
                </c:pt>
                <c:pt idx="12">
                  <c:v>-26.89</c:v>
                </c:pt>
                <c:pt idx="13">
                  <c:v>-31.82</c:v>
                </c:pt>
                <c:pt idx="14">
                  <c:v>-21.32</c:v>
                </c:pt>
                <c:pt idx="15">
                  <c:v>-22.66</c:v>
                </c:pt>
                <c:pt idx="16">
                  <c:v>-10.76</c:v>
                </c:pt>
                <c:pt idx="17">
                  <c:v>-6.5</c:v>
                </c:pt>
                <c:pt idx="18">
                  <c:v>-14</c:v>
                </c:pt>
                <c:pt idx="19">
                  <c:v>-12.49</c:v>
                </c:pt>
                <c:pt idx="20">
                  <c:v>-11.19</c:v>
                </c:pt>
                <c:pt idx="21">
                  <c:v>-9.9</c:v>
                </c:pt>
                <c:pt idx="22">
                  <c:v>-8.61</c:v>
                </c:pt>
                <c:pt idx="23">
                  <c:v>-7.32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B1-4013-9980-626AA4937673}"/>
            </c:ext>
          </c:extLst>
        </c:ser>
        <c:marker val="1"/>
        <c:axId val="32479790"/>
        <c:axId val="56602975"/>
      </c:lineChart>
      <c:catAx>
        <c:axId val="3247979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602975"/>
        <c:crosses val="autoZero"/>
        <c:auto val="1"/>
        <c:lblOffset val="100"/>
        <c:tickLblSkip val="4"/>
        <c:tickMarkSkip val="4"/>
        <c:noMultiLvlLbl val="0"/>
      </c:catAx>
      <c:valAx>
        <c:axId val="56602975"/>
        <c:scaling>
          <c:orientation val="minMax"/>
          <c:max val="20"/>
          <c:min val="-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479790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79"/>
          <c:w val="0.404"/>
          <c:h val="0.20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barChart>
        <c:barDir val="col"/>
        <c:grouping val="stacked"/>
        <c:varyColors val="0"/>
        <c:ser>
          <c:idx val="2"/>
          <c:order val="0"/>
          <c:tx>
            <c:v>With COVID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1.5.4 EN'!$B$18:$Z$18</c:f>
              <c:strCache>
                <c:ptCount val="25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</c:strCache>
            </c:strRef>
          </c:cat>
          <c:val>
            <c:numRef>
              <c:f>'G 1.5.4 EN'!$B$20:$Z$20</c:f>
              <c:numCache>
                <c:formatCode>#\ ##0.0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0.035</c:v>
                </c:pt>
                <c:pt idx="3">
                  <c:v>0.207</c:v>
                </c:pt>
                <c:pt idx="4">
                  <c:v>0.076</c:v>
                </c:pt>
                <c:pt idx="5">
                  <c:v>0.029</c:v>
                </c:pt>
                <c:pt idx="6">
                  <c:v>0.035</c:v>
                </c:pt>
                <c:pt idx="7">
                  <c:v>0.045</c:v>
                </c:pt>
                <c:pt idx="8">
                  <c:v>0.248</c:v>
                </c:pt>
                <c:pt idx="9">
                  <c:v>2.929</c:v>
                </c:pt>
                <c:pt idx="10">
                  <c:v>5.005</c:v>
                </c:pt>
                <c:pt idx="11">
                  <c:v>3.407</c:v>
                </c:pt>
                <c:pt idx="12">
                  <c:v>4.856</c:v>
                </c:pt>
                <c:pt idx="13">
                  <c:v>4.164</c:v>
                </c:pt>
                <c:pt idx="14">
                  <c:v>6.093</c:v>
                </c:pt>
                <c:pt idx="15">
                  <c:v>2.579</c:v>
                </c:pt>
                <c:pt idx="16">
                  <c:v>0.671</c:v>
                </c:pt>
                <c:pt idx="17">
                  <c:v>0.083</c:v>
                </c:pt>
                <c:pt idx="18">
                  <c:v>0.016</c:v>
                </c:pt>
                <c:pt idx="19">
                  <c:v>0.028</c:v>
                </c:pt>
                <c:pt idx="20">
                  <c:v>0.047</c:v>
                </c:pt>
                <c:pt idx="21">
                  <c:v>0.338</c:v>
                </c:pt>
                <c:pt idx="22">
                  <c:v>2.454</c:v>
                </c:pt>
                <c:pt idx="23">
                  <c:v>2.982</c:v>
                </c:pt>
                <c:pt idx="24">
                  <c:v>1.023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1-4EEE-837D-5E1CF5A75FB0}"/>
            </c:ext>
          </c:extLst>
        </c:ser>
        <c:ser>
          <c:idx val="0"/>
          <c:order val="1"/>
          <c:tx>
            <c:v>Without COVID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1.5.4 EN'!$B$18:$Z$18</c:f>
              <c:strCache>
                <c:ptCount val="25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</c:strCache>
            </c:strRef>
          </c:cat>
          <c:val>
            <c:numRef>
              <c:f>'G 1.5.4 EN'!$B$21:$Z$21</c:f>
              <c:numCache>
                <c:formatCode>#\ ##0.0</c:formatCode>
                <c:ptCount val="25"/>
                <c:pt idx="0">
                  <c:v>-0.345</c:v>
                </c:pt>
                <c:pt idx="1">
                  <c:v>-0.1428</c:v>
                </c:pt>
                <c:pt idx="2">
                  <c:v>-0.0878</c:v>
                </c:pt>
                <c:pt idx="3">
                  <c:v>0.0128</c:v>
                </c:pt>
                <c:pt idx="4">
                  <c:v>-0.1682</c:v>
                </c:pt>
                <c:pt idx="5">
                  <c:v>0.4156</c:v>
                </c:pt>
                <c:pt idx="6">
                  <c:v>0.2978</c:v>
                </c:pt>
                <c:pt idx="7">
                  <c:v>0.4102</c:v>
                </c:pt>
                <c:pt idx="8">
                  <c:v>0.7538</c:v>
                </c:pt>
                <c:pt idx="9">
                  <c:v>2.0066</c:v>
                </c:pt>
                <c:pt idx="10">
                  <c:v>1.8698</c:v>
                </c:pt>
                <c:pt idx="11">
                  <c:v>1.1206</c:v>
                </c:pt>
                <c:pt idx="12">
                  <c:v>0.777</c:v>
                </c:pt>
                <c:pt idx="13">
                  <c:v>-0.2998</c:v>
                </c:pt>
                <c:pt idx="14">
                  <c:v>0.4132</c:v>
                </c:pt>
                <c:pt idx="15">
                  <c:v>0.0558</c:v>
                </c:pt>
                <c:pt idx="16">
                  <c:v>-0.0172</c:v>
                </c:pt>
                <c:pt idx="17">
                  <c:v>0.1296</c:v>
                </c:pt>
                <c:pt idx="18">
                  <c:v>-0.0902</c:v>
                </c:pt>
                <c:pt idx="19">
                  <c:v>-0.2998</c:v>
                </c:pt>
                <c:pt idx="20">
                  <c:v>0.3638</c:v>
                </c:pt>
                <c:pt idx="21">
                  <c:v>0.4656</c:v>
                </c:pt>
                <c:pt idx="22">
                  <c:v>1.3918</c:v>
                </c:pt>
                <c:pt idx="23">
                  <c:v>1.2026</c:v>
                </c:pt>
                <c:pt idx="24">
                  <c:v>-0.394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01-4EEE-837D-5E1CF5A75FB0}"/>
            </c:ext>
          </c:extLst>
        </c:ser>
        <c:overlap val="100"/>
        <c:gapWidth val="40"/>
        <c:axId val="39020637"/>
        <c:axId val="56342263"/>
      </c:barChart>
      <c:lineChart>
        <c:grouping val="standard"/>
        <c:varyColors val="0"/>
        <c:ser>
          <c:idx val="1"/>
          <c:order val="2"/>
          <c:tx>
            <c:v>Difference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1.5.4 EN'!$B$18:$Z$18</c:f>
              <c:strCache>
                <c:ptCount val="25"/>
                <c:pt idx="0">
                  <c:v>1/20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1/21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1/22</c:v>
                </c:pt>
              </c:strCache>
            </c:strRef>
          </c:cat>
          <c:val>
            <c:numRef>
              <c:f>'G 1.5.4 EN'!$B$19:$Z$19</c:f>
              <c:numCache>
                <c:formatCode>#\ ##0.0</c:formatCode>
                <c:ptCount val="25"/>
                <c:pt idx="0">
                  <c:v>-0.345</c:v>
                </c:pt>
                <c:pt idx="1">
                  <c:v>-0.1428</c:v>
                </c:pt>
                <c:pt idx="2">
                  <c:v>-0.0528</c:v>
                </c:pt>
                <c:pt idx="3">
                  <c:v>0.2198</c:v>
                </c:pt>
                <c:pt idx="4">
                  <c:v>-0.0922</c:v>
                </c:pt>
                <c:pt idx="5">
                  <c:v>0.4446</c:v>
                </c:pt>
                <c:pt idx="6">
                  <c:v>0.3328</c:v>
                </c:pt>
                <c:pt idx="7">
                  <c:v>0.4552</c:v>
                </c:pt>
                <c:pt idx="8">
                  <c:v>1.0018</c:v>
                </c:pt>
                <c:pt idx="9">
                  <c:v>4.9356</c:v>
                </c:pt>
                <c:pt idx="10">
                  <c:v>6.8748</c:v>
                </c:pt>
                <c:pt idx="11">
                  <c:v>4.5276</c:v>
                </c:pt>
                <c:pt idx="12">
                  <c:v>5.633</c:v>
                </c:pt>
                <c:pt idx="13">
                  <c:v>3.8642</c:v>
                </c:pt>
                <c:pt idx="14">
                  <c:v>6.5062</c:v>
                </c:pt>
                <c:pt idx="15">
                  <c:v>2.6348</c:v>
                </c:pt>
                <c:pt idx="16">
                  <c:v>0.6538</c:v>
                </c:pt>
                <c:pt idx="17">
                  <c:v>0.2126</c:v>
                </c:pt>
                <c:pt idx="18">
                  <c:v>-0.0742</c:v>
                </c:pt>
                <c:pt idx="19">
                  <c:v>-0.2718</c:v>
                </c:pt>
                <c:pt idx="20">
                  <c:v>0.4108</c:v>
                </c:pt>
                <c:pt idx="21">
                  <c:v>0.8036</c:v>
                </c:pt>
                <c:pt idx="22">
                  <c:v>3.8458</c:v>
                </c:pt>
                <c:pt idx="23">
                  <c:v>4.1846</c:v>
                </c:pt>
                <c:pt idx="24">
                  <c:v>0.629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1-4EEE-837D-5E1CF5A75FB0}"/>
            </c:ext>
          </c:extLst>
        </c:ser>
        <c:marker val="1"/>
        <c:axId val="39020637"/>
        <c:axId val="56342263"/>
      </c:lineChart>
      <c:catAx>
        <c:axId val="3902063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342263"/>
        <c:crosses val="autoZero"/>
        <c:auto val="0"/>
        <c:lblOffset val="100"/>
        <c:tickLblSkip val="3"/>
        <c:tickMarkSkip val="3"/>
        <c:noMultiLvlLbl val="0"/>
      </c:catAx>
      <c:valAx>
        <c:axId val="56342263"/>
        <c:scaling>
          <c:orientation val="minMax"/>
          <c:max val="7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02063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08625"/>
          <c:y val="0.03775"/>
          <c:w val="0.30175"/>
          <c:h val="0.212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2.1.1 EN'!$B$19:$Y$19</c:f>
              <c:numCache>
                <c:formatCode>0.0</c:formatCode>
                <c:ptCount val="24"/>
                <c:pt idx="0">
                  <c:v>3.02</c:v>
                </c:pt>
                <c:pt idx="1">
                  <c:v>3.13</c:v>
                </c:pt>
                <c:pt idx="2">
                  <c:v>3.19</c:v>
                </c:pt>
                <c:pt idx="3">
                  <c:v>3.27</c:v>
                </c:pt>
                <c:pt idx="4">
                  <c:v>3.65</c:v>
                </c:pt>
                <c:pt idx="5">
                  <c:v>4.05</c:v>
                </c:pt>
                <c:pt idx="6">
                  <c:v>4.18</c:v>
                </c:pt>
                <c:pt idx="7">
                  <c:v>4.51</c:v>
                </c:pt>
                <c:pt idx="8">
                  <c:v>1.24</c:v>
                </c:pt>
                <c:pt idx="9">
                  <c:v>-8.54</c:v>
                </c:pt>
                <c:pt idx="10">
                  <c:v>-2.11</c:v>
                </c:pt>
                <c:pt idx="11">
                  <c:v>-1.36</c:v>
                </c:pt>
                <c:pt idx="12">
                  <c:v>-1.89</c:v>
                </c:pt>
                <c:pt idx="13">
                  <c:v>-1.24</c:v>
                </c:pt>
                <c:pt idx="14">
                  <c:v>-0.01</c:v>
                </c:pt>
                <c:pt idx="15">
                  <c:v>0.46</c:v>
                </c:pt>
                <c:pt idx="16">
                  <c:v>-0.1</c:v>
                </c:pt>
                <c:pt idx="17">
                  <c:v>-2.1</c:v>
                </c:pt>
                <c:pt idx="18">
                  <c:v>-2.61</c:v>
                </c:pt>
                <c:pt idx="19">
                  <c:v>-2.33</c:v>
                </c:pt>
                <c:pt idx="20">
                  <c:v>-1.55</c:v>
                </c:pt>
                <c:pt idx="21">
                  <c:v>-0.58</c:v>
                </c:pt>
                <c:pt idx="22">
                  <c:v>-0.05</c:v>
                </c:pt>
                <c:pt idx="23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7-4E22-8416-DCC79DDD793B}"/>
            </c:ext>
          </c:extLst>
        </c:ser>
        <c:gapWidth val="50"/>
        <c:axId val="28331431"/>
        <c:axId val="20737997"/>
      </c:barChart>
      <c:catAx>
        <c:axId val="2833143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737997"/>
        <c:crosses val="autoZero"/>
        <c:auto val="0"/>
        <c:lblOffset val="100"/>
        <c:tickLblSkip val="4"/>
        <c:tickMarkSkip val="4"/>
        <c:noMultiLvlLbl val="0"/>
      </c:catAx>
      <c:valAx>
        <c:axId val="20737997"/>
        <c:scaling>
          <c:orientation val="minMax"/>
          <c:max val="6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33143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EN'!$B$20:$Y$20</c:f>
              <c:numCache>
                <c:formatCode>0.0</c:formatCode>
                <c:ptCount val="24"/>
                <c:pt idx="0">
                  <c:v>1.85</c:v>
                </c:pt>
                <c:pt idx="1">
                  <c:v>1.76</c:v>
                </c:pt>
                <c:pt idx="2">
                  <c:v>1.65</c:v>
                </c:pt>
                <c:pt idx="3">
                  <c:v>1.55</c:v>
                </c:pt>
                <c:pt idx="4">
                  <c:v>1.44</c:v>
                </c:pt>
                <c:pt idx="5">
                  <c:v>1.33</c:v>
                </c:pt>
                <c:pt idx="6">
                  <c:v>1.23</c:v>
                </c:pt>
                <c:pt idx="7">
                  <c:v>1.13</c:v>
                </c:pt>
                <c:pt idx="8">
                  <c:v>1.06</c:v>
                </c:pt>
                <c:pt idx="9">
                  <c:v>1</c:v>
                </c:pt>
                <c:pt idx="10">
                  <c:v>0.98</c:v>
                </c:pt>
                <c:pt idx="11">
                  <c:v>0.98</c:v>
                </c:pt>
                <c:pt idx="12">
                  <c:v>1</c:v>
                </c:pt>
                <c:pt idx="13">
                  <c:v>1.05</c:v>
                </c:pt>
                <c:pt idx="14">
                  <c:v>1.11</c:v>
                </c:pt>
                <c:pt idx="15">
                  <c:v>1.17</c:v>
                </c:pt>
                <c:pt idx="16">
                  <c:v>1.25</c:v>
                </c:pt>
                <c:pt idx="17">
                  <c:v>1.32</c:v>
                </c:pt>
                <c:pt idx="18">
                  <c:v>1.4</c:v>
                </c:pt>
                <c:pt idx="19">
                  <c:v>1.48</c:v>
                </c:pt>
                <c:pt idx="20">
                  <c:v>1.55</c:v>
                </c:pt>
                <c:pt idx="21">
                  <c:v>1.63</c:v>
                </c:pt>
                <c:pt idx="22">
                  <c:v>1.69</c:v>
                </c:pt>
                <c:pt idx="23">
                  <c:v>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3-4A8A-8326-9B4FF45E7B67}"/>
            </c:ext>
          </c:extLst>
        </c:ser>
        <c:ser>
          <c:idx val="3"/>
          <c:order val="3"/>
          <c:tx>
            <c:v>Capital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EN'!$B$21:$Y$21</c:f>
              <c:numCache>
                <c:formatCode>0.0</c:formatCode>
                <c:ptCount val="24"/>
                <c:pt idx="0">
                  <c:v>0.58</c:v>
                </c:pt>
                <c:pt idx="1">
                  <c:v>0.63</c:v>
                </c:pt>
                <c:pt idx="2">
                  <c:v>0.69</c:v>
                </c:pt>
                <c:pt idx="3">
                  <c:v>0.76</c:v>
                </c:pt>
                <c:pt idx="4">
                  <c:v>0.85</c:v>
                </c:pt>
                <c:pt idx="5">
                  <c:v>0.86</c:v>
                </c:pt>
                <c:pt idx="6">
                  <c:v>0.88</c:v>
                </c:pt>
                <c:pt idx="7">
                  <c:v>0.93</c:v>
                </c:pt>
                <c:pt idx="8">
                  <c:v>0.84</c:v>
                </c:pt>
                <c:pt idx="9">
                  <c:v>0.77</c:v>
                </c:pt>
                <c:pt idx="10">
                  <c:v>0.66</c:v>
                </c:pt>
                <c:pt idx="11">
                  <c:v>0.52</c:v>
                </c:pt>
                <c:pt idx="12">
                  <c:v>0.52</c:v>
                </c:pt>
                <c:pt idx="13">
                  <c:v>0.54</c:v>
                </c:pt>
                <c:pt idx="14">
                  <c:v>0.54</c:v>
                </c:pt>
                <c:pt idx="15">
                  <c:v>0.54</c:v>
                </c:pt>
                <c:pt idx="16">
                  <c:v>0.56</c:v>
                </c:pt>
                <c:pt idx="17">
                  <c:v>0.55</c:v>
                </c:pt>
                <c:pt idx="18">
                  <c:v>0.58</c:v>
                </c:pt>
                <c:pt idx="19">
                  <c:v>0.61</c:v>
                </c:pt>
                <c:pt idx="20">
                  <c:v>0.65</c:v>
                </c:pt>
                <c:pt idx="21">
                  <c:v>0.68</c:v>
                </c:pt>
                <c:pt idx="22">
                  <c:v>0.72</c:v>
                </c:pt>
                <c:pt idx="23">
                  <c:v>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D3-4A8A-8326-9B4FF45E7B67}"/>
            </c:ext>
          </c:extLst>
        </c:ser>
        <c:ser>
          <c:idx val="0"/>
          <c:order val="0"/>
          <c:tx>
            <c:v>Labour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EN'!$B$22:$Y$22</c:f>
              <c:numCache>
                <c:formatCode>0.0</c:formatCode>
                <c:ptCount val="24"/>
                <c:pt idx="0">
                  <c:v>0.17</c:v>
                </c:pt>
                <c:pt idx="1">
                  <c:v>0.21</c:v>
                </c:pt>
                <c:pt idx="2">
                  <c:v>0.25</c:v>
                </c:pt>
                <c:pt idx="3">
                  <c:v>0.16</c:v>
                </c:pt>
                <c:pt idx="4">
                  <c:v>0.09</c:v>
                </c:pt>
                <c:pt idx="5">
                  <c:v>-0.06</c:v>
                </c:pt>
                <c:pt idx="6">
                  <c:v>-0.27</c:v>
                </c:pt>
                <c:pt idx="7">
                  <c:v>-0.43</c:v>
                </c:pt>
                <c:pt idx="8">
                  <c:v>-0.61</c:v>
                </c:pt>
                <c:pt idx="9">
                  <c:v>-0.68</c:v>
                </c:pt>
                <c:pt idx="10">
                  <c:v>-0.78</c:v>
                </c:pt>
                <c:pt idx="11">
                  <c:v>-0.82</c:v>
                </c:pt>
                <c:pt idx="12">
                  <c:v>-0.74</c:v>
                </c:pt>
                <c:pt idx="13">
                  <c:v>-0.69</c:v>
                </c:pt>
                <c:pt idx="14">
                  <c:v>-0.58</c:v>
                </c:pt>
                <c:pt idx="15">
                  <c:v>-0.43</c:v>
                </c:pt>
                <c:pt idx="16">
                  <c:v>-0.08</c:v>
                </c:pt>
                <c:pt idx="17">
                  <c:v>0.23</c:v>
                </c:pt>
                <c:pt idx="18">
                  <c:v>0.56</c:v>
                </c:pt>
                <c:pt idx="19">
                  <c:v>0.53</c:v>
                </c:pt>
                <c:pt idx="20">
                  <c:v>0.33</c:v>
                </c:pt>
                <c:pt idx="21">
                  <c:v>0.12</c:v>
                </c:pt>
                <c:pt idx="22">
                  <c:v>-0.07</c:v>
                </c:pt>
                <c:pt idx="23">
                  <c:v>-0.02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D3-4A8A-8326-9B4FF45E7B67}"/>
            </c:ext>
          </c:extLst>
        </c:ser>
        <c:overlap val="100"/>
        <c:gapWidth val="50"/>
        <c:axId val="44951539"/>
        <c:axId val="31073802"/>
      </c:barChart>
      <c:lineChart>
        <c:grouping val="standard"/>
        <c:varyColors val="0"/>
        <c:ser>
          <c:idx val="2"/>
          <c:order val="2"/>
          <c:tx>
            <c:v>Potential output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2.1.2 EN'!$B$19:$Y$19</c:f>
              <c:numCache>
                <c:formatCode>0.0</c:formatCode>
                <c:ptCount val="24"/>
                <c:pt idx="0">
                  <c:v>2.6</c:v>
                </c:pt>
                <c:pt idx="1">
                  <c:v>2.6</c:v>
                </c:pt>
                <c:pt idx="2">
                  <c:v>2.59</c:v>
                </c:pt>
                <c:pt idx="3">
                  <c:v>2.46</c:v>
                </c:pt>
                <c:pt idx="4">
                  <c:v>2.38</c:v>
                </c:pt>
                <c:pt idx="5">
                  <c:v>2.13</c:v>
                </c:pt>
                <c:pt idx="6">
                  <c:v>1.84</c:v>
                </c:pt>
                <c:pt idx="7">
                  <c:v>1.63</c:v>
                </c:pt>
                <c:pt idx="8">
                  <c:v>1.29</c:v>
                </c:pt>
                <c:pt idx="9">
                  <c:v>1.1</c:v>
                </c:pt>
                <c:pt idx="10">
                  <c:v>0.86</c:v>
                </c:pt>
                <c:pt idx="11">
                  <c:v>0.68</c:v>
                </c:pt>
                <c:pt idx="12">
                  <c:v>0.78</c:v>
                </c:pt>
                <c:pt idx="13">
                  <c:v>0.9</c:v>
                </c:pt>
                <c:pt idx="14">
                  <c:v>1.07</c:v>
                </c:pt>
                <c:pt idx="15">
                  <c:v>1.28</c:v>
                </c:pt>
                <c:pt idx="16">
                  <c:v>1.73</c:v>
                </c:pt>
                <c:pt idx="17">
                  <c:v>2.11</c:v>
                </c:pt>
                <c:pt idx="18">
                  <c:v>2.54</c:v>
                </c:pt>
                <c:pt idx="19">
                  <c:v>2.62</c:v>
                </c:pt>
                <c:pt idx="20">
                  <c:v>2.53</c:v>
                </c:pt>
                <c:pt idx="21">
                  <c:v>2.43</c:v>
                </c:pt>
                <c:pt idx="22">
                  <c:v>2.34</c:v>
                </c:pt>
                <c:pt idx="23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D3-4A8A-8326-9B4FF45E7B67}"/>
            </c:ext>
          </c:extLst>
        </c:ser>
        <c:marker val="1"/>
        <c:axId val="44951539"/>
        <c:axId val="31073802"/>
      </c:lineChart>
      <c:catAx>
        <c:axId val="449515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073802"/>
        <c:crosses val="autoZero"/>
        <c:auto val="0"/>
        <c:lblOffset val="100"/>
        <c:tickLblSkip val="4"/>
        <c:tickMarkSkip val="4"/>
        <c:noMultiLvlLbl val="0"/>
      </c:catAx>
      <c:valAx>
        <c:axId val="31073802"/>
        <c:scaling>
          <c:orientation val="minMax"/>
          <c:max val="3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95153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25"/>
          <c:y val="0.63175"/>
          <c:w val="0.3185"/>
          <c:h val="0.25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2.1.3 EN'!$B$19:$V$19</c:f>
              <c:numCache>
                <c:formatCode>0.0</c:formatCode>
                <c:ptCount val="21"/>
                <c:pt idx="0">
                  <c:v>84.09</c:v>
                </c:pt>
                <c:pt idx="1">
                  <c:v>83.97</c:v>
                </c:pt>
                <c:pt idx="2">
                  <c:v>84.37</c:v>
                </c:pt>
                <c:pt idx="3">
                  <c:v>84.98</c:v>
                </c:pt>
                <c:pt idx="4">
                  <c:v>85.5</c:v>
                </c:pt>
                <c:pt idx="5">
                  <c:v>85.76</c:v>
                </c:pt>
                <c:pt idx="6">
                  <c:v>85.9</c:v>
                </c:pt>
                <c:pt idx="7">
                  <c:v>85.85</c:v>
                </c:pt>
                <c:pt idx="8">
                  <c:v>85.77</c:v>
                </c:pt>
                <c:pt idx="9">
                  <c:v>85.47</c:v>
                </c:pt>
                <c:pt idx="10">
                  <c:v>84.54</c:v>
                </c:pt>
                <c:pt idx="11">
                  <c:v>82.42</c:v>
                </c:pt>
                <c:pt idx="12">
                  <c:v>78.56</c:v>
                </c:pt>
                <c:pt idx="13">
                  <c:v>75.71</c:v>
                </c:pt>
                <c:pt idx="14">
                  <c:v>78.22</c:v>
                </c:pt>
                <c:pt idx="15">
                  <c:v>82.41</c:v>
                </c:pt>
                <c:pt idx="16">
                  <c:v>85</c:v>
                </c:pt>
                <c:pt idx="17">
                  <c:v>85.31</c:v>
                </c:pt>
                <c:pt idx="18">
                  <c:v>83.6</c:v>
                </c:pt>
                <c:pt idx="19">
                  <c:v>81.58</c:v>
                </c:pt>
                <c:pt idx="20">
                  <c:v>82.29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82-42EE-A294-5097BBD47046}"/>
            </c:ext>
          </c:extLst>
        </c:ser>
        <c:ser>
          <c:idx val="0"/>
          <c:order val="0"/>
          <c:tx>
            <c:v>Long-run average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2.1.3 EN'!$B$20:$V$20</c:f>
              <c:numCache>
                <c:formatCode>0.0</c:formatCode>
                <c:ptCount val="21"/>
                <c:pt idx="0">
                  <c:v>84.19</c:v>
                </c:pt>
                <c:pt idx="1">
                  <c:v>84.19</c:v>
                </c:pt>
                <c:pt idx="2">
                  <c:v>84.19</c:v>
                </c:pt>
                <c:pt idx="3">
                  <c:v>84.19</c:v>
                </c:pt>
                <c:pt idx="4">
                  <c:v>84.19</c:v>
                </c:pt>
                <c:pt idx="5">
                  <c:v>84.19</c:v>
                </c:pt>
                <c:pt idx="6">
                  <c:v>84.19</c:v>
                </c:pt>
                <c:pt idx="7">
                  <c:v>84.19</c:v>
                </c:pt>
                <c:pt idx="8">
                  <c:v>84.19</c:v>
                </c:pt>
                <c:pt idx="9">
                  <c:v>84.19</c:v>
                </c:pt>
                <c:pt idx="10">
                  <c:v>84.19</c:v>
                </c:pt>
                <c:pt idx="11">
                  <c:v>84.19</c:v>
                </c:pt>
                <c:pt idx="12">
                  <c:v>84.19</c:v>
                </c:pt>
                <c:pt idx="13">
                  <c:v>84.19</c:v>
                </c:pt>
                <c:pt idx="14">
                  <c:v>84.19</c:v>
                </c:pt>
                <c:pt idx="15">
                  <c:v>84.19</c:v>
                </c:pt>
                <c:pt idx="16">
                  <c:v>84.19</c:v>
                </c:pt>
                <c:pt idx="17">
                  <c:v>84.19</c:v>
                </c:pt>
                <c:pt idx="18">
                  <c:v>84.19</c:v>
                </c:pt>
                <c:pt idx="19">
                  <c:v>84.19</c:v>
                </c:pt>
                <c:pt idx="20">
                  <c:v>84.19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82-42EE-A294-5097BBD47046}"/>
            </c:ext>
          </c:extLst>
        </c:ser>
        <c:marker val="1"/>
        <c:axId val="66066346"/>
        <c:axId val="24365653"/>
      </c:lineChart>
      <c:catAx>
        <c:axId val="6606634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365653"/>
        <c:crosses val="autoZero"/>
        <c:auto val="0"/>
        <c:lblOffset val="100"/>
        <c:tickLblSkip val="4"/>
        <c:tickMarkSkip val="4"/>
        <c:noMultiLvlLbl val="0"/>
      </c:catAx>
      <c:valAx>
        <c:axId val="24365653"/>
        <c:scaling>
          <c:orientation val="minMax"/>
          <c:max val="88"/>
          <c:min val="74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06634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089"/>
          <c:y val="0.72675"/>
          <c:w val="0.34825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5"/>
          <c:y val="0.0315"/>
          <c:w val="0.86025"/>
          <c:h val="0.86125"/>
        </c:manualLayout>
      </c:layout>
      <c:lineChart>
        <c:grouping val="standard"/>
        <c:varyColors val="0"/>
        <c:ser>
          <c:idx val="2"/>
          <c:order val="0"/>
          <c:tx>
            <c:v>Obvykle odpracované hodiny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EN'!$B$18:$BI$18</c:f>
              <c:strCache>
                <c:ptCount val="6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2.1.4 EN'!$B$19:$BI$19</c:f>
              <c:numCache>
                <c:formatCode>0.0</c:formatCode>
                <c:ptCount val="60"/>
                <c:pt idx="0">
                  <c:v>41.7</c:v>
                </c:pt>
                <c:pt idx="1">
                  <c:v>41.7</c:v>
                </c:pt>
                <c:pt idx="2">
                  <c:v>41.8</c:v>
                </c:pt>
                <c:pt idx="3">
                  <c:v>41.7</c:v>
                </c:pt>
                <c:pt idx="4">
                  <c:v>41.7</c:v>
                </c:pt>
                <c:pt idx="5">
                  <c:v>41.7</c:v>
                </c:pt>
                <c:pt idx="6">
                  <c:v>41.8</c:v>
                </c:pt>
                <c:pt idx="7">
                  <c:v>41.7</c:v>
                </c:pt>
                <c:pt idx="8">
                  <c:v>41.5</c:v>
                </c:pt>
                <c:pt idx="9">
                  <c:v>41.5</c:v>
                </c:pt>
                <c:pt idx="10">
                  <c:v>41.4</c:v>
                </c:pt>
                <c:pt idx="11">
                  <c:v>41.4</c:v>
                </c:pt>
                <c:pt idx="12">
                  <c:v>41.2</c:v>
                </c:pt>
                <c:pt idx="13">
                  <c:v>41.2</c:v>
                </c:pt>
                <c:pt idx="14">
                  <c:v>41.3</c:v>
                </c:pt>
                <c:pt idx="15">
                  <c:v>41.2</c:v>
                </c:pt>
                <c:pt idx="16">
                  <c:v>41.1</c:v>
                </c:pt>
                <c:pt idx="17">
                  <c:v>41.2</c:v>
                </c:pt>
                <c:pt idx="18">
                  <c:v>41.2</c:v>
                </c:pt>
                <c:pt idx="19">
                  <c:v>41.1</c:v>
                </c:pt>
                <c:pt idx="20">
                  <c:v>41</c:v>
                </c:pt>
                <c:pt idx="21">
                  <c:v>41</c:v>
                </c:pt>
                <c:pt idx="22">
                  <c:v>40.9</c:v>
                </c:pt>
                <c:pt idx="23">
                  <c:v>40.7</c:v>
                </c:pt>
                <c:pt idx="24">
                  <c:v>40.6</c:v>
                </c:pt>
                <c:pt idx="25">
                  <c:v>40.5</c:v>
                </c:pt>
                <c:pt idx="26">
                  <c:v>40.6</c:v>
                </c:pt>
                <c:pt idx="27">
                  <c:v>40.6</c:v>
                </c:pt>
                <c:pt idx="28">
                  <c:v>40.5</c:v>
                </c:pt>
                <c:pt idx="29">
                  <c:v>40.5</c:v>
                </c:pt>
                <c:pt idx="30">
                  <c:v>40.5</c:v>
                </c:pt>
                <c:pt idx="31">
                  <c:v>40.4</c:v>
                </c:pt>
                <c:pt idx="32">
                  <c:v>40.4</c:v>
                </c:pt>
                <c:pt idx="33">
                  <c:v>40.4</c:v>
                </c:pt>
                <c:pt idx="34">
                  <c:v>40.5</c:v>
                </c:pt>
                <c:pt idx="35">
                  <c:v>40.5</c:v>
                </c:pt>
                <c:pt idx="36">
                  <c:v>40.3</c:v>
                </c:pt>
                <c:pt idx="37">
                  <c:v>40.3</c:v>
                </c:pt>
                <c:pt idx="38">
                  <c:v>40.3</c:v>
                </c:pt>
                <c:pt idx="39">
                  <c:v>40.3</c:v>
                </c:pt>
                <c:pt idx="40">
                  <c:v>40.2</c:v>
                </c:pt>
                <c:pt idx="41">
                  <c:v>40.2</c:v>
                </c:pt>
                <c:pt idx="42">
                  <c:v>40.1</c:v>
                </c:pt>
                <c:pt idx="43">
                  <c:v>40.1</c:v>
                </c:pt>
                <c:pt idx="44">
                  <c:v>40.2</c:v>
                </c:pt>
                <c:pt idx="45">
                  <c:v>40.2</c:v>
                </c:pt>
                <c:pt idx="46">
                  <c:v>40.2</c:v>
                </c:pt>
                <c:pt idx="47">
                  <c:v>40.1</c:v>
                </c:pt>
                <c:pt idx="48">
                  <c:v>40.1</c:v>
                </c:pt>
                <c:pt idx="49">
                  <c:v>40</c:v>
                </c:pt>
                <c:pt idx="50">
                  <c:v>40</c:v>
                </c:pt>
                <c:pt idx="51">
                  <c:v>40</c:v>
                </c:pt>
                <c:pt idx="52">
                  <c:v>40</c:v>
                </c:pt>
                <c:pt idx="53">
                  <c:v>39.9</c:v>
                </c:pt>
                <c:pt idx="54">
                  <c:v>39.9</c:v>
                </c:pt>
                <c:pt idx="55">
                  <c:v>39.9</c:v>
                </c:pt>
                <c:pt idx="56">
                  <c:v>39.3</c:v>
                </c:pt>
                <c:pt idx="57">
                  <c:v>39.4</c:v>
                </c:pt>
                <c:pt idx="58">
                  <c:v>39.5</c:v>
                </c:pt>
                <c:pt idx="59">
                  <c:v>39.3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B6-4DC3-BAD7-528BDB14DD32}"/>
            </c:ext>
          </c:extLst>
        </c:ser>
        <c:marker val="1"/>
        <c:axId val="59467700"/>
        <c:axId val="22256599"/>
      </c:lineChart>
      <c:catAx>
        <c:axId val="5946770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256599"/>
        <c:crosses val="autoZero"/>
        <c:auto val="0"/>
        <c:lblOffset val="100"/>
        <c:tickLblSkip val="8"/>
        <c:tickMarkSkip val="4"/>
        <c:noMultiLvlLbl val="0"/>
      </c:catAx>
      <c:valAx>
        <c:axId val="22256599"/>
        <c:scaling>
          <c:orientation val="minMax"/>
          <c:min val="3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467700"/>
        <c:crosses val="autoZero"/>
        <c:crossBetween val="midCat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EN'!$B$18:$BN$18</c:f>
              <c:strCache>
                <c:ptCount val="65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</c:strCache>
            </c:strRef>
          </c:cat>
          <c:val>
            <c:numRef>
              <c:f>'G 2.2.1 EN'!$B$19:$BN$19</c:f>
              <c:numCache>
                <c:formatCode>0.0</c:formatCode>
                <c:ptCount val="65"/>
                <c:pt idx="0">
                  <c:v>100.23</c:v>
                </c:pt>
                <c:pt idx="1">
                  <c:v>101.58</c:v>
                </c:pt>
                <c:pt idx="2">
                  <c:v>104.47</c:v>
                </c:pt>
                <c:pt idx="3">
                  <c:v>106.03</c:v>
                </c:pt>
                <c:pt idx="4">
                  <c:v>105.92</c:v>
                </c:pt>
                <c:pt idx="5">
                  <c:v>107.16</c:v>
                </c:pt>
                <c:pt idx="6">
                  <c:v>108.4</c:v>
                </c:pt>
                <c:pt idx="7">
                  <c:v>106.65</c:v>
                </c:pt>
                <c:pt idx="8">
                  <c:v>105.82</c:v>
                </c:pt>
                <c:pt idx="9">
                  <c:v>103.34</c:v>
                </c:pt>
                <c:pt idx="10">
                  <c:v>96.2</c:v>
                </c:pt>
                <c:pt idx="11">
                  <c:v>77.27</c:v>
                </c:pt>
                <c:pt idx="12">
                  <c:v>64.96</c:v>
                </c:pt>
                <c:pt idx="13">
                  <c:v>73.55</c:v>
                </c:pt>
                <c:pt idx="14">
                  <c:v>78.72</c:v>
                </c:pt>
                <c:pt idx="15">
                  <c:v>79.75</c:v>
                </c:pt>
                <c:pt idx="16">
                  <c:v>88.03</c:v>
                </c:pt>
                <c:pt idx="17">
                  <c:v>95.36</c:v>
                </c:pt>
                <c:pt idx="18">
                  <c:v>98.28</c:v>
                </c:pt>
                <c:pt idx="19">
                  <c:v>102.4</c:v>
                </c:pt>
                <c:pt idx="20">
                  <c:v>104.45</c:v>
                </c:pt>
                <c:pt idx="21">
                  <c:v>98.59</c:v>
                </c:pt>
                <c:pt idx="22">
                  <c:v>95.36</c:v>
                </c:pt>
                <c:pt idx="23">
                  <c:v>94.77</c:v>
                </c:pt>
                <c:pt idx="24">
                  <c:v>94.55</c:v>
                </c:pt>
                <c:pt idx="25">
                  <c:v>90.71</c:v>
                </c:pt>
                <c:pt idx="26">
                  <c:v>84.81</c:v>
                </c:pt>
                <c:pt idx="27">
                  <c:v>83.6</c:v>
                </c:pt>
                <c:pt idx="28">
                  <c:v>84.81</c:v>
                </c:pt>
                <c:pt idx="29">
                  <c:v>83.79</c:v>
                </c:pt>
                <c:pt idx="30">
                  <c:v>87.29</c:v>
                </c:pt>
                <c:pt idx="31">
                  <c:v>94.68</c:v>
                </c:pt>
                <c:pt idx="32">
                  <c:v>95.27</c:v>
                </c:pt>
                <c:pt idx="33">
                  <c:v>96.48</c:v>
                </c:pt>
                <c:pt idx="34">
                  <c:v>95.45</c:v>
                </c:pt>
                <c:pt idx="35">
                  <c:v>95.58</c:v>
                </c:pt>
                <c:pt idx="36">
                  <c:v>95.89</c:v>
                </c:pt>
                <c:pt idx="37">
                  <c:v>96.6</c:v>
                </c:pt>
                <c:pt idx="38">
                  <c:v>96.6</c:v>
                </c:pt>
                <c:pt idx="39">
                  <c:v>93.81</c:v>
                </c:pt>
                <c:pt idx="40">
                  <c:v>96.42</c:v>
                </c:pt>
                <c:pt idx="41">
                  <c:v>94.86</c:v>
                </c:pt>
                <c:pt idx="42">
                  <c:v>96.6</c:v>
                </c:pt>
                <c:pt idx="43">
                  <c:v>98.06</c:v>
                </c:pt>
                <c:pt idx="44">
                  <c:v>96.2</c:v>
                </c:pt>
                <c:pt idx="45">
                  <c:v>93.87</c:v>
                </c:pt>
                <c:pt idx="46">
                  <c:v>96.7</c:v>
                </c:pt>
                <c:pt idx="47">
                  <c:v>98.49</c:v>
                </c:pt>
                <c:pt idx="48">
                  <c:v>96.73</c:v>
                </c:pt>
                <c:pt idx="49">
                  <c:v>96.29</c:v>
                </c:pt>
                <c:pt idx="50">
                  <c:v>94.93</c:v>
                </c:pt>
                <c:pt idx="51">
                  <c:v>94.83</c:v>
                </c:pt>
                <c:pt idx="52">
                  <c:v>92.79</c:v>
                </c:pt>
                <c:pt idx="53">
                  <c:v>91.64</c:v>
                </c:pt>
                <c:pt idx="54">
                  <c:v>90.3</c:v>
                </c:pt>
                <c:pt idx="55">
                  <c:v>87.7</c:v>
                </c:pt>
                <c:pt idx="56">
                  <c:v>86.58</c:v>
                </c:pt>
                <c:pt idx="57">
                  <c:v>68.3</c:v>
                </c:pt>
                <c:pt idx="58">
                  <c:v>86.39</c:v>
                </c:pt>
                <c:pt idx="59">
                  <c:v>86.49</c:v>
                </c:pt>
                <c:pt idx="60">
                  <c:v>90.1</c:v>
                </c:pt>
                <c:pt idx="61">
                  <c:v>99.05</c:v>
                </c:pt>
                <c:pt idx="62">
                  <c:v>90.92</c:v>
                </c:pt>
                <c:pt idx="63">
                  <c:v>86.91</c:v>
                </c:pt>
                <c:pt idx="64">
                  <c:v>91.39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0E-4A62-A460-4851748C49E4}"/>
            </c:ext>
          </c:extLst>
        </c:ser>
        <c:marker val="1"/>
        <c:axId val="40105335"/>
        <c:axId val="33706039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EN'!$B$18:$BN$18</c:f>
              <c:strCache>
                <c:ptCount val="65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</c:strCache>
            </c:strRef>
          </c:cat>
          <c:val>
            <c:numRef>
              <c:f>'G 2.2.1 EN'!$B$20:$BN$20</c:f>
              <c:numCache>
                <c:formatCode>0.0</c:formatCode>
                <c:ptCount val="65"/>
                <c:pt idx="0">
                  <c:v>20.56</c:v>
                </c:pt>
                <c:pt idx="1">
                  <c:v>20.77</c:v>
                </c:pt>
                <c:pt idx="2">
                  <c:v>20.38</c:v>
                </c:pt>
                <c:pt idx="3">
                  <c:v>11.55</c:v>
                </c:pt>
                <c:pt idx="4">
                  <c:v>6.55</c:v>
                </c:pt>
                <c:pt idx="5">
                  <c:v>5.01</c:v>
                </c:pt>
                <c:pt idx="6">
                  <c:v>1.66</c:v>
                </c:pt>
                <c:pt idx="7">
                  <c:v>7.6</c:v>
                </c:pt>
                <c:pt idx="8">
                  <c:v>8.02</c:v>
                </c:pt>
                <c:pt idx="9">
                  <c:v>9.34</c:v>
                </c:pt>
                <c:pt idx="10">
                  <c:v>9.11</c:v>
                </c:pt>
                <c:pt idx="11">
                  <c:v>4.09</c:v>
                </c:pt>
                <c:pt idx="12">
                  <c:v>-10.58</c:v>
                </c:pt>
                <c:pt idx="13">
                  <c:v>-13.35</c:v>
                </c:pt>
                <c:pt idx="14">
                  <c:v>-12.71</c:v>
                </c:pt>
                <c:pt idx="15">
                  <c:v>-11.19</c:v>
                </c:pt>
                <c:pt idx="16">
                  <c:v>3.87</c:v>
                </c:pt>
                <c:pt idx="17">
                  <c:v>5.86</c:v>
                </c:pt>
                <c:pt idx="18">
                  <c:v>7.62</c:v>
                </c:pt>
                <c:pt idx="19">
                  <c:v>10.21</c:v>
                </c:pt>
                <c:pt idx="20">
                  <c:v>9.84</c:v>
                </c:pt>
                <c:pt idx="21">
                  <c:v>9.27</c:v>
                </c:pt>
                <c:pt idx="22">
                  <c:v>6.56</c:v>
                </c:pt>
                <c:pt idx="23">
                  <c:v>3.94</c:v>
                </c:pt>
                <c:pt idx="24">
                  <c:v>-0.17</c:v>
                </c:pt>
                <c:pt idx="25">
                  <c:v>-3.05</c:v>
                </c:pt>
                <c:pt idx="26">
                  <c:v>-5.23</c:v>
                </c:pt>
                <c:pt idx="27">
                  <c:v>-5.47</c:v>
                </c:pt>
                <c:pt idx="28">
                  <c:v>-4.7</c:v>
                </c:pt>
                <c:pt idx="29">
                  <c:v>-2.88</c:v>
                </c:pt>
                <c:pt idx="30">
                  <c:v>-2.62</c:v>
                </c:pt>
                <c:pt idx="31">
                  <c:v>-1.91</c:v>
                </c:pt>
                <c:pt idx="32">
                  <c:v>0.77</c:v>
                </c:pt>
                <c:pt idx="33">
                  <c:v>2.03</c:v>
                </c:pt>
                <c:pt idx="34">
                  <c:v>3.26</c:v>
                </c:pt>
                <c:pt idx="35">
                  <c:v>5.81</c:v>
                </c:pt>
                <c:pt idx="36">
                  <c:v>6.62</c:v>
                </c:pt>
                <c:pt idx="37">
                  <c:v>5.76</c:v>
                </c:pt>
                <c:pt idx="38">
                  <c:v>6.45</c:v>
                </c:pt>
                <c:pt idx="39">
                  <c:v>3.89</c:v>
                </c:pt>
                <c:pt idx="40">
                  <c:v>3.12</c:v>
                </c:pt>
                <c:pt idx="41">
                  <c:v>1.67</c:v>
                </c:pt>
                <c:pt idx="42">
                  <c:v>2.34</c:v>
                </c:pt>
                <c:pt idx="43">
                  <c:v>3.85</c:v>
                </c:pt>
                <c:pt idx="44">
                  <c:v>4.92</c:v>
                </c:pt>
                <c:pt idx="45">
                  <c:v>10.25</c:v>
                </c:pt>
                <c:pt idx="46">
                  <c:v>10.08</c:v>
                </c:pt>
                <c:pt idx="47">
                  <c:v>7.29</c:v>
                </c:pt>
                <c:pt idx="48">
                  <c:v>4.69</c:v>
                </c:pt>
                <c:pt idx="49">
                  <c:v>0.27</c:v>
                </c:pt>
                <c:pt idx="50">
                  <c:v>0.32</c:v>
                </c:pt>
                <c:pt idx="51">
                  <c:v>0.77</c:v>
                </c:pt>
                <c:pt idx="52">
                  <c:v>2.11</c:v>
                </c:pt>
                <c:pt idx="53">
                  <c:v>3.12</c:v>
                </c:pt>
                <c:pt idx="54">
                  <c:v>2.07</c:v>
                </c:pt>
                <c:pt idx="55">
                  <c:v>1.91</c:v>
                </c:pt>
                <c:pt idx="56">
                  <c:v>-4.61</c:v>
                </c:pt>
                <c:pt idx="57">
                  <c:v>-20.37</c:v>
                </c:pt>
                <c:pt idx="58">
                  <c:v>-7.33</c:v>
                </c:pt>
                <c:pt idx="59">
                  <c:v>-4.97</c:v>
                </c:pt>
                <c:pt idx="60">
                  <c:v>0.65</c:v>
                </c:pt>
                <c:pt idx="61">
                  <c:v>19.88</c:v>
                </c:pt>
                <c:pt idx="62">
                  <c:v>-0.26</c:v>
                </c:pt>
                <c:pt idx="63">
                  <c:v>-2.39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0E-4A62-A460-4851748C49E4}"/>
            </c:ext>
          </c:extLst>
        </c:ser>
        <c:marker val="1"/>
        <c:axId val="39770334"/>
        <c:axId val="19970974"/>
      </c:lineChart>
      <c:catAx>
        <c:axId val="4010533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706039"/>
        <c:crossesAt val="90"/>
        <c:auto val="1"/>
        <c:lblOffset val="100"/>
        <c:tickLblSkip val="8"/>
        <c:tickMarkSkip val="8"/>
        <c:noMultiLvlLbl val="0"/>
      </c:catAx>
      <c:valAx>
        <c:axId val="33706039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0105335"/>
        <c:crosses val="autoZero"/>
        <c:crossBetween val="midCat"/>
      </c:valAx>
      <c:catAx>
        <c:axId val="39770334"/>
        <c:scaling>
          <c:orientation val="minMax"/>
        </c:scaling>
        <c:delete val="1"/>
        <c:axPos val="b"/>
        <c:majorTickMark val="out"/>
        <c:minorTickMark val="none"/>
        <c:tickLblPos val="nextTo"/>
        <c:crossAx val="19970974"/>
        <c:crosses val="autoZero"/>
        <c:auto val="1"/>
        <c:lblOffset val="100"/>
        <c:noMultiLvlLbl val="0"/>
      </c:catAx>
      <c:valAx>
        <c:axId val="19970974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770334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15"/>
          <c:y val="0.046"/>
          <c:w val="0.411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EN'!$B$18:$BN$18</c:f>
              <c:strCache>
                <c:ptCount val="65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</c:strCache>
            </c:strRef>
          </c:cat>
          <c:val>
            <c:numRef>
              <c:f>'G 2.2.2 EN'!$B$19:$BN$19</c:f>
              <c:numCache>
                <c:formatCode>0.0</c:formatCode>
                <c:ptCount val="65"/>
                <c:pt idx="0">
                  <c:v>95.93</c:v>
                </c:pt>
                <c:pt idx="1">
                  <c:v>95.93</c:v>
                </c:pt>
                <c:pt idx="2">
                  <c:v>104.84</c:v>
                </c:pt>
                <c:pt idx="3">
                  <c:v>104.5</c:v>
                </c:pt>
                <c:pt idx="4">
                  <c:v>102.44</c:v>
                </c:pt>
                <c:pt idx="5">
                  <c:v>99.87</c:v>
                </c:pt>
                <c:pt idx="6">
                  <c:v>100.04</c:v>
                </c:pt>
                <c:pt idx="7">
                  <c:v>103.3</c:v>
                </c:pt>
                <c:pt idx="8">
                  <c:v>106.72</c:v>
                </c:pt>
                <c:pt idx="9">
                  <c:v>105.35</c:v>
                </c:pt>
                <c:pt idx="10">
                  <c:v>104.5</c:v>
                </c:pt>
                <c:pt idx="11">
                  <c:v>98.5</c:v>
                </c:pt>
                <c:pt idx="12">
                  <c:v>86.17</c:v>
                </c:pt>
                <c:pt idx="13">
                  <c:v>74.18</c:v>
                </c:pt>
                <c:pt idx="14">
                  <c:v>68.18</c:v>
                </c:pt>
                <c:pt idx="15">
                  <c:v>66.98</c:v>
                </c:pt>
                <c:pt idx="16">
                  <c:v>69.72</c:v>
                </c:pt>
                <c:pt idx="17">
                  <c:v>69.38</c:v>
                </c:pt>
                <c:pt idx="18">
                  <c:v>64.75</c:v>
                </c:pt>
                <c:pt idx="19">
                  <c:v>59.1</c:v>
                </c:pt>
                <c:pt idx="20">
                  <c:v>61.67</c:v>
                </c:pt>
                <c:pt idx="21">
                  <c:v>61.33</c:v>
                </c:pt>
                <c:pt idx="22">
                  <c:v>62.53</c:v>
                </c:pt>
                <c:pt idx="23">
                  <c:v>62.36</c:v>
                </c:pt>
                <c:pt idx="24">
                  <c:v>55.5</c:v>
                </c:pt>
                <c:pt idx="25">
                  <c:v>56.19</c:v>
                </c:pt>
                <c:pt idx="26">
                  <c:v>58.07</c:v>
                </c:pt>
                <c:pt idx="27">
                  <c:v>56.87</c:v>
                </c:pt>
                <c:pt idx="28">
                  <c:v>55.5</c:v>
                </c:pt>
                <c:pt idx="29">
                  <c:v>47.97</c:v>
                </c:pt>
                <c:pt idx="30">
                  <c:v>51.91</c:v>
                </c:pt>
                <c:pt idx="31">
                  <c:v>50.54</c:v>
                </c:pt>
                <c:pt idx="32">
                  <c:v>56.36</c:v>
                </c:pt>
                <c:pt idx="33">
                  <c:v>63.38</c:v>
                </c:pt>
                <c:pt idx="34">
                  <c:v>69.89</c:v>
                </c:pt>
                <c:pt idx="35">
                  <c:v>76.92</c:v>
                </c:pt>
                <c:pt idx="36">
                  <c:v>81.37</c:v>
                </c:pt>
                <c:pt idx="37">
                  <c:v>86</c:v>
                </c:pt>
                <c:pt idx="38">
                  <c:v>83.6</c:v>
                </c:pt>
                <c:pt idx="39">
                  <c:v>86.68</c:v>
                </c:pt>
                <c:pt idx="40">
                  <c:v>85.14</c:v>
                </c:pt>
                <c:pt idx="41">
                  <c:v>78.12</c:v>
                </c:pt>
                <c:pt idx="42">
                  <c:v>75.37</c:v>
                </c:pt>
                <c:pt idx="43">
                  <c:v>76.23</c:v>
                </c:pt>
                <c:pt idx="44">
                  <c:v>77.6</c:v>
                </c:pt>
                <c:pt idx="45">
                  <c:v>79.49</c:v>
                </c:pt>
                <c:pt idx="46">
                  <c:v>82.4</c:v>
                </c:pt>
                <c:pt idx="47">
                  <c:v>87.19</c:v>
                </c:pt>
                <c:pt idx="48">
                  <c:v>92.85</c:v>
                </c:pt>
                <c:pt idx="49">
                  <c:v>96.96</c:v>
                </c:pt>
                <c:pt idx="50">
                  <c:v>99.53</c:v>
                </c:pt>
                <c:pt idx="51">
                  <c:v>103.64</c:v>
                </c:pt>
                <c:pt idx="52">
                  <c:v>107.58</c:v>
                </c:pt>
                <c:pt idx="53">
                  <c:v>106.72</c:v>
                </c:pt>
                <c:pt idx="54">
                  <c:v>102.78</c:v>
                </c:pt>
                <c:pt idx="55">
                  <c:v>104.67</c:v>
                </c:pt>
                <c:pt idx="56">
                  <c:v>101.07</c:v>
                </c:pt>
                <c:pt idx="57">
                  <c:v>87.71</c:v>
                </c:pt>
                <c:pt idx="58">
                  <c:v>89.76</c:v>
                </c:pt>
                <c:pt idx="59">
                  <c:v>92.33</c:v>
                </c:pt>
                <c:pt idx="60">
                  <c:v>95.41</c:v>
                </c:pt>
                <c:pt idx="61">
                  <c:v>96.08</c:v>
                </c:pt>
                <c:pt idx="62">
                  <c:v>96.11</c:v>
                </c:pt>
                <c:pt idx="63">
                  <c:v>95.77</c:v>
                </c:pt>
                <c:pt idx="64">
                  <c:v>105.95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AB-414D-84B5-C338F3A76E93}"/>
            </c:ext>
          </c:extLst>
        </c:ser>
        <c:marker val="1"/>
        <c:axId val="13503567"/>
        <c:axId val="16775347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EN'!$B$18:$BN$18</c:f>
              <c:strCache>
                <c:ptCount val="65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</c:strCache>
            </c:strRef>
          </c:cat>
          <c:val>
            <c:numRef>
              <c:f>'G 2.2.2 EN'!$B$20:$BN$20</c:f>
              <c:numCache>
                <c:formatCode>0.0</c:formatCode>
                <c:ptCount val="65"/>
                <c:pt idx="0">
                  <c:v>-4.87</c:v>
                </c:pt>
                <c:pt idx="1">
                  <c:v>2.66</c:v>
                </c:pt>
                <c:pt idx="2">
                  <c:v>-1.58</c:v>
                </c:pt>
                <c:pt idx="3">
                  <c:v>2.85</c:v>
                </c:pt>
                <c:pt idx="4">
                  <c:v>12.04</c:v>
                </c:pt>
                <c:pt idx="5">
                  <c:v>1.54</c:v>
                </c:pt>
                <c:pt idx="6">
                  <c:v>2.43</c:v>
                </c:pt>
                <c:pt idx="7">
                  <c:v>0.27</c:v>
                </c:pt>
                <c:pt idx="8">
                  <c:v>-1.21</c:v>
                </c:pt>
                <c:pt idx="9">
                  <c:v>-3.61</c:v>
                </c:pt>
                <c:pt idx="10">
                  <c:v>-0.16</c:v>
                </c:pt>
                <c:pt idx="11">
                  <c:v>-4.39</c:v>
                </c:pt>
                <c:pt idx="12">
                  <c:v>1.99</c:v>
                </c:pt>
                <c:pt idx="13">
                  <c:v>4.47</c:v>
                </c:pt>
                <c:pt idx="14">
                  <c:v>1.81</c:v>
                </c:pt>
                <c:pt idx="15">
                  <c:v>8</c:v>
                </c:pt>
                <c:pt idx="16">
                  <c:v>2.66</c:v>
                </c:pt>
                <c:pt idx="17">
                  <c:v>4.77</c:v>
                </c:pt>
                <c:pt idx="18">
                  <c:v>5.52</c:v>
                </c:pt>
                <c:pt idx="19">
                  <c:v>-0.06</c:v>
                </c:pt>
                <c:pt idx="20">
                  <c:v>-3.12</c:v>
                </c:pt>
                <c:pt idx="21">
                  <c:v>-6.14</c:v>
                </c:pt>
                <c:pt idx="22">
                  <c:v>-7.77</c:v>
                </c:pt>
                <c:pt idx="23">
                  <c:v>-4.02</c:v>
                </c:pt>
                <c:pt idx="24">
                  <c:v>-4.71</c:v>
                </c:pt>
                <c:pt idx="25">
                  <c:v>-5.75</c:v>
                </c:pt>
                <c:pt idx="26">
                  <c:v>-5.84</c:v>
                </c:pt>
                <c:pt idx="27">
                  <c:v>-7.58</c:v>
                </c:pt>
                <c:pt idx="28">
                  <c:v>-3.45</c:v>
                </c:pt>
                <c:pt idx="29">
                  <c:v>0.31</c:v>
                </c:pt>
                <c:pt idx="30">
                  <c:v>3.06</c:v>
                </c:pt>
                <c:pt idx="31">
                  <c:v>4.88</c:v>
                </c:pt>
                <c:pt idx="32">
                  <c:v>6.67</c:v>
                </c:pt>
                <c:pt idx="33">
                  <c:v>5.14</c:v>
                </c:pt>
                <c:pt idx="34">
                  <c:v>4.12</c:v>
                </c:pt>
                <c:pt idx="35">
                  <c:v>4.37</c:v>
                </c:pt>
                <c:pt idx="36">
                  <c:v>2.64</c:v>
                </c:pt>
                <c:pt idx="37">
                  <c:v>3.4</c:v>
                </c:pt>
                <c:pt idx="38">
                  <c:v>3.08</c:v>
                </c:pt>
                <c:pt idx="39">
                  <c:v>-0.35</c:v>
                </c:pt>
                <c:pt idx="40">
                  <c:v>-2.33</c:v>
                </c:pt>
                <c:pt idx="41">
                  <c:v>-5.03</c:v>
                </c:pt>
                <c:pt idx="42">
                  <c:v>-4.72</c:v>
                </c:pt>
                <c:pt idx="43">
                  <c:v>-3.31</c:v>
                </c:pt>
                <c:pt idx="44">
                  <c:v>-2.21</c:v>
                </c:pt>
                <c:pt idx="45">
                  <c:v>2.27</c:v>
                </c:pt>
                <c:pt idx="46">
                  <c:v>1.32</c:v>
                </c:pt>
                <c:pt idx="47">
                  <c:v>3.28</c:v>
                </c:pt>
                <c:pt idx="48">
                  <c:v>4.26</c:v>
                </c:pt>
                <c:pt idx="49">
                  <c:v>-0.09</c:v>
                </c:pt>
                <c:pt idx="50">
                  <c:v>-0.3</c:v>
                </c:pt>
                <c:pt idx="51">
                  <c:v>-2.04</c:v>
                </c:pt>
                <c:pt idx="52">
                  <c:v>-3.72</c:v>
                </c:pt>
                <c:pt idx="53">
                  <c:v>-1.17</c:v>
                </c:pt>
                <c:pt idx="54">
                  <c:v>-1.38</c:v>
                </c:pt>
                <c:pt idx="55">
                  <c:v>-0.92</c:v>
                </c:pt>
                <c:pt idx="56">
                  <c:v>-3.41</c:v>
                </c:pt>
                <c:pt idx="57">
                  <c:v>-10.64</c:v>
                </c:pt>
                <c:pt idx="58">
                  <c:v>-9.73</c:v>
                </c:pt>
                <c:pt idx="59">
                  <c:v>-11.07</c:v>
                </c:pt>
                <c:pt idx="60">
                  <c:v>-6.13</c:v>
                </c:pt>
                <c:pt idx="61">
                  <c:v>1.98</c:v>
                </c:pt>
                <c:pt idx="62">
                  <c:v>3.54</c:v>
                </c:pt>
                <c:pt idx="63">
                  <c:v>4.73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B-414D-84B5-C338F3A76E93}"/>
            </c:ext>
          </c:extLst>
        </c:ser>
        <c:marker val="1"/>
        <c:axId val="16700594"/>
        <c:axId val="13635742"/>
      </c:lineChart>
      <c:catAx>
        <c:axId val="1350356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775347"/>
        <c:crossesAt val="70"/>
        <c:auto val="1"/>
        <c:lblOffset val="100"/>
        <c:tickLblSkip val="8"/>
        <c:tickMarkSkip val="8"/>
        <c:noMultiLvlLbl val="0"/>
      </c:catAx>
      <c:valAx>
        <c:axId val="16775347"/>
        <c:scaling>
          <c:orientation val="minMax"/>
          <c:max val="110"/>
          <c:min val="4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503567"/>
        <c:crosses val="autoZero"/>
        <c:crossBetween val="midCat"/>
      </c:valAx>
      <c:catAx>
        <c:axId val="16700594"/>
        <c:scaling>
          <c:orientation val="minMax"/>
        </c:scaling>
        <c:delete val="1"/>
        <c:axPos val="b"/>
        <c:majorTickMark val="out"/>
        <c:minorTickMark val="none"/>
        <c:tickLblPos val="nextTo"/>
        <c:crossAx val="13635742"/>
        <c:crosses val="autoZero"/>
        <c:auto val="1"/>
        <c:lblOffset val="100"/>
        <c:noMultiLvlLbl val="0"/>
      </c:catAx>
      <c:valAx>
        <c:axId val="13635742"/>
        <c:scaling>
          <c:orientation val="minMax"/>
          <c:max val="1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700594"/>
        <c:crosses val="max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4"/>
          <c:y val="0.0455"/>
          <c:w val="0.424"/>
          <c:h val="0.13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EN'!$B$18:$BN$18</c:f>
              <c:strCache>
                <c:ptCount val="65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</c:strCache>
            </c:strRef>
          </c:cat>
          <c:val>
            <c:numRef>
              <c:f>'G 2.2.3 EN'!$B$19:$BN$19</c:f>
              <c:numCache>
                <c:formatCode>0.0</c:formatCode>
                <c:ptCount val="65"/>
                <c:pt idx="0">
                  <c:v>103.64</c:v>
                </c:pt>
                <c:pt idx="1">
                  <c:v>102.68</c:v>
                </c:pt>
                <c:pt idx="2">
                  <c:v>102.72</c:v>
                </c:pt>
                <c:pt idx="3">
                  <c:v>103.16</c:v>
                </c:pt>
                <c:pt idx="4">
                  <c:v>106.5</c:v>
                </c:pt>
                <c:pt idx="5">
                  <c:v>103.09</c:v>
                </c:pt>
                <c:pt idx="6">
                  <c:v>102.56</c:v>
                </c:pt>
                <c:pt idx="7">
                  <c:v>103.46</c:v>
                </c:pt>
                <c:pt idx="8">
                  <c:v>104.41</c:v>
                </c:pt>
                <c:pt idx="9">
                  <c:v>100.02</c:v>
                </c:pt>
                <c:pt idx="10">
                  <c:v>96.47</c:v>
                </c:pt>
                <c:pt idx="11">
                  <c:v>92.88</c:v>
                </c:pt>
                <c:pt idx="12">
                  <c:v>82.51</c:v>
                </c:pt>
                <c:pt idx="13">
                  <c:v>81.04</c:v>
                </c:pt>
                <c:pt idx="14">
                  <c:v>79.01</c:v>
                </c:pt>
                <c:pt idx="15">
                  <c:v>81.16</c:v>
                </c:pt>
                <c:pt idx="16">
                  <c:v>85.16</c:v>
                </c:pt>
                <c:pt idx="17">
                  <c:v>87.53</c:v>
                </c:pt>
                <c:pt idx="18">
                  <c:v>90.55</c:v>
                </c:pt>
                <c:pt idx="19">
                  <c:v>89.98</c:v>
                </c:pt>
                <c:pt idx="20">
                  <c:v>90.56</c:v>
                </c:pt>
                <c:pt idx="21">
                  <c:v>91.87</c:v>
                </c:pt>
                <c:pt idx="22">
                  <c:v>90.82</c:v>
                </c:pt>
                <c:pt idx="23">
                  <c:v>88.31</c:v>
                </c:pt>
                <c:pt idx="24">
                  <c:v>90.03</c:v>
                </c:pt>
                <c:pt idx="25">
                  <c:v>89.36</c:v>
                </c:pt>
                <c:pt idx="26">
                  <c:v>88.55</c:v>
                </c:pt>
                <c:pt idx="27">
                  <c:v>88.23</c:v>
                </c:pt>
                <c:pt idx="28">
                  <c:v>88.07</c:v>
                </c:pt>
                <c:pt idx="29">
                  <c:v>86.64</c:v>
                </c:pt>
                <c:pt idx="30">
                  <c:v>87.17</c:v>
                </c:pt>
                <c:pt idx="31">
                  <c:v>89.71</c:v>
                </c:pt>
                <c:pt idx="32">
                  <c:v>90.44</c:v>
                </c:pt>
                <c:pt idx="33">
                  <c:v>90.58</c:v>
                </c:pt>
                <c:pt idx="34">
                  <c:v>92.1</c:v>
                </c:pt>
                <c:pt idx="35">
                  <c:v>93.73</c:v>
                </c:pt>
                <c:pt idx="36">
                  <c:v>92.81</c:v>
                </c:pt>
                <c:pt idx="37">
                  <c:v>92.95</c:v>
                </c:pt>
                <c:pt idx="38">
                  <c:v>93.54</c:v>
                </c:pt>
                <c:pt idx="39">
                  <c:v>94.77</c:v>
                </c:pt>
                <c:pt idx="40">
                  <c:v>95.77</c:v>
                </c:pt>
                <c:pt idx="41">
                  <c:v>94.62</c:v>
                </c:pt>
                <c:pt idx="42">
                  <c:v>95.26</c:v>
                </c:pt>
                <c:pt idx="43">
                  <c:v>97.45</c:v>
                </c:pt>
                <c:pt idx="44">
                  <c:v>97.15</c:v>
                </c:pt>
                <c:pt idx="45">
                  <c:v>97.74</c:v>
                </c:pt>
                <c:pt idx="46">
                  <c:v>98.05</c:v>
                </c:pt>
                <c:pt idx="47">
                  <c:v>97.07</c:v>
                </c:pt>
                <c:pt idx="48">
                  <c:v>98.02</c:v>
                </c:pt>
                <c:pt idx="49">
                  <c:v>97.78</c:v>
                </c:pt>
                <c:pt idx="50">
                  <c:v>98.09</c:v>
                </c:pt>
                <c:pt idx="51">
                  <c:v>98.52</c:v>
                </c:pt>
                <c:pt idx="52">
                  <c:v>97.46</c:v>
                </c:pt>
                <c:pt idx="53">
                  <c:v>95.26</c:v>
                </c:pt>
                <c:pt idx="54">
                  <c:v>94.63</c:v>
                </c:pt>
                <c:pt idx="55">
                  <c:v>93.63</c:v>
                </c:pt>
                <c:pt idx="56">
                  <c:v>92.39</c:v>
                </c:pt>
                <c:pt idx="57">
                  <c:v>68.23</c:v>
                </c:pt>
                <c:pt idx="58">
                  <c:v>77.34</c:v>
                </c:pt>
                <c:pt idx="59">
                  <c:v>74.24</c:v>
                </c:pt>
                <c:pt idx="60">
                  <c:v>75.49</c:v>
                </c:pt>
                <c:pt idx="61">
                  <c:v>87.47</c:v>
                </c:pt>
                <c:pt idx="62">
                  <c:v>91.06</c:v>
                </c:pt>
                <c:pt idx="63">
                  <c:v>91.9</c:v>
                </c:pt>
                <c:pt idx="64">
                  <c:v>94.14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E1-43DA-8747-7A8758872007}"/>
            </c:ext>
          </c:extLst>
        </c:ser>
        <c:marker val="1"/>
        <c:axId val="22194544"/>
        <c:axId val="37561097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EN'!$B$18:$BN$18</c:f>
              <c:strCache>
                <c:ptCount val="65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</c:strCache>
            </c:strRef>
          </c:cat>
          <c:val>
            <c:numRef>
              <c:f>'G 2.2.3 EN'!$B$20:$BN$20</c:f>
              <c:numCache>
                <c:formatCode>0.0</c:formatCode>
                <c:ptCount val="65"/>
                <c:pt idx="0">
                  <c:v>2.78</c:v>
                </c:pt>
                <c:pt idx="1">
                  <c:v>3.35</c:v>
                </c:pt>
                <c:pt idx="2">
                  <c:v>2.75</c:v>
                </c:pt>
                <c:pt idx="3">
                  <c:v>5.39</c:v>
                </c:pt>
                <c:pt idx="4">
                  <c:v>7.02</c:v>
                </c:pt>
                <c:pt idx="5">
                  <c:v>6.45</c:v>
                </c:pt>
                <c:pt idx="6">
                  <c:v>7.61</c:v>
                </c:pt>
                <c:pt idx="7">
                  <c:v>5.34</c:v>
                </c:pt>
                <c:pt idx="8">
                  <c:v>4.32</c:v>
                </c:pt>
                <c:pt idx="9">
                  <c:v>2.96</c:v>
                </c:pt>
                <c:pt idx="10">
                  <c:v>0.77</c:v>
                </c:pt>
                <c:pt idx="11">
                  <c:v>-0.6</c:v>
                </c:pt>
                <c:pt idx="12">
                  <c:v>-4.48</c:v>
                </c:pt>
                <c:pt idx="13">
                  <c:v>-4.12</c:v>
                </c:pt>
                <c:pt idx="14">
                  <c:v>-3.32</c:v>
                </c:pt>
                <c:pt idx="15">
                  <c:v>-3.41</c:v>
                </c:pt>
                <c:pt idx="16">
                  <c:v>0.54</c:v>
                </c:pt>
                <c:pt idx="17">
                  <c:v>1.84</c:v>
                </c:pt>
                <c:pt idx="18">
                  <c:v>1.71</c:v>
                </c:pt>
                <c:pt idx="19">
                  <c:v>2.06</c:v>
                </c:pt>
                <c:pt idx="20">
                  <c:v>0.86</c:v>
                </c:pt>
                <c:pt idx="21">
                  <c:v>0.1</c:v>
                </c:pt>
                <c:pt idx="22">
                  <c:v>0.01</c:v>
                </c:pt>
                <c:pt idx="23">
                  <c:v>-0.19</c:v>
                </c:pt>
                <c:pt idx="24">
                  <c:v>0.66</c:v>
                </c:pt>
                <c:pt idx="25">
                  <c:v>0.48</c:v>
                </c:pt>
                <c:pt idx="26">
                  <c:v>1.1</c:v>
                </c:pt>
                <c:pt idx="27">
                  <c:v>1.2</c:v>
                </c:pt>
                <c:pt idx="28">
                  <c:v>1.06</c:v>
                </c:pt>
                <c:pt idx="29">
                  <c:v>1.27</c:v>
                </c:pt>
                <c:pt idx="30">
                  <c:v>1.44</c:v>
                </c:pt>
                <c:pt idx="31">
                  <c:v>2.1</c:v>
                </c:pt>
                <c:pt idx="32">
                  <c:v>2.01</c:v>
                </c:pt>
                <c:pt idx="33">
                  <c:v>2.29</c:v>
                </c:pt>
                <c:pt idx="34">
                  <c:v>2.72</c:v>
                </c:pt>
                <c:pt idx="35">
                  <c:v>2.63</c:v>
                </c:pt>
                <c:pt idx="36">
                  <c:v>3.44</c:v>
                </c:pt>
                <c:pt idx="37">
                  <c:v>4.65</c:v>
                </c:pt>
                <c:pt idx="38">
                  <c:v>5.08</c:v>
                </c:pt>
                <c:pt idx="39">
                  <c:v>5.55</c:v>
                </c:pt>
                <c:pt idx="40">
                  <c:v>3.82</c:v>
                </c:pt>
                <c:pt idx="41">
                  <c:v>2.97</c:v>
                </c:pt>
                <c:pt idx="42">
                  <c:v>1.95</c:v>
                </c:pt>
                <c:pt idx="43">
                  <c:v>1.98</c:v>
                </c:pt>
                <c:pt idx="44">
                  <c:v>3.56</c:v>
                </c:pt>
                <c:pt idx="45">
                  <c:v>5.06</c:v>
                </c:pt>
                <c:pt idx="46">
                  <c:v>4.95</c:v>
                </c:pt>
                <c:pt idx="47">
                  <c:v>5.44</c:v>
                </c:pt>
                <c:pt idx="48">
                  <c:v>5.16</c:v>
                </c:pt>
                <c:pt idx="49">
                  <c:v>4.3</c:v>
                </c:pt>
                <c:pt idx="50">
                  <c:v>4.55</c:v>
                </c:pt>
                <c:pt idx="51">
                  <c:v>4.23</c:v>
                </c:pt>
                <c:pt idx="52">
                  <c:v>4.04</c:v>
                </c:pt>
                <c:pt idx="53">
                  <c:v>3.33</c:v>
                </c:pt>
                <c:pt idx="54">
                  <c:v>3.46</c:v>
                </c:pt>
                <c:pt idx="55">
                  <c:v>3.52</c:v>
                </c:pt>
                <c:pt idx="56">
                  <c:v>0.54</c:v>
                </c:pt>
                <c:pt idx="57">
                  <c:v>-7.4</c:v>
                </c:pt>
                <c:pt idx="58">
                  <c:v>-4.25</c:v>
                </c:pt>
                <c:pt idx="59">
                  <c:v>-4.83</c:v>
                </c:pt>
                <c:pt idx="60">
                  <c:v>-3.83</c:v>
                </c:pt>
                <c:pt idx="61">
                  <c:v>5.24</c:v>
                </c:pt>
                <c:pt idx="62">
                  <c:v>4.77</c:v>
                </c:pt>
                <c:pt idx="63">
                  <c:v>5.28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E1-43DA-8747-7A8758872007}"/>
            </c:ext>
          </c:extLst>
        </c:ser>
        <c:marker val="1"/>
        <c:axId val="63609969"/>
        <c:axId val="57871897"/>
      </c:lineChart>
      <c:catAx>
        <c:axId val="2219454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561097"/>
        <c:crossesAt val="90"/>
        <c:auto val="1"/>
        <c:lblOffset val="100"/>
        <c:tickLblSkip val="8"/>
        <c:tickMarkSkip val="8"/>
        <c:noMultiLvlLbl val="0"/>
      </c:catAx>
      <c:valAx>
        <c:axId val="37561097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2194544"/>
        <c:crosses val="autoZero"/>
        <c:crossBetween val="midCat"/>
      </c:valAx>
      <c:catAx>
        <c:axId val="63609969"/>
        <c:scaling>
          <c:orientation val="minMax"/>
        </c:scaling>
        <c:delete val="1"/>
        <c:axPos val="b"/>
        <c:majorTickMark val="out"/>
        <c:minorTickMark val="none"/>
        <c:tickLblPos val="nextTo"/>
        <c:crossAx val="57871897"/>
        <c:crosses val="autoZero"/>
        <c:auto val="1"/>
        <c:lblOffset val="100"/>
        <c:noMultiLvlLbl val="0"/>
      </c:catAx>
      <c:valAx>
        <c:axId val="57871897"/>
        <c:scaling>
          <c:orientation val="minMax"/>
          <c:max val="8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3609969"/>
        <c:crosses val="max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2"/>
          <c:y val="0.72175"/>
          <c:w val="0.411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75"/>
          <c:w val="0.8685"/>
          <c:h val="0.861"/>
        </c:manualLayout>
      </c:layout>
      <c:barChart>
        <c:barDir val="col"/>
        <c:grouping val="clustered"/>
        <c:varyColors val="0"/>
        <c:ser>
          <c:idx val="0"/>
          <c:order val="0"/>
          <c:tx>
            <c:v>Nezaměstnanost</c:v>
          </c:tx>
          <c:spPr>
            <a:solidFill>
              <a:srgbClr val="366092"/>
            </a:solidFill>
            <a:ln w="22225"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1"/>
                <c:pt idx="0">
                  <c:v>I/18</c:v>
                </c:pt>
                <c:pt idx="4">
                  <c:v>I/19</c:v>
                </c:pt>
                <c:pt idx="8">
                  <c:v>I/20</c:v>
                </c:pt>
                <c:pt idx="12">
                  <c:v>I/21</c:v>
                </c:pt>
                <c:pt idx="16">
                  <c:v>I/22</c:v>
                </c:pt>
                <c:pt idx="20">
                  <c:v>I/23</c:v>
                </c:pt>
              </c:strCache>
            </c:strRef>
          </c:cat>
          <c:val>
            <c:numRef>
              <c:f>'G 4 EN'!$B$19:$Y$19</c:f>
              <c:numCache>
                <c:formatCode>0</c:formatCode>
                <c:ptCount val="24"/>
                <c:pt idx="0">
                  <c:v>262.95</c:v>
                </c:pt>
                <c:pt idx="1">
                  <c:v>243.4</c:v>
                </c:pt>
                <c:pt idx="2">
                  <c:v>232.53</c:v>
                </c:pt>
                <c:pt idx="3">
                  <c:v>226.58</c:v>
                </c:pt>
                <c:pt idx="4">
                  <c:v>224.49</c:v>
                </c:pt>
                <c:pt idx="5">
                  <c:v>210.31</c:v>
                </c:pt>
                <c:pt idx="6">
                  <c:v>205.45</c:v>
                </c:pt>
                <c:pt idx="7">
                  <c:v>208.11</c:v>
                </c:pt>
                <c:pt idx="8">
                  <c:v>213.83</c:v>
                </c:pt>
                <c:pt idx="9">
                  <c:v>258.5</c:v>
                </c:pt>
                <c:pt idx="10">
                  <c:v>280.55</c:v>
                </c:pt>
                <c:pt idx="11">
                  <c:v>287.93</c:v>
                </c:pt>
                <c:pt idx="12">
                  <c:v>290.47</c:v>
                </c:pt>
                <c:pt idx="13">
                  <c:v>292.25</c:v>
                </c:pt>
                <c:pt idx="14">
                  <c:v>272.97</c:v>
                </c:pt>
                <c:pt idx="15">
                  <c:v>262.73</c:v>
                </c:pt>
                <c:pt idx="16">
                  <c:v>255.22</c:v>
                </c:pt>
                <c:pt idx="17">
                  <c:v>250.13</c:v>
                </c:pt>
                <c:pt idx="18">
                  <c:v>247.62</c:v>
                </c:pt>
                <c:pt idx="19">
                  <c:v>247.56</c:v>
                </c:pt>
                <c:pt idx="20">
                  <c:v>246.55</c:v>
                </c:pt>
                <c:pt idx="21">
                  <c:v>240.42</c:v>
                </c:pt>
                <c:pt idx="22">
                  <c:v>240.59</c:v>
                </c:pt>
                <c:pt idx="23">
                  <c:v>240.79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99-41F8-8795-F389068BE065}"/>
            </c:ext>
          </c:extLst>
        </c:ser>
        <c:gapWidth val="50"/>
        <c:axId val="11882558"/>
        <c:axId val="17422861"/>
      </c:barChart>
      <c:catAx>
        <c:axId val="1188255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422861"/>
        <c:crosses val="autoZero"/>
        <c:auto val="0"/>
        <c:lblOffset val="100"/>
        <c:tickLblSkip val="4"/>
        <c:tickMarkSkip val="4"/>
        <c:noMultiLvlLbl val="0"/>
      </c:catAx>
      <c:valAx>
        <c:axId val="17422861"/>
        <c:scaling>
          <c:orientation val="minMax"/>
          <c:max val="30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882558"/>
        <c:crosses val="autoZero"/>
        <c:crossBetween val="between"/>
        <c:majorUnit val="50"/>
        <c:minorUnit val="0.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export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EN'!$B$18:$BF$18</c:f>
              <c:strCache>
                <c:ptCount val="5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</c:strCache>
            </c:strRef>
          </c:cat>
          <c:val>
            <c:numRef>
              <c:f>'G 2.2.4 EN'!$B$19:$BF$19</c:f>
              <c:numCache>
                <c:formatCode>0.0</c:formatCode>
                <c:ptCount val="57"/>
                <c:pt idx="0">
                  <c:v>76.55</c:v>
                </c:pt>
                <c:pt idx="1">
                  <c:v>75.25</c:v>
                </c:pt>
                <c:pt idx="2">
                  <c:v>68.13</c:v>
                </c:pt>
                <c:pt idx="3">
                  <c:v>61.85</c:v>
                </c:pt>
                <c:pt idx="4">
                  <c:v>49.54</c:v>
                </c:pt>
                <c:pt idx="5">
                  <c:v>48.24</c:v>
                </c:pt>
                <c:pt idx="6">
                  <c:v>55.87</c:v>
                </c:pt>
                <c:pt idx="7">
                  <c:v>68.59</c:v>
                </c:pt>
                <c:pt idx="8">
                  <c:v>93.78</c:v>
                </c:pt>
                <c:pt idx="9">
                  <c:v>103.03</c:v>
                </c:pt>
                <c:pt idx="10">
                  <c:v>103.6</c:v>
                </c:pt>
                <c:pt idx="11">
                  <c:v>99.58</c:v>
                </c:pt>
                <c:pt idx="12">
                  <c:v>96.41</c:v>
                </c:pt>
                <c:pt idx="13">
                  <c:v>89.57</c:v>
                </c:pt>
                <c:pt idx="14">
                  <c:v>84.09</c:v>
                </c:pt>
                <c:pt idx="15">
                  <c:v>77.69</c:v>
                </c:pt>
                <c:pt idx="16">
                  <c:v>73.59</c:v>
                </c:pt>
                <c:pt idx="17">
                  <c:v>73.79</c:v>
                </c:pt>
                <c:pt idx="18">
                  <c:v>70.71</c:v>
                </c:pt>
                <c:pt idx="19">
                  <c:v>70</c:v>
                </c:pt>
                <c:pt idx="20">
                  <c:v>69.91</c:v>
                </c:pt>
                <c:pt idx="21">
                  <c:v>71.96</c:v>
                </c:pt>
                <c:pt idx="22">
                  <c:v>76.64</c:v>
                </c:pt>
                <c:pt idx="23">
                  <c:v>81.86</c:v>
                </c:pt>
                <c:pt idx="24">
                  <c:v>83.58</c:v>
                </c:pt>
                <c:pt idx="25">
                  <c:v>85.38</c:v>
                </c:pt>
                <c:pt idx="26">
                  <c:v>83.83</c:v>
                </c:pt>
                <c:pt idx="27">
                  <c:v>80.37</c:v>
                </c:pt>
                <c:pt idx="28">
                  <c:v>79.15</c:v>
                </c:pt>
                <c:pt idx="29">
                  <c:v>77.71</c:v>
                </c:pt>
                <c:pt idx="30">
                  <c:v>79.24</c:v>
                </c:pt>
                <c:pt idx="31">
                  <c:v>78.98</c:v>
                </c:pt>
                <c:pt idx="32">
                  <c:v>79.88</c:v>
                </c:pt>
                <c:pt idx="33">
                  <c:v>77.24</c:v>
                </c:pt>
                <c:pt idx="34">
                  <c:v>75.53</c:v>
                </c:pt>
                <c:pt idx="35">
                  <c:v>77.08</c:v>
                </c:pt>
                <c:pt idx="36">
                  <c:v>76.57</c:v>
                </c:pt>
                <c:pt idx="37">
                  <c:v>79.26</c:v>
                </c:pt>
                <c:pt idx="38">
                  <c:v>79.28</c:v>
                </c:pt>
                <c:pt idx="39">
                  <c:v>79.18</c:v>
                </c:pt>
                <c:pt idx="40">
                  <c:v>78.54</c:v>
                </c:pt>
                <c:pt idx="41">
                  <c:v>77.53</c:v>
                </c:pt>
                <c:pt idx="42">
                  <c:v>76.99</c:v>
                </c:pt>
                <c:pt idx="43">
                  <c:v>75.4</c:v>
                </c:pt>
                <c:pt idx="44">
                  <c:v>74.71</c:v>
                </c:pt>
                <c:pt idx="45">
                  <c:v>72.66</c:v>
                </c:pt>
                <c:pt idx="46">
                  <c:v>71.09</c:v>
                </c:pt>
                <c:pt idx="47">
                  <c:v>69.04</c:v>
                </c:pt>
                <c:pt idx="48">
                  <c:v>70.02</c:v>
                </c:pt>
                <c:pt idx="49">
                  <c:v>52.27</c:v>
                </c:pt>
                <c:pt idx="50">
                  <c:v>64.8</c:v>
                </c:pt>
                <c:pt idx="51">
                  <c:v>76.24</c:v>
                </c:pt>
                <c:pt idx="52">
                  <c:v>78.67</c:v>
                </c:pt>
                <c:pt idx="53">
                  <c:v>113.95</c:v>
                </c:pt>
                <c:pt idx="54">
                  <c:v>83.51</c:v>
                </c:pt>
                <c:pt idx="55">
                  <c:v>79.15</c:v>
                </c:pt>
                <c:pt idx="56">
                  <c:v>78.82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41-4735-9F54-DB61097711F4}"/>
            </c:ext>
          </c:extLst>
        </c:ser>
        <c:marker val="1"/>
        <c:axId val="23937563"/>
        <c:axId val="41916024"/>
      </c:lineChart>
      <c:lineChart>
        <c:grouping val="standard"/>
        <c:varyColors val="0"/>
        <c:ser>
          <c:idx val="0"/>
          <c:order val="0"/>
          <c:tx>
            <c:v>Export of goods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EN'!$B$18:$BF$18</c:f>
              <c:strCache>
                <c:ptCount val="57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I/22</c:v>
                </c:pt>
              </c:strCache>
            </c:strRef>
          </c:cat>
          <c:val>
            <c:numRef>
              <c:f>'G 2.2.4 EN'!$B$20:$BF$20</c:f>
              <c:numCache>
                <c:formatCode>0.0</c:formatCode>
                <c:ptCount val="57"/>
                <c:pt idx="0">
                  <c:v>10.71</c:v>
                </c:pt>
                <c:pt idx="1">
                  <c:v>12.49</c:v>
                </c:pt>
                <c:pt idx="2">
                  <c:v>4.32</c:v>
                </c:pt>
                <c:pt idx="3">
                  <c:v>-10.86</c:v>
                </c:pt>
                <c:pt idx="4">
                  <c:v>-19.65</c:v>
                </c:pt>
                <c:pt idx="5">
                  <c:v>-17.86</c:v>
                </c:pt>
                <c:pt idx="6">
                  <c:v>-7.39</c:v>
                </c:pt>
                <c:pt idx="7">
                  <c:v>5.99</c:v>
                </c:pt>
                <c:pt idx="8">
                  <c:v>16.81</c:v>
                </c:pt>
                <c:pt idx="9">
                  <c:v>17.09</c:v>
                </c:pt>
                <c:pt idx="10">
                  <c:v>14.92</c:v>
                </c:pt>
                <c:pt idx="11">
                  <c:v>13.73</c:v>
                </c:pt>
                <c:pt idx="12">
                  <c:v>17.1</c:v>
                </c:pt>
                <c:pt idx="13">
                  <c:v>12.58</c:v>
                </c:pt>
                <c:pt idx="14">
                  <c:v>7.19</c:v>
                </c:pt>
                <c:pt idx="15">
                  <c:v>4.66</c:v>
                </c:pt>
                <c:pt idx="16">
                  <c:v>7.12</c:v>
                </c:pt>
                <c:pt idx="17">
                  <c:v>3.88</c:v>
                </c:pt>
                <c:pt idx="18">
                  <c:v>3.68</c:v>
                </c:pt>
                <c:pt idx="19">
                  <c:v>2.74</c:v>
                </c:pt>
                <c:pt idx="20">
                  <c:v>-5.77</c:v>
                </c:pt>
                <c:pt idx="21">
                  <c:v>0.32</c:v>
                </c:pt>
                <c:pt idx="22">
                  <c:v>2.47</c:v>
                </c:pt>
                <c:pt idx="23">
                  <c:v>5.98</c:v>
                </c:pt>
                <c:pt idx="24">
                  <c:v>12.96</c:v>
                </c:pt>
                <c:pt idx="25">
                  <c:v>9.47</c:v>
                </c:pt>
                <c:pt idx="26">
                  <c:v>7.62</c:v>
                </c:pt>
                <c:pt idx="27">
                  <c:v>7.47</c:v>
                </c:pt>
                <c:pt idx="28">
                  <c:v>4.99</c:v>
                </c:pt>
                <c:pt idx="29">
                  <c:v>4.58</c:v>
                </c:pt>
                <c:pt idx="30">
                  <c:v>5.52</c:v>
                </c:pt>
                <c:pt idx="31">
                  <c:v>6.42</c:v>
                </c:pt>
                <c:pt idx="32">
                  <c:v>6.78</c:v>
                </c:pt>
                <c:pt idx="33">
                  <c:v>6.11</c:v>
                </c:pt>
                <c:pt idx="34">
                  <c:v>2.51</c:v>
                </c:pt>
                <c:pt idx="35">
                  <c:v>1.42</c:v>
                </c:pt>
                <c:pt idx="36">
                  <c:v>5.32</c:v>
                </c:pt>
                <c:pt idx="37">
                  <c:v>7.85</c:v>
                </c:pt>
                <c:pt idx="38">
                  <c:v>8.06</c:v>
                </c:pt>
                <c:pt idx="39">
                  <c:v>9.15</c:v>
                </c:pt>
                <c:pt idx="40">
                  <c:v>5.23</c:v>
                </c:pt>
                <c:pt idx="41">
                  <c:v>2.72</c:v>
                </c:pt>
                <c:pt idx="42">
                  <c:v>3.11</c:v>
                </c:pt>
                <c:pt idx="43">
                  <c:v>3.11</c:v>
                </c:pt>
                <c:pt idx="44">
                  <c:v>0.98</c:v>
                </c:pt>
                <c:pt idx="45">
                  <c:v>2.65</c:v>
                </c:pt>
                <c:pt idx="46">
                  <c:v>2.64</c:v>
                </c:pt>
                <c:pt idx="47">
                  <c:v>-1.44</c:v>
                </c:pt>
                <c:pt idx="48">
                  <c:v>-3.01</c:v>
                </c:pt>
                <c:pt idx="49">
                  <c:v>-24.34</c:v>
                </c:pt>
                <c:pt idx="50">
                  <c:v>-0.59</c:v>
                </c:pt>
                <c:pt idx="51">
                  <c:v>8.15</c:v>
                </c:pt>
                <c:pt idx="52">
                  <c:v>6.83</c:v>
                </c:pt>
                <c:pt idx="53">
                  <c:v>34.4</c:v>
                </c:pt>
                <c:pt idx="54">
                  <c:v>-4.2</c:v>
                </c:pt>
                <c:pt idx="55">
                  <c:v>-8.86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41-4735-9F54-DB61097711F4}"/>
            </c:ext>
          </c:extLst>
        </c:ser>
        <c:marker val="1"/>
        <c:axId val="40835417"/>
        <c:axId val="63639374"/>
      </c:lineChart>
      <c:catAx>
        <c:axId val="2393756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916024"/>
        <c:crossesAt val="75"/>
        <c:auto val="1"/>
        <c:lblOffset val="100"/>
        <c:tickLblSkip val="8"/>
        <c:tickMarkSkip val="8"/>
        <c:noMultiLvlLbl val="0"/>
      </c:catAx>
      <c:valAx>
        <c:axId val="41916024"/>
        <c:scaling>
          <c:orientation val="minMax"/>
          <c:max val="115"/>
          <c:min val="4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3937563"/>
        <c:crosses val="autoZero"/>
        <c:crossBetween val="midCat"/>
      </c:valAx>
      <c:catAx>
        <c:axId val="40835417"/>
        <c:scaling>
          <c:orientation val="minMax"/>
        </c:scaling>
        <c:delete val="1"/>
        <c:axPos val="b"/>
        <c:majorTickMark val="out"/>
        <c:minorTickMark val="none"/>
        <c:tickLblPos val="nextTo"/>
        <c:crossAx val="63639374"/>
        <c:crosses val="autoZero"/>
        <c:auto val="1"/>
        <c:lblOffset val="100"/>
        <c:noMultiLvlLbl val="0"/>
      </c:catAx>
      <c:valAx>
        <c:axId val="63639374"/>
        <c:scaling>
          <c:orientation val="minMax"/>
          <c:max val="40"/>
          <c:min val="-3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0835417"/>
        <c:crosses val="max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85"/>
          <c:y val="0.04825"/>
          <c:w val="0.454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0"/>
          <c:tx>
            <c:v>Confidence indicator CZSO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EN'!$B$18:$BN$18</c:f>
              <c:strCache>
                <c:ptCount val="65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</c:strCache>
            </c:strRef>
          </c:cat>
          <c:val>
            <c:numRef>
              <c:f>'G 2.2.5 EN'!$B$19:$BN$19</c:f>
              <c:numCache>
                <c:formatCode>0.0</c:formatCode>
                <c:ptCount val="65"/>
                <c:pt idx="0">
                  <c:v>103.43</c:v>
                </c:pt>
                <c:pt idx="1">
                  <c:v>102.81</c:v>
                </c:pt>
                <c:pt idx="2">
                  <c:v>101.58</c:v>
                </c:pt>
                <c:pt idx="3">
                  <c:v>102.72</c:v>
                </c:pt>
                <c:pt idx="4">
                  <c:v>102.28</c:v>
                </c:pt>
                <c:pt idx="5">
                  <c:v>99.03</c:v>
                </c:pt>
                <c:pt idx="6">
                  <c:v>99.65</c:v>
                </c:pt>
                <c:pt idx="7">
                  <c:v>93.23</c:v>
                </c:pt>
                <c:pt idx="8">
                  <c:v>93.94</c:v>
                </c:pt>
                <c:pt idx="9">
                  <c:v>93.67</c:v>
                </c:pt>
                <c:pt idx="10">
                  <c:v>94.2</c:v>
                </c:pt>
                <c:pt idx="11">
                  <c:v>91.3</c:v>
                </c:pt>
                <c:pt idx="12">
                  <c:v>86.03</c:v>
                </c:pt>
                <c:pt idx="13">
                  <c:v>90.07</c:v>
                </c:pt>
                <c:pt idx="14">
                  <c:v>89.19</c:v>
                </c:pt>
                <c:pt idx="15">
                  <c:v>92.88</c:v>
                </c:pt>
                <c:pt idx="16">
                  <c:v>91.3</c:v>
                </c:pt>
                <c:pt idx="17">
                  <c:v>92.62</c:v>
                </c:pt>
                <c:pt idx="18">
                  <c:v>90.6</c:v>
                </c:pt>
                <c:pt idx="19">
                  <c:v>89.54</c:v>
                </c:pt>
                <c:pt idx="20">
                  <c:v>86.82</c:v>
                </c:pt>
                <c:pt idx="21">
                  <c:v>81.11</c:v>
                </c:pt>
                <c:pt idx="22">
                  <c:v>80.14</c:v>
                </c:pt>
                <c:pt idx="23">
                  <c:v>78.03</c:v>
                </c:pt>
                <c:pt idx="24">
                  <c:v>76.63</c:v>
                </c:pt>
                <c:pt idx="25">
                  <c:v>73.81</c:v>
                </c:pt>
                <c:pt idx="26">
                  <c:v>77.15</c:v>
                </c:pt>
                <c:pt idx="27">
                  <c:v>76.89</c:v>
                </c:pt>
                <c:pt idx="28">
                  <c:v>82.51</c:v>
                </c:pt>
                <c:pt idx="29">
                  <c:v>84.09</c:v>
                </c:pt>
                <c:pt idx="30">
                  <c:v>87.43</c:v>
                </c:pt>
                <c:pt idx="31">
                  <c:v>92.71</c:v>
                </c:pt>
                <c:pt idx="32">
                  <c:v>94.9</c:v>
                </c:pt>
                <c:pt idx="33">
                  <c:v>99.21</c:v>
                </c:pt>
                <c:pt idx="34">
                  <c:v>97.28</c:v>
                </c:pt>
                <c:pt idx="35">
                  <c:v>102.28</c:v>
                </c:pt>
                <c:pt idx="36">
                  <c:v>104.83</c:v>
                </c:pt>
                <c:pt idx="37">
                  <c:v>104.75</c:v>
                </c:pt>
                <c:pt idx="38">
                  <c:v>102.2</c:v>
                </c:pt>
                <c:pt idx="39">
                  <c:v>105.36</c:v>
                </c:pt>
                <c:pt idx="40">
                  <c:v>104.75</c:v>
                </c:pt>
                <c:pt idx="41">
                  <c:v>104.66</c:v>
                </c:pt>
                <c:pt idx="42">
                  <c:v>104.66</c:v>
                </c:pt>
                <c:pt idx="43">
                  <c:v>106.77</c:v>
                </c:pt>
                <c:pt idx="44">
                  <c:v>106.59</c:v>
                </c:pt>
                <c:pt idx="45">
                  <c:v>106.5</c:v>
                </c:pt>
                <c:pt idx="46">
                  <c:v>106.5</c:v>
                </c:pt>
                <c:pt idx="47">
                  <c:v>110.02</c:v>
                </c:pt>
                <c:pt idx="48">
                  <c:v>110.9</c:v>
                </c:pt>
                <c:pt idx="49">
                  <c:v>111.25</c:v>
                </c:pt>
                <c:pt idx="50">
                  <c:v>110.46</c:v>
                </c:pt>
                <c:pt idx="51">
                  <c:v>108.61</c:v>
                </c:pt>
                <c:pt idx="52">
                  <c:v>108.35</c:v>
                </c:pt>
                <c:pt idx="53">
                  <c:v>105.8</c:v>
                </c:pt>
                <c:pt idx="54">
                  <c:v>107.29</c:v>
                </c:pt>
                <c:pt idx="55">
                  <c:v>105.71</c:v>
                </c:pt>
                <c:pt idx="56">
                  <c:v>102.72</c:v>
                </c:pt>
                <c:pt idx="57">
                  <c:v>93.15</c:v>
                </c:pt>
                <c:pt idx="58">
                  <c:v>96.75</c:v>
                </c:pt>
                <c:pt idx="59">
                  <c:v>88.58</c:v>
                </c:pt>
                <c:pt idx="60">
                  <c:v>88.49</c:v>
                </c:pt>
                <c:pt idx="61">
                  <c:v>97.01</c:v>
                </c:pt>
                <c:pt idx="62">
                  <c:v>98.86</c:v>
                </c:pt>
                <c:pt idx="63">
                  <c:v>90.77</c:v>
                </c:pt>
                <c:pt idx="64">
                  <c:v>84.97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9C-4EF2-A0EF-447AC5E660EC}"/>
            </c:ext>
          </c:extLst>
        </c:ser>
        <c:ser>
          <c:idx val="2"/>
          <c:order val="1"/>
          <c:tx>
            <c:v>Confidence indicator MoF</c:v>
          </c:tx>
          <c:spPr>
            <a:ln w="22225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EN'!$B$18:$BN$18</c:f>
              <c:strCache>
                <c:ptCount val="65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</c:strCache>
            </c:strRef>
          </c:cat>
          <c:val>
            <c:numRef>
              <c:f>'G 2.2.5 EN'!$B$20:$BN$20</c:f>
              <c:numCache>
                <c:formatCode>0.0</c:formatCode>
                <c:ptCount val="65"/>
                <c:pt idx="0">
                  <c:v>105.89</c:v>
                </c:pt>
                <c:pt idx="1">
                  <c:v>106.97</c:v>
                </c:pt>
                <c:pt idx="2">
                  <c:v>106.32</c:v>
                </c:pt>
                <c:pt idx="3">
                  <c:v>107.22</c:v>
                </c:pt>
                <c:pt idx="4">
                  <c:v>107.98</c:v>
                </c:pt>
                <c:pt idx="5">
                  <c:v>108.75</c:v>
                </c:pt>
                <c:pt idx="6">
                  <c:v>107.33</c:v>
                </c:pt>
                <c:pt idx="7">
                  <c:v>103.6</c:v>
                </c:pt>
                <c:pt idx="8">
                  <c:v>99.72</c:v>
                </c:pt>
                <c:pt idx="9">
                  <c:v>98.2</c:v>
                </c:pt>
                <c:pt idx="10">
                  <c:v>99.89</c:v>
                </c:pt>
                <c:pt idx="11">
                  <c:v>97.15</c:v>
                </c:pt>
                <c:pt idx="12">
                  <c:v>91.51</c:v>
                </c:pt>
                <c:pt idx="13">
                  <c:v>86.92</c:v>
                </c:pt>
                <c:pt idx="14">
                  <c:v>84.88</c:v>
                </c:pt>
                <c:pt idx="15">
                  <c:v>90.01</c:v>
                </c:pt>
                <c:pt idx="16">
                  <c:v>91.29</c:v>
                </c:pt>
                <c:pt idx="17">
                  <c:v>91.25</c:v>
                </c:pt>
                <c:pt idx="18">
                  <c:v>91.67</c:v>
                </c:pt>
                <c:pt idx="19">
                  <c:v>91.9</c:v>
                </c:pt>
                <c:pt idx="20">
                  <c:v>89.55</c:v>
                </c:pt>
                <c:pt idx="21">
                  <c:v>87.75</c:v>
                </c:pt>
                <c:pt idx="22">
                  <c:v>84.39</c:v>
                </c:pt>
                <c:pt idx="23">
                  <c:v>83.33</c:v>
                </c:pt>
                <c:pt idx="24">
                  <c:v>81.2</c:v>
                </c:pt>
                <c:pt idx="25">
                  <c:v>77.6</c:v>
                </c:pt>
                <c:pt idx="26">
                  <c:v>77.23</c:v>
                </c:pt>
                <c:pt idx="27">
                  <c:v>76.62</c:v>
                </c:pt>
                <c:pt idx="28">
                  <c:v>80.18</c:v>
                </c:pt>
                <c:pt idx="29">
                  <c:v>79.93</c:v>
                </c:pt>
                <c:pt idx="30">
                  <c:v>82.63</c:v>
                </c:pt>
                <c:pt idx="31">
                  <c:v>85.24</c:v>
                </c:pt>
                <c:pt idx="32">
                  <c:v>87.85</c:v>
                </c:pt>
                <c:pt idx="33">
                  <c:v>92.12</c:v>
                </c:pt>
                <c:pt idx="34">
                  <c:v>95.46</c:v>
                </c:pt>
                <c:pt idx="35">
                  <c:v>98.16</c:v>
                </c:pt>
                <c:pt idx="36">
                  <c:v>100.56</c:v>
                </c:pt>
                <c:pt idx="37">
                  <c:v>103.73</c:v>
                </c:pt>
                <c:pt idx="38">
                  <c:v>102.54</c:v>
                </c:pt>
                <c:pt idx="39">
                  <c:v>105.35</c:v>
                </c:pt>
                <c:pt idx="40">
                  <c:v>105.91</c:v>
                </c:pt>
                <c:pt idx="41">
                  <c:v>107.42</c:v>
                </c:pt>
                <c:pt idx="42">
                  <c:v>106.46</c:v>
                </c:pt>
                <c:pt idx="43">
                  <c:v>106.65</c:v>
                </c:pt>
                <c:pt idx="44">
                  <c:v>107.01</c:v>
                </c:pt>
                <c:pt idx="45">
                  <c:v>108.4</c:v>
                </c:pt>
                <c:pt idx="46">
                  <c:v>108.83</c:v>
                </c:pt>
                <c:pt idx="47">
                  <c:v>109.45</c:v>
                </c:pt>
                <c:pt idx="48">
                  <c:v>111.32</c:v>
                </c:pt>
                <c:pt idx="49">
                  <c:v>114.18</c:v>
                </c:pt>
                <c:pt idx="50">
                  <c:v>115.05</c:v>
                </c:pt>
                <c:pt idx="51">
                  <c:v>114.14</c:v>
                </c:pt>
                <c:pt idx="52">
                  <c:v>114.74</c:v>
                </c:pt>
                <c:pt idx="53">
                  <c:v>113.05</c:v>
                </c:pt>
                <c:pt idx="54">
                  <c:v>110.95</c:v>
                </c:pt>
                <c:pt idx="55">
                  <c:v>110.02</c:v>
                </c:pt>
                <c:pt idx="56">
                  <c:v>110.03</c:v>
                </c:pt>
                <c:pt idx="57">
                  <c:v>103.25</c:v>
                </c:pt>
                <c:pt idx="58">
                  <c:v>97.62</c:v>
                </c:pt>
                <c:pt idx="59">
                  <c:v>90.89</c:v>
                </c:pt>
                <c:pt idx="60">
                  <c:v>89.05</c:v>
                </c:pt>
                <c:pt idx="61">
                  <c:v>89.65</c:v>
                </c:pt>
                <c:pt idx="62">
                  <c:v>94.03</c:v>
                </c:pt>
                <c:pt idx="63">
                  <c:v>96.34</c:v>
                </c:pt>
                <c:pt idx="64">
                  <c:v>90.65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9C-4EF2-A0EF-447AC5E660EC}"/>
            </c:ext>
          </c:extLst>
        </c:ser>
        <c:marker val="1"/>
        <c:axId val="59077521"/>
        <c:axId val="6259266"/>
      </c:lineChart>
      <c:lineChart>
        <c:grouping val="standard"/>
        <c:varyColors val="0"/>
        <c:ser>
          <c:idx val="0"/>
          <c:order val="2"/>
          <c:tx>
            <c:v>Consumption of households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EN'!$B$18:$BN$18</c:f>
              <c:strCache>
                <c:ptCount val="65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</c:strCache>
            </c:strRef>
          </c:cat>
          <c:val>
            <c:numRef>
              <c:f>'G 2.2.5 EN'!$B$21:$BN$21</c:f>
              <c:numCache>
                <c:formatCode>0.0</c:formatCode>
                <c:ptCount val="65"/>
                <c:pt idx="0">
                  <c:v>3.53</c:v>
                </c:pt>
                <c:pt idx="1">
                  <c:v>3.77</c:v>
                </c:pt>
                <c:pt idx="2">
                  <c:v>4.05</c:v>
                </c:pt>
                <c:pt idx="3">
                  <c:v>3.85</c:v>
                </c:pt>
                <c:pt idx="4">
                  <c:v>5.24</c:v>
                </c:pt>
                <c:pt idx="5">
                  <c:v>4.08</c:v>
                </c:pt>
                <c:pt idx="6">
                  <c:v>3.95</c:v>
                </c:pt>
                <c:pt idx="7">
                  <c:v>3.32</c:v>
                </c:pt>
                <c:pt idx="8">
                  <c:v>1.76</c:v>
                </c:pt>
                <c:pt idx="9">
                  <c:v>3.96</c:v>
                </c:pt>
                <c:pt idx="10">
                  <c:v>2.94</c:v>
                </c:pt>
                <c:pt idx="11">
                  <c:v>3.08</c:v>
                </c:pt>
                <c:pt idx="12">
                  <c:v>1.97</c:v>
                </c:pt>
                <c:pt idx="13">
                  <c:v>-0.48</c:v>
                </c:pt>
                <c:pt idx="14">
                  <c:v>-1.64</c:v>
                </c:pt>
                <c:pt idx="15">
                  <c:v>-1.37</c:v>
                </c:pt>
                <c:pt idx="16">
                  <c:v>1.01</c:v>
                </c:pt>
                <c:pt idx="17">
                  <c:v>0.97</c:v>
                </c:pt>
                <c:pt idx="18">
                  <c:v>1.55</c:v>
                </c:pt>
                <c:pt idx="19">
                  <c:v>1.63</c:v>
                </c:pt>
                <c:pt idx="20">
                  <c:v>0.44</c:v>
                </c:pt>
                <c:pt idx="21">
                  <c:v>0.35</c:v>
                </c:pt>
                <c:pt idx="22">
                  <c:v>0.51</c:v>
                </c:pt>
                <c:pt idx="23">
                  <c:v>0.27</c:v>
                </c:pt>
                <c:pt idx="24">
                  <c:v>-0.8</c:v>
                </c:pt>
                <c:pt idx="25">
                  <c:v>-1.21</c:v>
                </c:pt>
                <c:pt idx="26">
                  <c:v>-0.92</c:v>
                </c:pt>
                <c:pt idx="27">
                  <c:v>-1.27</c:v>
                </c:pt>
                <c:pt idx="28">
                  <c:v>0.1</c:v>
                </c:pt>
                <c:pt idx="29">
                  <c:v>1.12</c:v>
                </c:pt>
                <c:pt idx="30">
                  <c:v>0.95</c:v>
                </c:pt>
                <c:pt idx="31">
                  <c:v>1.24</c:v>
                </c:pt>
                <c:pt idx="32">
                  <c:v>0.76</c:v>
                </c:pt>
                <c:pt idx="33">
                  <c:v>0.83</c:v>
                </c:pt>
                <c:pt idx="34">
                  <c:v>1.56</c:v>
                </c:pt>
                <c:pt idx="35">
                  <c:v>2.38</c:v>
                </c:pt>
                <c:pt idx="36">
                  <c:v>3.33</c:v>
                </c:pt>
                <c:pt idx="37">
                  <c:v>3.84</c:v>
                </c:pt>
                <c:pt idx="38">
                  <c:v>4.12</c:v>
                </c:pt>
                <c:pt idx="39">
                  <c:v>4.45</c:v>
                </c:pt>
                <c:pt idx="40">
                  <c:v>4.12</c:v>
                </c:pt>
                <c:pt idx="41">
                  <c:v>3.6</c:v>
                </c:pt>
                <c:pt idx="42">
                  <c:v>3.62</c:v>
                </c:pt>
                <c:pt idx="43">
                  <c:v>3.29</c:v>
                </c:pt>
                <c:pt idx="44">
                  <c:v>3.38</c:v>
                </c:pt>
                <c:pt idx="45">
                  <c:v>4.24</c:v>
                </c:pt>
                <c:pt idx="46">
                  <c:v>4.4</c:v>
                </c:pt>
                <c:pt idx="47">
                  <c:v>4.18</c:v>
                </c:pt>
                <c:pt idx="48">
                  <c:v>4.4</c:v>
                </c:pt>
                <c:pt idx="49">
                  <c:v>3.39</c:v>
                </c:pt>
                <c:pt idx="50">
                  <c:v>3.08</c:v>
                </c:pt>
                <c:pt idx="51">
                  <c:v>2.37</c:v>
                </c:pt>
                <c:pt idx="52">
                  <c:v>2.34</c:v>
                </c:pt>
                <c:pt idx="53">
                  <c:v>2.92</c:v>
                </c:pt>
                <c:pt idx="54">
                  <c:v>2.37</c:v>
                </c:pt>
                <c:pt idx="55">
                  <c:v>2.66</c:v>
                </c:pt>
                <c:pt idx="56">
                  <c:v>-2.36</c:v>
                </c:pt>
                <c:pt idx="57">
                  <c:v>-10.37</c:v>
                </c:pt>
                <c:pt idx="58">
                  <c:v>-5.32</c:v>
                </c:pt>
                <c:pt idx="59">
                  <c:v>-9.87</c:v>
                </c:pt>
                <c:pt idx="60">
                  <c:v>-6.37</c:v>
                </c:pt>
                <c:pt idx="61">
                  <c:v>8.53</c:v>
                </c:pt>
                <c:pt idx="62">
                  <c:v>6.49</c:v>
                </c:pt>
                <c:pt idx="63">
                  <c:v>9.33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9C-4EF2-A0EF-447AC5E660EC}"/>
            </c:ext>
          </c:extLst>
        </c:ser>
        <c:marker val="1"/>
        <c:axId val="55303339"/>
        <c:axId val="52844413"/>
      </c:lineChart>
      <c:catAx>
        <c:axId val="59077521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59266"/>
        <c:crossesAt val="90"/>
        <c:auto val="1"/>
        <c:lblOffset val="100"/>
        <c:tickLblSkip val="8"/>
        <c:tickMarkSkip val="8"/>
        <c:noMultiLvlLbl val="0"/>
      </c:catAx>
      <c:valAx>
        <c:axId val="6259266"/>
        <c:scaling>
          <c:orientation val="minMax"/>
          <c:max val="130"/>
          <c:min val="5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9077521"/>
        <c:crosses val="autoZero"/>
        <c:crossBetween val="midCat"/>
        <c:majorUnit val="10"/>
      </c:valAx>
      <c:catAx>
        <c:axId val="55303339"/>
        <c:scaling>
          <c:orientation val="minMax"/>
        </c:scaling>
        <c:delete val="1"/>
        <c:axPos val="b"/>
        <c:majorTickMark val="out"/>
        <c:minorTickMark val="none"/>
        <c:tickLblPos val="nextTo"/>
        <c:crossAx val="52844413"/>
        <c:crosses val="autoZero"/>
        <c:auto val="1"/>
        <c:lblOffset val="100"/>
        <c:noMultiLvlLbl val="0"/>
      </c:catAx>
      <c:valAx>
        <c:axId val="52844413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5303339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125"/>
          <c:y val="0.6655"/>
          <c:w val="0.52875"/>
          <c:h val="0.21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925"/>
          <c:h val="0.86125"/>
        </c:manualLayout>
      </c:layout>
      <c:barChart>
        <c:barDir val="col"/>
        <c:grouping val="stacked"/>
        <c:varyColors val="0"/>
        <c:ser>
          <c:idx val="3"/>
          <c:order val="0"/>
          <c:tx>
            <c:v>Propoensity to consume</c:v>
          </c:tx>
          <c:spPr>
            <a:solidFill>
              <a:schemeClr val="accent1">
                <a:lumMod val="75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2.2.6 EN'!$B$20:$V$20</c:f>
              <c:numCache>
                <c:formatCode>0.0</c:formatCode>
                <c:ptCount val="21"/>
                <c:pt idx="0">
                  <c:v>-0.54</c:v>
                </c:pt>
                <c:pt idx="1">
                  <c:v>-0.18</c:v>
                </c:pt>
                <c:pt idx="2">
                  <c:v>-0.22</c:v>
                </c:pt>
                <c:pt idx="3">
                  <c:v>0.28</c:v>
                </c:pt>
                <c:pt idx="4">
                  <c:v>1.55</c:v>
                </c:pt>
                <c:pt idx="5">
                  <c:v>2.64</c:v>
                </c:pt>
                <c:pt idx="6">
                  <c:v>2.49</c:v>
                </c:pt>
                <c:pt idx="7">
                  <c:v>2.5</c:v>
                </c:pt>
                <c:pt idx="8">
                  <c:v>2.93</c:v>
                </c:pt>
                <c:pt idx="9">
                  <c:v>2.81</c:v>
                </c:pt>
                <c:pt idx="10">
                  <c:v>2.48</c:v>
                </c:pt>
                <c:pt idx="11">
                  <c:v>2.37</c:v>
                </c:pt>
                <c:pt idx="12">
                  <c:v>2.6</c:v>
                </c:pt>
                <c:pt idx="13">
                  <c:v>2.04</c:v>
                </c:pt>
                <c:pt idx="14">
                  <c:v>1.19</c:v>
                </c:pt>
                <c:pt idx="15">
                  <c:v>0.52</c:v>
                </c:pt>
                <c:pt idx="16">
                  <c:v>-0.57</c:v>
                </c:pt>
                <c:pt idx="17">
                  <c:v>-0.62</c:v>
                </c:pt>
                <c:pt idx="18">
                  <c:v>0.65</c:v>
                </c:pt>
                <c:pt idx="19">
                  <c:v>-1.36</c:v>
                </c:pt>
                <c:pt idx="20">
                  <c:v>-2.93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DA-47E3-BA60-98902B450D79}"/>
            </c:ext>
          </c:extLst>
        </c:ser>
        <c:ser>
          <c:idx val="0"/>
          <c:order val="1"/>
          <c:tx>
            <c:v>Financial situation</c:v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2.2.6 EN'!$B$21:$V$21</c:f>
              <c:numCache>
                <c:formatCode>0.0</c:formatCode>
                <c:ptCount val="21"/>
                <c:pt idx="0">
                  <c:v>1.69</c:v>
                </c:pt>
                <c:pt idx="1">
                  <c:v>1.72</c:v>
                </c:pt>
                <c:pt idx="2">
                  <c:v>1.5</c:v>
                </c:pt>
                <c:pt idx="3">
                  <c:v>1.83</c:v>
                </c:pt>
                <c:pt idx="4">
                  <c:v>2.4</c:v>
                </c:pt>
                <c:pt idx="5">
                  <c:v>2.96</c:v>
                </c:pt>
                <c:pt idx="6">
                  <c:v>2.84</c:v>
                </c:pt>
                <c:pt idx="7">
                  <c:v>2.55</c:v>
                </c:pt>
                <c:pt idx="8">
                  <c:v>2.99</c:v>
                </c:pt>
                <c:pt idx="9">
                  <c:v>2.64</c:v>
                </c:pt>
                <c:pt idx="10">
                  <c:v>2.38</c:v>
                </c:pt>
                <c:pt idx="11">
                  <c:v>2.48</c:v>
                </c:pt>
                <c:pt idx="12">
                  <c:v>2.42</c:v>
                </c:pt>
                <c:pt idx="13">
                  <c:v>1.08</c:v>
                </c:pt>
                <c:pt idx="14">
                  <c:v>-0.8</c:v>
                </c:pt>
                <c:pt idx="15">
                  <c:v>-0.81</c:v>
                </c:pt>
                <c:pt idx="16">
                  <c:v>-1.45</c:v>
                </c:pt>
                <c:pt idx="17">
                  <c:v>-0.98</c:v>
                </c:pt>
                <c:pt idx="18">
                  <c:v>0.43</c:v>
                </c:pt>
                <c:pt idx="19">
                  <c:v>-0.7</c:v>
                </c:pt>
                <c:pt idx="20">
                  <c:v>-3.3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DA-47E3-BA60-98902B450D79}"/>
            </c:ext>
          </c:extLst>
        </c:ser>
        <c:ser>
          <c:idx val="1"/>
          <c:order val="3"/>
          <c:tx>
            <c:v>Economic development</c:v>
          </c:tx>
          <c:spPr>
            <a:solidFill>
              <a:srgbClr val="C0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2.2.6 EN'!$B$22:$V$22</c:f>
              <c:numCache>
                <c:formatCode>0.0</c:formatCode>
                <c:ptCount val="21"/>
                <c:pt idx="0">
                  <c:v>-0.88</c:v>
                </c:pt>
                <c:pt idx="1">
                  <c:v>0.03</c:v>
                </c:pt>
                <c:pt idx="2">
                  <c:v>0.7</c:v>
                </c:pt>
                <c:pt idx="3">
                  <c:v>0.46</c:v>
                </c:pt>
                <c:pt idx="4">
                  <c:v>0.37</c:v>
                </c:pt>
                <c:pt idx="5">
                  <c:v>1.4</c:v>
                </c:pt>
                <c:pt idx="6">
                  <c:v>2.49</c:v>
                </c:pt>
                <c:pt idx="7">
                  <c:v>1.91</c:v>
                </c:pt>
                <c:pt idx="8">
                  <c:v>1.6</c:v>
                </c:pt>
                <c:pt idx="9">
                  <c:v>0.5</c:v>
                </c:pt>
                <c:pt idx="10">
                  <c:v>-0.9</c:v>
                </c:pt>
                <c:pt idx="11">
                  <c:v>-1.76</c:v>
                </c:pt>
                <c:pt idx="12">
                  <c:v>-1.91</c:v>
                </c:pt>
                <c:pt idx="13">
                  <c:v>-6.37</c:v>
                </c:pt>
                <c:pt idx="14">
                  <c:v>-8.92</c:v>
                </c:pt>
                <c:pt idx="15">
                  <c:v>-14.54</c:v>
                </c:pt>
                <c:pt idx="16">
                  <c:v>-14.53</c:v>
                </c:pt>
                <c:pt idx="17">
                  <c:v>-14.39</c:v>
                </c:pt>
                <c:pt idx="18">
                  <c:v>-12.96</c:v>
                </c:pt>
                <c:pt idx="19">
                  <c:v>-7.67</c:v>
                </c:pt>
                <c:pt idx="20">
                  <c:v>-8.82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DA-47E3-BA60-98902B450D79}"/>
            </c:ext>
          </c:extLst>
        </c:ser>
        <c:overlap val="100"/>
        <c:gapWidth val="60"/>
        <c:axId val="19137296"/>
        <c:axId val="46431654"/>
      </c:barChart>
      <c:lineChart>
        <c:grouping val="standard"/>
        <c:varyColors val="0"/>
        <c:ser>
          <c:idx val="2"/>
          <c:order val="2"/>
          <c:tx>
            <c:v>Confidence indicator MoF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EN'!$B$18:$V$18</c:f>
              <c:strCache>
                <c:ptCount val="21"/>
                <c:pt idx="0">
                  <c:v>I/17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I/22</c:v>
                </c:pt>
              </c:strCache>
            </c:strRef>
          </c:cat>
          <c:val>
            <c:numRef>
              <c:f>'G 2.2.6 EN'!$B$19:$V$19</c:f>
              <c:numCache>
                <c:formatCode>0.0</c:formatCode>
                <c:ptCount val="21"/>
                <c:pt idx="0">
                  <c:v>0.28</c:v>
                </c:pt>
                <c:pt idx="1">
                  <c:v>1.58</c:v>
                </c:pt>
                <c:pt idx="2">
                  <c:v>1.98</c:v>
                </c:pt>
                <c:pt idx="3">
                  <c:v>2.56</c:v>
                </c:pt>
                <c:pt idx="4">
                  <c:v>4.32</c:v>
                </c:pt>
                <c:pt idx="5">
                  <c:v>7</c:v>
                </c:pt>
                <c:pt idx="6">
                  <c:v>7.81</c:v>
                </c:pt>
                <c:pt idx="7">
                  <c:v>6.96</c:v>
                </c:pt>
                <c:pt idx="8">
                  <c:v>7.52</c:v>
                </c:pt>
                <c:pt idx="9">
                  <c:v>5.94</c:v>
                </c:pt>
                <c:pt idx="10">
                  <c:v>3.97</c:v>
                </c:pt>
                <c:pt idx="11">
                  <c:v>3.1</c:v>
                </c:pt>
                <c:pt idx="12">
                  <c:v>3.11</c:v>
                </c:pt>
                <c:pt idx="13">
                  <c:v>-3.25</c:v>
                </c:pt>
                <c:pt idx="14">
                  <c:v>-8.52</c:v>
                </c:pt>
                <c:pt idx="15">
                  <c:v>-14.83</c:v>
                </c:pt>
                <c:pt idx="16">
                  <c:v>-16.56</c:v>
                </c:pt>
                <c:pt idx="17">
                  <c:v>-15.99</c:v>
                </c:pt>
                <c:pt idx="18">
                  <c:v>-11.88</c:v>
                </c:pt>
                <c:pt idx="19">
                  <c:v>-9.73</c:v>
                </c:pt>
                <c:pt idx="20">
                  <c:v>-15.05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DA-47E3-BA60-98902B450D79}"/>
            </c:ext>
          </c:extLst>
        </c:ser>
        <c:marker val="1"/>
        <c:axId val="19137296"/>
        <c:axId val="46431654"/>
      </c:lineChart>
      <c:catAx>
        <c:axId val="1913729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431654"/>
        <c:crosses val="autoZero"/>
        <c:auto val="1"/>
        <c:lblOffset val="100"/>
        <c:tickLblSkip val="4"/>
        <c:tickMarkSkip val="4"/>
        <c:noMultiLvlLbl val="0"/>
      </c:catAx>
      <c:valAx>
        <c:axId val="46431654"/>
        <c:scaling>
          <c:orientation val="minMax"/>
          <c:max val="9"/>
          <c:min val="-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913729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"/>
          <c:y val="0.64975"/>
          <c:w val="0.4395"/>
          <c:h val="0.234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EN'!$B$18:$BN$18</c:f>
              <c:strCache>
                <c:ptCount val="65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</c:strCache>
            </c:strRef>
          </c:cat>
          <c:val>
            <c:numRef>
              <c:f>'G 2.2.7 EN'!$B$19:$BN$19</c:f>
              <c:numCache>
                <c:formatCode>0.0</c:formatCode>
                <c:ptCount val="65"/>
                <c:pt idx="0">
                  <c:v>102.03</c:v>
                </c:pt>
                <c:pt idx="1">
                  <c:v>102.03</c:v>
                </c:pt>
                <c:pt idx="2">
                  <c:v>103.29</c:v>
                </c:pt>
                <c:pt idx="3">
                  <c:v>104.24</c:v>
                </c:pt>
                <c:pt idx="4">
                  <c:v>105.44</c:v>
                </c:pt>
                <c:pt idx="5">
                  <c:v>103.8</c:v>
                </c:pt>
                <c:pt idx="6">
                  <c:v>104.14</c:v>
                </c:pt>
                <c:pt idx="7">
                  <c:v>102.93</c:v>
                </c:pt>
                <c:pt idx="8">
                  <c:v>103.29</c:v>
                </c:pt>
                <c:pt idx="9">
                  <c:v>100.4</c:v>
                </c:pt>
                <c:pt idx="10">
                  <c:v>96.28</c:v>
                </c:pt>
                <c:pt idx="11">
                  <c:v>86.98</c:v>
                </c:pt>
                <c:pt idx="12">
                  <c:v>76.62</c:v>
                </c:pt>
                <c:pt idx="13">
                  <c:v>79.35</c:v>
                </c:pt>
                <c:pt idx="14">
                  <c:v>80.06</c:v>
                </c:pt>
                <c:pt idx="15">
                  <c:v>81.94</c:v>
                </c:pt>
                <c:pt idx="16">
                  <c:v>86.57</c:v>
                </c:pt>
                <c:pt idx="17">
                  <c:v>90.5</c:v>
                </c:pt>
                <c:pt idx="18">
                  <c:v>92.34</c:v>
                </c:pt>
                <c:pt idx="19">
                  <c:v>93.22</c:v>
                </c:pt>
                <c:pt idx="20">
                  <c:v>93.88</c:v>
                </c:pt>
                <c:pt idx="21">
                  <c:v>91.28</c:v>
                </c:pt>
                <c:pt idx="22">
                  <c:v>89.52</c:v>
                </c:pt>
                <c:pt idx="23">
                  <c:v>87.89</c:v>
                </c:pt>
                <c:pt idx="24">
                  <c:v>88.03</c:v>
                </c:pt>
                <c:pt idx="25">
                  <c:v>85.89</c:v>
                </c:pt>
                <c:pt idx="26">
                  <c:v>83.96</c:v>
                </c:pt>
                <c:pt idx="27">
                  <c:v>83.27</c:v>
                </c:pt>
                <c:pt idx="28">
                  <c:v>84.54</c:v>
                </c:pt>
                <c:pt idx="29">
                  <c:v>83.52</c:v>
                </c:pt>
                <c:pt idx="30">
                  <c:v>85.75</c:v>
                </c:pt>
                <c:pt idx="31">
                  <c:v>90.4</c:v>
                </c:pt>
                <c:pt idx="32">
                  <c:v>91.52</c:v>
                </c:pt>
                <c:pt idx="33">
                  <c:v>93.02</c:v>
                </c:pt>
                <c:pt idx="34">
                  <c:v>93.25</c:v>
                </c:pt>
                <c:pt idx="35">
                  <c:v>95.1</c:v>
                </c:pt>
                <c:pt idx="36">
                  <c:v>95.41</c:v>
                </c:pt>
                <c:pt idx="37">
                  <c:v>95.91</c:v>
                </c:pt>
                <c:pt idx="38">
                  <c:v>95.65</c:v>
                </c:pt>
                <c:pt idx="39">
                  <c:v>95.78</c:v>
                </c:pt>
                <c:pt idx="40">
                  <c:v>96.99</c:v>
                </c:pt>
                <c:pt idx="41">
                  <c:v>95.64</c:v>
                </c:pt>
                <c:pt idx="42">
                  <c:v>96.45</c:v>
                </c:pt>
                <c:pt idx="43">
                  <c:v>98.3</c:v>
                </c:pt>
                <c:pt idx="44">
                  <c:v>97.47</c:v>
                </c:pt>
                <c:pt idx="45">
                  <c:v>96.96</c:v>
                </c:pt>
                <c:pt idx="46">
                  <c:v>98.25</c:v>
                </c:pt>
                <c:pt idx="47">
                  <c:v>99.29</c:v>
                </c:pt>
                <c:pt idx="48">
                  <c:v>99.41</c:v>
                </c:pt>
                <c:pt idx="49">
                  <c:v>99.4</c:v>
                </c:pt>
                <c:pt idx="50">
                  <c:v>99</c:v>
                </c:pt>
                <c:pt idx="51">
                  <c:v>99.03</c:v>
                </c:pt>
                <c:pt idx="52">
                  <c:v>97.96</c:v>
                </c:pt>
                <c:pt idx="53">
                  <c:v>96.14</c:v>
                </c:pt>
                <c:pt idx="54">
                  <c:v>95.44</c:v>
                </c:pt>
                <c:pt idx="55">
                  <c:v>93.88</c:v>
                </c:pt>
                <c:pt idx="56">
                  <c:v>92.26</c:v>
                </c:pt>
                <c:pt idx="57">
                  <c:v>73.07</c:v>
                </c:pt>
                <c:pt idx="58">
                  <c:v>84.34</c:v>
                </c:pt>
                <c:pt idx="59">
                  <c:v>81.82</c:v>
                </c:pt>
                <c:pt idx="60">
                  <c:v>83.86</c:v>
                </c:pt>
                <c:pt idx="61">
                  <c:v>93.68</c:v>
                </c:pt>
                <c:pt idx="62">
                  <c:v>92.44</c:v>
                </c:pt>
                <c:pt idx="63">
                  <c:v>89.93</c:v>
                </c:pt>
                <c:pt idx="64">
                  <c:v>91.88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B-409A-B853-5A530D394567}"/>
            </c:ext>
          </c:extLst>
        </c:ser>
        <c:marker val="1"/>
        <c:axId val="24649639"/>
        <c:axId val="4002278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2.2.7 EN'!$B$18:$BN$18</c:f>
              <c:strCache>
                <c:ptCount val="65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I/22</c:v>
                </c:pt>
              </c:strCache>
            </c:strRef>
          </c:cat>
          <c:val>
            <c:numRef>
              <c:f>'G 2.2.7 EN'!$B$20:$BN$20</c:f>
              <c:numCache>
                <c:formatCode>0.0</c:formatCode>
                <c:ptCount val="65"/>
                <c:pt idx="0">
                  <c:v>7.49</c:v>
                </c:pt>
                <c:pt idx="1">
                  <c:v>8.22</c:v>
                </c:pt>
                <c:pt idx="2">
                  <c:v>7.61</c:v>
                </c:pt>
                <c:pt idx="3">
                  <c:v>6.68</c:v>
                </c:pt>
                <c:pt idx="4">
                  <c:v>6.35</c:v>
                </c:pt>
                <c:pt idx="5">
                  <c:v>4.99</c:v>
                </c:pt>
                <c:pt idx="6">
                  <c:v>4.64</c:v>
                </c:pt>
                <c:pt idx="7">
                  <c:v>5.15</c:v>
                </c:pt>
                <c:pt idx="8">
                  <c:v>5.07</c:v>
                </c:pt>
                <c:pt idx="9">
                  <c:v>4.46</c:v>
                </c:pt>
                <c:pt idx="10">
                  <c:v>3.29</c:v>
                </c:pt>
                <c:pt idx="11">
                  <c:v>0.79</c:v>
                </c:pt>
                <c:pt idx="12">
                  <c:v>-5.07</c:v>
                </c:pt>
                <c:pt idx="13">
                  <c:v>-5.74</c:v>
                </c:pt>
                <c:pt idx="14">
                  <c:v>-5.42</c:v>
                </c:pt>
                <c:pt idx="15">
                  <c:v>-4.22</c:v>
                </c:pt>
                <c:pt idx="16">
                  <c:v>1.32</c:v>
                </c:pt>
                <c:pt idx="17">
                  <c:v>2.87</c:v>
                </c:pt>
                <c:pt idx="18">
                  <c:v>3.53</c:v>
                </c:pt>
                <c:pt idx="19">
                  <c:v>3.57</c:v>
                </c:pt>
                <c:pt idx="20">
                  <c:v>2.97</c:v>
                </c:pt>
                <c:pt idx="21">
                  <c:v>2.14</c:v>
                </c:pt>
                <c:pt idx="22">
                  <c:v>1.27</c:v>
                </c:pt>
                <c:pt idx="23">
                  <c:v>0.68</c:v>
                </c:pt>
                <c:pt idx="24">
                  <c:v>0.15</c:v>
                </c:pt>
                <c:pt idx="25">
                  <c:v>-0.75</c:v>
                </c:pt>
                <c:pt idx="26">
                  <c:v>-1.13</c:v>
                </c:pt>
                <c:pt idx="27">
                  <c:v>-1.26</c:v>
                </c:pt>
                <c:pt idx="28">
                  <c:v>-0.95</c:v>
                </c:pt>
                <c:pt idx="29">
                  <c:v>-0.2</c:v>
                </c:pt>
                <c:pt idx="30">
                  <c:v>0.18</c:v>
                </c:pt>
                <c:pt idx="31">
                  <c:v>0.93</c:v>
                </c:pt>
                <c:pt idx="32">
                  <c:v>1.86</c:v>
                </c:pt>
                <c:pt idx="33">
                  <c:v>2.51</c:v>
                </c:pt>
                <c:pt idx="34">
                  <c:v>3.15</c:v>
                </c:pt>
                <c:pt idx="35">
                  <c:v>3.9</c:v>
                </c:pt>
                <c:pt idx="36">
                  <c:v>4.59</c:v>
                </c:pt>
                <c:pt idx="37">
                  <c:v>5.02</c:v>
                </c:pt>
                <c:pt idx="38">
                  <c:v>5.37</c:v>
                </c:pt>
                <c:pt idx="39">
                  <c:v>4.66</c:v>
                </c:pt>
                <c:pt idx="40">
                  <c:v>3.24</c:v>
                </c:pt>
                <c:pt idx="41">
                  <c:v>2.18</c:v>
                </c:pt>
                <c:pt idx="42">
                  <c:v>1.84</c:v>
                </c:pt>
                <c:pt idx="43">
                  <c:v>2.31</c:v>
                </c:pt>
                <c:pt idx="44">
                  <c:v>3.58</c:v>
                </c:pt>
                <c:pt idx="45">
                  <c:v>6.31</c:v>
                </c:pt>
                <c:pt idx="46">
                  <c:v>6.08</c:v>
                </c:pt>
                <c:pt idx="47">
                  <c:v>5.73</c:v>
                </c:pt>
                <c:pt idx="48">
                  <c:v>4.9</c:v>
                </c:pt>
                <c:pt idx="49">
                  <c:v>2.77</c:v>
                </c:pt>
                <c:pt idx="50">
                  <c:v>2.97</c:v>
                </c:pt>
                <c:pt idx="51">
                  <c:v>2.87</c:v>
                </c:pt>
                <c:pt idx="52">
                  <c:v>3.01</c:v>
                </c:pt>
                <c:pt idx="53">
                  <c:v>3.04</c:v>
                </c:pt>
                <c:pt idx="54">
                  <c:v>2.81</c:v>
                </c:pt>
                <c:pt idx="55">
                  <c:v>2.84</c:v>
                </c:pt>
                <c:pt idx="56">
                  <c:v>-1.06</c:v>
                </c:pt>
                <c:pt idx="57">
                  <c:v>-11.13</c:v>
                </c:pt>
                <c:pt idx="58">
                  <c:v>-5.24</c:v>
                </c:pt>
                <c:pt idx="59">
                  <c:v>-4.98</c:v>
                </c:pt>
                <c:pt idx="60">
                  <c:v>-2.43</c:v>
                </c:pt>
                <c:pt idx="61">
                  <c:v>8.87</c:v>
                </c:pt>
                <c:pt idx="62">
                  <c:v>3.14</c:v>
                </c:pt>
                <c:pt idx="63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BB-409A-B853-5A530D394567}"/>
            </c:ext>
          </c:extLst>
        </c:ser>
        <c:marker val="1"/>
        <c:axId val="29875673"/>
        <c:axId val="16943076"/>
      </c:lineChart>
      <c:catAx>
        <c:axId val="246496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02278"/>
        <c:crossesAt val="90"/>
        <c:auto val="1"/>
        <c:lblOffset val="100"/>
        <c:tickLblSkip val="8"/>
        <c:tickMarkSkip val="8"/>
        <c:noMultiLvlLbl val="0"/>
      </c:catAx>
      <c:valAx>
        <c:axId val="4002278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4649639"/>
        <c:crosses val="autoZero"/>
        <c:crossBetween val="midCat"/>
      </c:valAx>
      <c:catAx>
        <c:axId val="29875673"/>
        <c:scaling>
          <c:orientation val="minMax"/>
        </c:scaling>
        <c:delete val="1"/>
        <c:axPos val="b"/>
        <c:majorTickMark val="out"/>
        <c:minorTickMark val="none"/>
        <c:tickLblPos val="nextTo"/>
        <c:crossAx val="16943076"/>
        <c:crosses val="autoZero"/>
        <c:auto val="1"/>
        <c:lblOffset val="100"/>
        <c:noMultiLvlLbl val="0"/>
      </c:catAx>
      <c:valAx>
        <c:axId val="16943076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9875673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975"/>
          <c:y val="0.0455"/>
          <c:w val="0.520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EN'!$B$18:$GQ$18</c:f>
              <c:strCache>
                <c:ptCount val="198"/>
                <c:pt idx="0">
                  <c:v>1/06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1/07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1/08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1/09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1/10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1/12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1/13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1/14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1/15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1/16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1/17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1/18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1/19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1/20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1/22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</c:strCache>
            </c:strRef>
          </c:cat>
          <c:val>
            <c:numRef>
              <c:f>'G 2.2.8 EN'!$B$19:$GQ$19</c:f>
              <c:numCache>
                <c:formatCode>0.0</c:formatCode>
                <c:ptCount val="198"/>
                <c:pt idx="0">
                  <c:v>101.89</c:v>
                </c:pt>
                <c:pt idx="1">
                  <c:v>102.09</c:v>
                </c:pt>
                <c:pt idx="2">
                  <c:v>102.15</c:v>
                </c:pt>
                <c:pt idx="3">
                  <c:v>102.09</c:v>
                </c:pt>
                <c:pt idx="4">
                  <c:v>102.55</c:v>
                </c:pt>
                <c:pt idx="5">
                  <c:v>103.34</c:v>
                </c:pt>
                <c:pt idx="6">
                  <c:v>104.08</c:v>
                </c:pt>
                <c:pt idx="7">
                  <c:v>104.45</c:v>
                </c:pt>
                <c:pt idx="8">
                  <c:v>104.6</c:v>
                </c:pt>
                <c:pt idx="9">
                  <c:v>104.61</c:v>
                </c:pt>
                <c:pt idx="10">
                  <c:v>104.24</c:v>
                </c:pt>
                <c:pt idx="11">
                  <c:v>103.68</c:v>
                </c:pt>
                <c:pt idx="12">
                  <c:v>103.89</c:v>
                </c:pt>
                <c:pt idx="13">
                  <c:v>104.5</c:v>
                </c:pt>
                <c:pt idx="14">
                  <c:v>105.38</c:v>
                </c:pt>
                <c:pt idx="15">
                  <c:v>105.85</c:v>
                </c:pt>
                <c:pt idx="16">
                  <c:v>106.73</c:v>
                </c:pt>
                <c:pt idx="17">
                  <c:v>107.39</c:v>
                </c:pt>
                <c:pt idx="18">
                  <c:v>107.26</c:v>
                </c:pt>
                <c:pt idx="19">
                  <c:v>107.04</c:v>
                </c:pt>
                <c:pt idx="20">
                  <c:v>106.78</c:v>
                </c:pt>
                <c:pt idx="21">
                  <c:v>106.09</c:v>
                </c:pt>
                <c:pt idx="22">
                  <c:v>106.03</c:v>
                </c:pt>
                <c:pt idx="23">
                  <c:v>106.71</c:v>
                </c:pt>
                <c:pt idx="24">
                  <c:v>106.84</c:v>
                </c:pt>
                <c:pt idx="25">
                  <c:v>107.39</c:v>
                </c:pt>
                <c:pt idx="26">
                  <c:v>108.09</c:v>
                </c:pt>
                <c:pt idx="27">
                  <c:v>108.63</c:v>
                </c:pt>
                <c:pt idx="28">
                  <c:v>108.43</c:v>
                </c:pt>
                <c:pt idx="29">
                  <c:v>107.38</c:v>
                </c:pt>
                <c:pt idx="30">
                  <c:v>106.12</c:v>
                </c:pt>
                <c:pt idx="31">
                  <c:v>104.92</c:v>
                </c:pt>
                <c:pt idx="32">
                  <c:v>103.59</c:v>
                </c:pt>
                <c:pt idx="33">
                  <c:v>102.45</c:v>
                </c:pt>
                <c:pt idx="34">
                  <c:v>101.96</c:v>
                </c:pt>
                <c:pt idx="35">
                  <c:v>101.58</c:v>
                </c:pt>
                <c:pt idx="36">
                  <c:v>100.06</c:v>
                </c:pt>
                <c:pt idx="37">
                  <c:v>96.57</c:v>
                </c:pt>
                <c:pt idx="38">
                  <c:v>91.11</c:v>
                </c:pt>
                <c:pt idx="39">
                  <c:v>85.73</c:v>
                </c:pt>
                <c:pt idx="40">
                  <c:v>82.49</c:v>
                </c:pt>
                <c:pt idx="41">
                  <c:v>81.67</c:v>
                </c:pt>
                <c:pt idx="42">
                  <c:v>82.84</c:v>
                </c:pt>
                <c:pt idx="43">
                  <c:v>84.12</c:v>
                </c:pt>
                <c:pt idx="44">
                  <c:v>85.08</c:v>
                </c:pt>
                <c:pt idx="45">
                  <c:v>85.94</c:v>
                </c:pt>
                <c:pt idx="46">
                  <c:v>86.5</c:v>
                </c:pt>
                <c:pt idx="47">
                  <c:v>86.65</c:v>
                </c:pt>
                <c:pt idx="48">
                  <c:v>86.95</c:v>
                </c:pt>
                <c:pt idx="49">
                  <c:v>88.19</c:v>
                </c:pt>
                <c:pt idx="50">
                  <c:v>89.94</c:v>
                </c:pt>
                <c:pt idx="51">
                  <c:v>91.89</c:v>
                </c:pt>
                <c:pt idx="52">
                  <c:v>93.28</c:v>
                </c:pt>
                <c:pt idx="53">
                  <c:v>94.05</c:v>
                </c:pt>
                <c:pt idx="54">
                  <c:v>94.56</c:v>
                </c:pt>
                <c:pt idx="55">
                  <c:v>94.65</c:v>
                </c:pt>
                <c:pt idx="56">
                  <c:v>94.62</c:v>
                </c:pt>
                <c:pt idx="57">
                  <c:v>94.77</c:v>
                </c:pt>
                <c:pt idx="58">
                  <c:v>94.89</c:v>
                </c:pt>
                <c:pt idx="59">
                  <c:v>94.81</c:v>
                </c:pt>
                <c:pt idx="60">
                  <c:v>94.76</c:v>
                </c:pt>
                <c:pt idx="61">
                  <c:v>95.31</c:v>
                </c:pt>
                <c:pt idx="62">
                  <c:v>96.33</c:v>
                </c:pt>
                <c:pt idx="63">
                  <c:v>97.08</c:v>
                </c:pt>
                <c:pt idx="64">
                  <c:v>97.23</c:v>
                </c:pt>
                <c:pt idx="65">
                  <c:v>97.12</c:v>
                </c:pt>
                <c:pt idx="66">
                  <c:v>97.32</c:v>
                </c:pt>
                <c:pt idx="67">
                  <c:v>97.47</c:v>
                </c:pt>
                <c:pt idx="68">
                  <c:v>97.42</c:v>
                </c:pt>
                <c:pt idx="69">
                  <c:v>97.03</c:v>
                </c:pt>
                <c:pt idx="70">
                  <c:v>96.84</c:v>
                </c:pt>
                <c:pt idx="71">
                  <c:v>96.38</c:v>
                </c:pt>
                <c:pt idx="72">
                  <c:v>95.84</c:v>
                </c:pt>
                <c:pt idx="73">
                  <c:v>95.02</c:v>
                </c:pt>
                <c:pt idx="74">
                  <c:v>94.2</c:v>
                </c:pt>
                <c:pt idx="75">
                  <c:v>94.18</c:v>
                </c:pt>
                <c:pt idx="76">
                  <c:v>94.62</c:v>
                </c:pt>
                <c:pt idx="77">
                  <c:v>95.19</c:v>
                </c:pt>
                <c:pt idx="78">
                  <c:v>94.72</c:v>
                </c:pt>
                <c:pt idx="79">
                  <c:v>93.92</c:v>
                </c:pt>
                <c:pt idx="80">
                  <c:v>93.1</c:v>
                </c:pt>
                <c:pt idx="81">
                  <c:v>92.4</c:v>
                </c:pt>
                <c:pt idx="82">
                  <c:v>91.68</c:v>
                </c:pt>
                <c:pt idx="83">
                  <c:v>91.53</c:v>
                </c:pt>
                <c:pt idx="84">
                  <c:v>91.21</c:v>
                </c:pt>
                <c:pt idx="85">
                  <c:v>90.41</c:v>
                </c:pt>
                <c:pt idx="86">
                  <c:v>89.52</c:v>
                </c:pt>
                <c:pt idx="87">
                  <c:v>88.73</c:v>
                </c:pt>
                <c:pt idx="88">
                  <c:v>88.21</c:v>
                </c:pt>
                <c:pt idx="89">
                  <c:v>88.03</c:v>
                </c:pt>
                <c:pt idx="90">
                  <c:v>87.99</c:v>
                </c:pt>
                <c:pt idx="91">
                  <c:v>88.8</c:v>
                </c:pt>
                <c:pt idx="92">
                  <c:v>89.68</c:v>
                </c:pt>
                <c:pt idx="93">
                  <c:v>90.53</c:v>
                </c:pt>
                <c:pt idx="94">
                  <c:v>91.2</c:v>
                </c:pt>
                <c:pt idx="95">
                  <c:v>92.01</c:v>
                </c:pt>
                <c:pt idx="96">
                  <c:v>92.67</c:v>
                </c:pt>
                <c:pt idx="97">
                  <c:v>93.3</c:v>
                </c:pt>
                <c:pt idx="98">
                  <c:v>93.52</c:v>
                </c:pt>
                <c:pt idx="99">
                  <c:v>93.66</c:v>
                </c:pt>
                <c:pt idx="100">
                  <c:v>93.93</c:v>
                </c:pt>
                <c:pt idx="101">
                  <c:v>94.35</c:v>
                </c:pt>
                <c:pt idx="102">
                  <c:v>94.75</c:v>
                </c:pt>
                <c:pt idx="103">
                  <c:v>94.82</c:v>
                </c:pt>
                <c:pt idx="104">
                  <c:v>94.89</c:v>
                </c:pt>
                <c:pt idx="105">
                  <c:v>95.16</c:v>
                </c:pt>
                <c:pt idx="106">
                  <c:v>95.34</c:v>
                </c:pt>
                <c:pt idx="107">
                  <c:v>95.49</c:v>
                </c:pt>
                <c:pt idx="108">
                  <c:v>95.81</c:v>
                </c:pt>
                <c:pt idx="109">
                  <c:v>96.25</c:v>
                </c:pt>
                <c:pt idx="110">
                  <c:v>96.81</c:v>
                </c:pt>
                <c:pt idx="111">
                  <c:v>97.01</c:v>
                </c:pt>
                <c:pt idx="112">
                  <c:v>96.83</c:v>
                </c:pt>
                <c:pt idx="113">
                  <c:v>96.67</c:v>
                </c:pt>
                <c:pt idx="114">
                  <c:v>96.8</c:v>
                </c:pt>
                <c:pt idx="115">
                  <c:v>97.21</c:v>
                </c:pt>
                <c:pt idx="116">
                  <c:v>97.72</c:v>
                </c:pt>
                <c:pt idx="117">
                  <c:v>98.61</c:v>
                </c:pt>
                <c:pt idx="118">
                  <c:v>99.34</c:v>
                </c:pt>
                <c:pt idx="119">
                  <c:v>99.85</c:v>
                </c:pt>
                <c:pt idx="120">
                  <c:v>99.75</c:v>
                </c:pt>
                <c:pt idx="121">
                  <c:v>99.54</c:v>
                </c:pt>
                <c:pt idx="122">
                  <c:v>99.51</c:v>
                </c:pt>
                <c:pt idx="123">
                  <c:v>99.67</c:v>
                </c:pt>
                <c:pt idx="124">
                  <c:v>99.67</c:v>
                </c:pt>
                <c:pt idx="125">
                  <c:v>99.77</c:v>
                </c:pt>
                <c:pt idx="126">
                  <c:v>99.97</c:v>
                </c:pt>
                <c:pt idx="127">
                  <c:v>99.84</c:v>
                </c:pt>
                <c:pt idx="128">
                  <c:v>99.57</c:v>
                </c:pt>
                <c:pt idx="129">
                  <c:v>99.22</c:v>
                </c:pt>
                <c:pt idx="130">
                  <c:v>99.13</c:v>
                </c:pt>
                <c:pt idx="131">
                  <c:v>99.42</c:v>
                </c:pt>
                <c:pt idx="132">
                  <c:v>100.08</c:v>
                </c:pt>
                <c:pt idx="133">
                  <c:v>100.57</c:v>
                </c:pt>
                <c:pt idx="134">
                  <c:v>100.8</c:v>
                </c:pt>
                <c:pt idx="135">
                  <c:v>100.92</c:v>
                </c:pt>
                <c:pt idx="136">
                  <c:v>101.05</c:v>
                </c:pt>
                <c:pt idx="137">
                  <c:v>101.14</c:v>
                </c:pt>
                <c:pt idx="138">
                  <c:v>101.01</c:v>
                </c:pt>
                <c:pt idx="139">
                  <c:v>100.68</c:v>
                </c:pt>
                <c:pt idx="140">
                  <c:v>100.46</c:v>
                </c:pt>
                <c:pt idx="141">
                  <c:v>100.66</c:v>
                </c:pt>
                <c:pt idx="142">
                  <c:v>100.9</c:v>
                </c:pt>
                <c:pt idx="143">
                  <c:v>100.99</c:v>
                </c:pt>
                <c:pt idx="144">
                  <c:v>101.19</c:v>
                </c:pt>
                <c:pt idx="145">
                  <c:v>101.15</c:v>
                </c:pt>
                <c:pt idx="146">
                  <c:v>101.21</c:v>
                </c:pt>
                <c:pt idx="147">
                  <c:v>101.8</c:v>
                </c:pt>
                <c:pt idx="148">
                  <c:v>102.36</c:v>
                </c:pt>
                <c:pt idx="149">
                  <c:v>102.64</c:v>
                </c:pt>
                <c:pt idx="150">
                  <c:v>102.7</c:v>
                </c:pt>
                <c:pt idx="151">
                  <c:v>102.41</c:v>
                </c:pt>
                <c:pt idx="152">
                  <c:v>102.09</c:v>
                </c:pt>
                <c:pt idx="153">
                  <c:v>101.77</c:v>
                </c:pt>
                <c:pt idx="154">
                  <c:v>101.59</c:v>
                </c:pt>
                <c:pt idx="155">
                  <c:v>101.23</c:v>
                </c:pt>
                <c:pt idx="156">
                  <c:v>100.42</c:v>
                </c:pt>
                <c:pt idx="157">
                  <c:v>99.55</c:v>
                </c:pt>
                <c:pt idx="158">
                  <c:v>98.61</c:v>
                </c:pt>
                <c:pt idx="159">
                  <c:v>98.2</c:v>
                </c:pt>
                <c:pt idx="160">
                  <c:v>98.04</c:v>
                </c:pt>
                <c:pt idx="161">
                  <c:v>98.28</c:v>
                </c:pt>
                <c:pt idx="162">
                  <c:v>98.5</c:v>
                </c:pt>
                <c:pt idx="163">
                  <c:v>98.53</c:v>
                </c:pt>
                <c:pt idx="164">
                  <c:v>98.25</c:v>
                </c:pt>
                <c:pt idx="165">
                  <c:v>97.66</c:v>
                </c:pt>
                <c:pt idx="166">
                  <c:v>96.84</c:v>
                </c:pt>
                <c:pt idx="167">
                  <c:v>96.01</c:v>
                </c:pt>
                <c:pt idx="168">
                  <c:v>95.49</c:v>
                </c:pt>
                <c:pt idx="169">
                  <c:v>95.57</c:v>
                </c:pt>
                <c:pt idx="170">
                  <c:v>95.59</c:v>
                </c:pt>
                <c:pt idx="171">
                  <c:v>95.3</c:v>
                </c:pt>
                <c:pt idx="172">
                  <c:v>94.42</c:v>
                </c:pt>
                <c:pt idx="173">
                  <c:v>91.92</c:v>
                </c:pt>
                <c:pt idx="174">
                  <c:v>87.86</c:v>
                </c:pt>
                <c:pt idx="175">
                  <c:v>84.53</c:v>
                </c:pt>
                <c:pt idx="176">
                  <c:v>83.7</c:v>
                </c:pt>
                <c:pt idx="177">
                  <c:v>85.06</c:v>
                </c:pt>
                <c:pt idx="178">
                  <c:v>86.77</c:v>
                </c:pt>
                <c:pt idx="179">
                  <c:v>88.15</c:v>
                </c:pt>
                <c:pt idx="180">
                  <c:v>89.12</c:v>
                </c:pt>
                <c:pt idx="181">
                  <c:v>89.63</c:v>
                </c:pt>
                <c:pt idx="182">
                  <c:v>90.44</c:v>
                </c:pt>
                <c:pt idx="183">
                  <c:v>90.65</c:v>
                </c:pt>
                <c:pt idx="184">
                  <c:v>91.32</c:v>
                </c:pt>
                <c:pt idx="185">
                  <c:v>92.65</c:v>
                </c:pt>
                <c:pt idx="186">
                  <c:v>94.62</c:v>
                </c:pt>
                <c:pt idx="187">
                  <c:v>96.81</c:v>
                </c:pt>
                <c:pt idx="188">
                  <c:v>98.33</c:v>
                </c:pt>
                <c:pt idx="189">
                  <c:v>98.89</c:v>
                </c:pt>
                <c:pt idx="190">
                  <c:v>98.5</c:v>
                </c:pt>
                <c:pt idx="191">
                  <c:v>97.26</c:v>
                </c:pt>
                <c:pt idx="192">
                  <c:v>96.02</c:v>
                </c:pt>
                <c:pt idx="193">
                  <c:v>94.98</c:v>
                </c:pt>
                <c:pt idx="194">
                  <c:v>94.61</c:v>
                </c:pt>
                <c:pt idx="195">
                  <c:v>94.96</c:v>
                </c:pt>
                <c:pt idx="196">
                  <c:v>95.41</c:v>
                </c:pt>
                <c:pt idx="197">
                  <c:v>95.64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73-476B-929D-37E2E008A57A}"/>
            </c:ext>
          </c:extLst>
        </c:ser>
        <c:marker val="1"/>
        <c:axId val="23577486"/>
        <c:axId val="27152840"/>
      </c:lineChart>
      <c:lineChart>
        <c:grouping val="standard"/>
        <c:varyColors val="0"/>
        <c:ser>
          <c:idx val="1"/>
          <c:order val="1"/>
          <c:tx>
            <c:v>Output gap (rhs)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2.2.8 EN'!$B$18:$GQ$18</c:f>
              <c:strCache>
                <c:ptCount val="198"/>
                <c:pt idx="0">
                  <c:v>1/06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1/07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1/08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1/09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1/10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1/12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1/13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1/14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1/15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1/16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1/17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1/18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1/19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1/20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1/21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1/22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</c:strCache>
            </c:strRef>
          </c:cat>
          <c:val>
            <c:numRef>
              <c:f>'G 2.2.8 EN'!$B$20:$GQ$20</c:f>
              <c:numCache>
                <c:formatCode>0.0</c:formatCode>
                <c:ptCount val="198"/>
                <c:pt idx="0">
                  <c:v>1.19</c:v>
                </c:pt>
                <c:pt idx="1">
                  <c:v>1.4</c:v>
                </c:pt>
                <c:pt idx="2">
                  <c:v>1.69</c:v>
                </c:pt>
                <c:pt idx="3">
                  <c:v>2.28</c:v>
                </c:pt>
                <c:pt idx="4">
                  <c:v>2.59</c:v>
                </c:pt>
                <c:pt idx="5">
                  <c:v>2.82</c:v>
                </c:pt>
                <c:pt idx="6">
                  <c:v>2.91</c:v>
                </c:pt>
                <c:pt idx="7">
                  <c:v>3.04</c:v>
                </c:pt>
                <c:pt idx="8">
                  <c:v>3.16</c:v>
                </c:pt>
                <c:pt idx="9">
                  <c:v>3.24</c:v>
                </c:pt>
                <c:pt idx="10">
                  <c:v>3.33</c:v>
                </c:pt>
                <c:pt idx="11">
                  <c:v>3.41</c:v>
                </c:pt>
                <c:pt idx="12">
                  <c:v>3.51</c:v>
                </c:pt>
                <c:pt idx="13">
                  <c:v>3.57</c:v>
                </c:pt>
                <c:pt idx="14">
                  <c:v>3.6</c:v>
                </c:pt>
                <c:pt idx="15">
                  <c:v>3.54</c:v>
                </c:pt>
                <c:pt idx="16">
                  <c:v>3.57</c:v>
                </c:pt>
                <c:pt idx="17">
                  <c:v>3.63</c:v>
                </c:pt>
                <c:pt idx="18">
                  <c:v>3.67</c:v>
                </c:pt>
                <c:pt idx="19">
                  <c:v>3.82</c:v>
                </c:pt>
                <c:pt idx="20">
                  <c:v>4.04</c:v>
                </c:pt>
                <c:pt idx="21">
                  <c:v>4.51</c:v>
                </c:pt>
                <c:pt idx="22">
                  <c:v>4.72</c:v>
                </c:pt>
                <c:pt idx="23">
                  <c:v>4.87</c:v>
                </c:pt>
                <c:pt idx="24">
                  <c:v>4.94</c:v>
                </c:pt>
                <c:pt idx="25">
                  <c:v>4.95</c:v>
                </c:pt>
                <c:pt idx="26">
                  <c:v>4.89</c:v>
                </c:pt>
                <c:pt idx="27">
                  <c:v>4.7</c:v>
                </c:pt>
                <c:pt idx="28">
                  <c:v>4.54</c:v>
                </c:pt>
                <c:pt idx="29">
                  <c:v>4.34</c:v>
                </c:pt>
                <c:pt idx="30">
                  <c:v>4.17</c:v>
                </c:pt>
                <c:pt idx="31">
                  <c:v>3.87</c:v>
                </c:pt>
                <c:pt idx="32">
                  <c:v>3.5</c:v>
                </c:pt>
                <c:pt idx="33">
                  <c:v>3.57</c:v>
                </c:pt>
                <c:pt idx="34">
                  <c:v>2.68</c:v>
                </c:pt>
                <c:pt idx="35">
                  <c:v>1.34</c:v>
                </c:pt>
                <c:pt idx="36">
                  <c:v>-1.73</c:v>
                </c:pt>
                <c:pt idx="37">
                  <c:v>-3</c:v>
                </c:pt>
                <c:pt idx="38">
                  <c:v>-3.76</c:v>
                </c:pt>
                <c:pt idx="39">
                  <c:v>-3.43</c:v>
                </c:pt>
                <c:pt idx="40">
                  <c:v>-3.6</c:v>
                </c:pt>
                <c:pt idx="41">
                  <c:v>-3.68</c:v>
                </c:pt>
                <c:pt idx="42">
                  <c:v>-3.63</c:v>
                </c:pt>
                <c:pt idx="43">
                  <c:v>-3.59</c:v>
                </c:pt>
                <c:pt idx="44">
                  <c:v>-3.53</c:v>
                </c:pt>
                <c:pt idx="45">
                  <c:v>-3.42</c:v>
                </c:pt>
                <c:pt idx="46">
                  <c:v>-3.28</c:v>
                </c:pt>
                <c:pt idx="47">
                  <c:v>-3.11</c:v>
                </c:pt>
                <c:pt idx="48">
                  <c:v>-2.94</c:v>
                </c:pt>
                <c:pt idx="49">
                  <c:v>-2.69</c:v>
                </c:pt>
                <c:pt idx="50">
                  <c:v>-2.39</c:v>
                </c:pt>
                <c:pt idx="51">
                  <c:v>-1.93</c:v>
                </c:pt>
                <c:pt idx="52">
                  <c:v>-1.61</c:v>
                </c:pt>
                <c:pt idx="53">
                  <c:v>-1.33</c:v>
                </c:pt>
                <c:pt idx="54">
                  <c:v>-1.07</c:v>
                </c:pt>
                <c:pt idx="55">
                  <c:v>-0.86</c:v>
                </c:pt>
                <c:pt idx="56">
                  <c:v>-0.7</c:v>
                </c:pt>
                <c:pt idx="57">
                  <c:v>-0.6</c:v>
                </c:pt>
                <c:pt idx="58">
                  <c:v>-0.52</c:v>
                </c:pt>
                <c:pt idx="59">
                  <c:v>-0.48</c:v>
                </c:pt>
                <c:pt idx="60">
                  <c:v>-0.56</c:v>
                </c:pt>
                <c:pt idx="61">
                  <c:v>-0.53</c:v>
                </c:pt>
                <c:pt idx="62">
                  <c:v>-0.48</c:v>
                </c:pt>
                <c:pt idx="63">
                  <c:v>-0.33</c:v>
                </c:pt>
                <c:pt idx="64">
                  <c:v>-0.29</c:v>
                </c:pt>
                <c:pt idx="65">
                  <c:v>-0.27</c:v>
                </c:pt>
                <c:pt idx="66">
                  <c:v>-0.3</c:v>
                </c:pt>
                <c:pt idx="67">
                  <c:v>-0.33</c:v>
                </c:pt>
                <c:pt idx="68">
                  <c:v>-0.39</c:v>
                </c:pt>
                <c:pt idx="69">
                  <c:v>-0.44</c:v>
                </c:pt>
                <c:pt idx="70">
                  <c:v>-0.55</c:v>
                </c:pt>
                <c:pt idx="71">
                  <c:v>-0.69</c:v>
                </c:pt>
                <c:pt idx="72">
                  <c:v>-0.87</c:v>
                </c:pt>
                <c:pt idx="73">
                  <c:v>-1.08</c:v>
                </c:pt>
                <c:pt idx="74">
                  <c:v>-1.33</c:v>
                </c:pt>
                <c:pt idx="75">
                  <c:v>-1.68</c:v>
                </c:pt>
                <c:pt idx="76">
                  <c:v>-1.93</c:v>
                </c:pt>
                <c:pt idx="77">
                  <c:v>-2.15</c:v>
                </c:pt>
                <c:pt idx="78">
                  <c:v>-2.32</c:v>
                </c:pt>
                <c:pt idx="79">
                  <c:v>-2.51</c:v>
                </c:pt>
                <c:pt idx="80">
                  <c:v>-2.68</c:v>
                </c:pt>
                <c:pt idx="81">
                  <c:v>-2.84</c:v>
                </c:pt>
                <c:pt idx="82">
                  <c:v>-2.99</c:v>
                </c:pt>
                <c:pt idx="83">
                  <c:v>-3.11</c:v>
                </c:pt>
                <c:pt idx="84">
                  <c:v>-3.24</c:v>
                </c:pt>
                <c:pt idx="85">
                  <c:v>-3.32</c:v>
                </c:pt>
                <c:pt idx="86">
                  <c:v>-3.37</c:v>
                </c:pt>
                <c:pt idx="87">
                  <c:v>-3.33</c:v>
                </c:pt>
                <c:pt idx="88">
                  <c:v>-3.37</c:v>
                </c:pt>
                <c:pt idx="89">
                  <c:v>-3.42</c:v>
                </c:pt>
                <c:pt idx="90">
                  <c:v>-3.58</c:v>
                </c:pt>
                <c:pt idx="91">
                  <c:v>-3.6</c:v>
                </c:pt>
                <c:pt idx="92">
                  <c:v>-3.56</c:v>
                </c:pt>
                <c:pt idx="93">
                  <c:v>-3.42</c:v>
                </c:pt>
                <c:pt idx="94">
                  <c:v>-3.31</c:v>
                </c:pt>
                <c:pt idx="95">
                  <c:v>-3.17</c:v>
                </c:pt>
                <c:pt idx="96">
                  <c:v>-2.96</c:v>
                </c:pt>
                <c:pt idx="97">
                  <c:v>-2.81</c:v>
                </c:pt>
                <c:pt idx="98">
                  <c:v>-2.67</c:v>
                </c:pt>
                <c:pt idx="99">
                  <c:v>-2.51</c:v>
                </c:pt>
                <c:pt idx="100">
                  <c:v>-2.4</c:v>
                </c:pt>
                <c:pt idx="101">
                  <c:v>-2.31</c:v>
                </c:pt>
                <c:pt idx="102">
                  <c:v>-2.36</c:v>
                </c:pt>
                <c:pt idx="103">
                  <c:v>-2.23</c:v>
                </c:pt>
                <c:pt idx="104">
                  <c:v>-2.05</c:v>
                </c:pt>
                <c:pt idx="105">
                  <c:v>-1.75</c:v>
                </c:pt>
                <c:pt idx="106">
                  <c:v>-1.49</c:v>
                </c:pt>
                <c:pt idx="107">
                  <c:v>-1.21</c:v>
                </c:pt>
                <c:pt idx="108">
                  <c:v>-0.85</c:v>
                </c:pt>
                <c:pt idx="109">
                  <c:v>-0.58</c:v>
                </c:pt>
                <c:pt idx="110">
                  <c:v>-0.34</c:v>
                </c:pt>
                <c:pt idx="111">
                  <c:v>-0.14</c:v>
                </c:pt>
                <c:pt idx="112">
                  <c:v>0.04</c:v>
                </c:pt>
                <c:pt idx="113">
                  <c:v>0.2</c:v>
                </c:pt>
                <c:pt idx="114">
                  <c:v>0.37</c:v>
                </c:pt>
                <c:pt idx="115">
                  <c:v>0.46</c:v>
                </c:pt>
                <c:pt idx="116">
                  <c:v>0.49</c:v>
                </c:pt>
                <c:pt idx="117">
                  <c:v>0.45</c:v>
                </c:pt>
                <c:pt idx="118">
                  <c:v>0.39</c:v>
                </c:pt>
                <c:pt idx="119">
                  <c:v>0.29</c:v>
                </c:pt>
                <c:pt idx="120">
                  <c:v>0.11</c:v>
                </c:pt>
                <c:pt idx="121">
                  <c:v>-0.04</c:v>
                </c:pt>
                <c:pt idx="122">
                  <c:v>-0.21</c:v>
                </c:pt>
                <c:pt idx="123">
                  <c:v>-0.47</c:v>
                </c:pt>
                <c:pt idx="124">
                  <c:v>-0.59</c:v>
                </c:pt>
                <c:pt idx="125">
                  <c:v>-0.64</c:v>
                </c:pt>
                <c:pt idx="126">
                  <c:v>-0.63</c:v>
                </c:pt>
                <c:pt idx="127">
                  <c:v>-0.58</c:v>
                </c:pt>
                <c:pt idx="128">
                  <c:v>-0.48</c:v>
                </c:pt>
                <c:pt idx="129">
                  <c:v>-0.33</c:v>
                </c:pt>
                <c:pt idx="130">
                  <c:v>-0.13</c:v>
                </c:pt>
                <c:pt idx="131">
                  <c:v>0.11</c:v>
                </c:pt>
                <c:pt idx="132">
                  <c:v>0.27</c:v>
                </c:pt>
                <c:pt idx="133">
                  <c:v>0.71</c:v>
                </c:pt>
                <c:pt idx="134">
                  <c:v>1.3</c:v>
                </c:pt>
                <c:pt idx="135">
                  <c:v>2.57</c:v>
                </c:pt>
                <c:pt idx="136">
                  <c:v>3.04</c:v>
                </c:pt>
                <c:pt idx="137">
                  <c:v>3.26</c:v>
                </c:pt>
                <c:pt idx="138">
                  <c:v>2.83</c:v>
                </c:pt>
                <c:pt idx="139">
                  <c:v>2.8</c:v>
                </c:pt>
                <c:pt idx="140">
                  <c:v>2.8</c:v>
                </c:pt>
                <c:pt idx="141">
                  <c:v>2.84</c:v>
                </c:pt>
                <c:pt idx="142">
                  <c:v>2.87</c:v>
                </c:pt>
                <c:pt idx="143">
                  <c:v>2.91</c:v>
                </c:pt>
                <c:pt idx="144">
                  <c:v>2.97</c:v>
                </c:pt>
                <c:pt idx="145">
                  <c:v>3.02</c:v>
                </c:pt>
                <c:pt idx="146">
                  <c:v>3.06</c:v>
                </c:pt>
                <c:pt idx="147">
                  <c:v>3.1</c:v>
                </c:pt>
                <c:pt idx="148">
                  <c:v>3.13</c:v>
                </c:pt>
                <c:pt idx="149">
                  <c:v>3.16</c:v>
                </c:pt>
                <c:pt idx="150">
                  <c:v>3.17</c:v>
                </c:pt>
                <c:pt idx="151">
                  <c:v>3.19</c:v>
                </c:pt>
                <c:pt idx="152">
                  <c:v>3.22</c:v>
                </c:pt>
                <c:pt idx="153">
                  <c:v>3.2</c:v>
                </c:pt>
                <c:pt idx="154">
                  <c:v>3.26</c:v>
                </c:pt>
                <c:pt idx="155">
                  <c:v>3.35</c:v>
                </c:pt>
                <c:pt idx="156">
                  <c:v>3.52</c:v>
                </c:pt>
                <c:pt idx="157">
                  <c:v>3.64</c:v>
                </c:pt>
                <c:pt idx="158">
                  <c:v>3.78</c:v>
                </c:pt>
                <c:pt idx="159">
                  <c:v>3.96</c:v>
                </c:pt>
                <c:pt idx="160">
                  <c:v>4.06</c:v>
                </c:pt>
                <c:pt idx="161">
                  <c:v>4.14</c:v>
                </c:pt>
                <c:pt idx="162">
                  <c:v>4.11</c:v>
                </c:pt>
                <c:pt idx="163">
                  <c:v>4.17</c:v>
                </c:pt>
                <c:pt idx="164">
                  <c:v>4.26</c:v>
                </c:pt>
                <c:pt idx="165">
                  <c:v>4.93</c:v>
                </c:pt>
                <c:pt idx="166">
                  <c:v>4.64</c:v>
                </c:pt>
                <c:pt idx="167">
                  <c:v>3.95</c:v>
                </c:pt>
                <c:pt idx="168">
                  <c:v>3.29</c:v>
                </c:pt>
                <c:pt idx="169">
                  <c:v>1.48</c:v>
                </c:pt>
                <c:pt idx="170">
                  <c:v>-1.06</c:v>
                </c:pt>
                <c:pt idx="171">
                  <c:v>-7.68</c:v>
                </c:pt>
                <c:pt idx="172">
                  <c:v>-9.14</c:v>
                </c:pt>
                <c:pt idx="173">
                  <c:v>-8.8</c:v>
                </c:pt>
                <c:pt idx="174">
                  <c:v>-3.41</c:v>
                </c:pt>
                <c:pt idx="175">
                  <c:v>-1.9</c:v>
                </c:pt>
                <c:pt idx="176">
                  <c:v>-1.02</c:v>
                </c:pt>
                <c:pt idx="177">
                  <c:v>-1.42</c:v>
                </c:pt>
                <c:pt idx="178">
                  <c:v>-1.31</c:v>
                </c:pt>
                <c:pt idx="179">
                  <c:v>-1.35</c:v>
                </c:pt>
                <c:pt idx="180">
                  <c:v>-1.89</c:v>
                </c:pt>
                <c:pt idx="181">
                  <c:v>-1.94</c:v>
                </c:pt>
                <c:pt idx="182">
                  <c:v>-1.85</c:v>
                </c:pt>
                <c:pt idx="183">
                  <c:v>-1.54</c:v>
                </c:pt>
                <c:pt idx="184">
                  <c:v>-1.26</c:v>
                </c:pt>
                <c:pt idx="185">
                  <c:v>-0.92</c:v>
                </c:pt>
                <c:pt idx="186">
                  <c:v>-0.31</c:v>
                </c:pt>
                <c:pt idx="187">
                  <c:v>0.02</c:v>
                </c:pt>
                <c:pt idx="188">
                  <c:v>0.26</c:v>
                </c:pt>
                <c:pt idx="189">
                  <c:v>0.45</c:v>
                </c:pt>
                <c:pt idx="190">
                  <c:v>0.49</c:v>
                </c:pt>
                <c:pt idx="191">
                  <c:v>0.42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673-476B-929D-37E2E008A57A}"/>
            </c:ext>
          </c:extLst>
        </c:ser>
        <c:marker val="1"/>
        <c:axId val="39524653"/>
        <c:axId val="9898044"/>
      </c:lineChart>
      <c:catAx>
        <c:axId val="2357748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152840"/>
        <c:crossesAt val="100"/>
        <c:auto val="1"/>
        <c:lblOffset val="100"/>
        <c:tickLblSkip val="24"/>
        <c:tickMarkSkip val="24"/>
        <c:noMultiLvlLbl val="0"/>
      </c:catAx>
      <c:valAx>
        <c:axId val="27152840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577486"/>
        <c:crosses val="autoZero"/>
        <c:crossBetween val="midCat"/>
        <c:majorUnit val="5"/>
        <c:minorUnit val="1"/>
      </c:valAx>
      <c:catAx>
        <c:axId val="39524653"/>
        <c:scaling>
          <c:orientation val="minMax"/>
        </c:scaling>
        <c:delete val="1"/>
        <c:axPos val="b"/>
        <c:majorTickMark val="out"/>
        <c:minorTickMark val="none"/>
        <c:tickLblPos val="nextTo"/>
        <c:crossAx val="9898044"/>
        <c:crossesAt val="1"/>
        <c:auto val="1"/>
        <c:lblOffset val="100"/>
        <c:noMultiLvlLbl val="0"/>
      </c:catAx>
      <c:valAx>
        <c:axId val="9898044"/>
        <c:scaling>
          <c:orientation val="minMax"/>
          <c:max val="6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524653"/>
        <c:crosses val="max"/>
        <c:crossBetween val="between"/>
        <c:majorUnit val="3"/>
        <c:min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275"/>
          <c:y val="0.73125"/>
          <c:w val="0.43525"/>
          <c:h val="0.1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3"/>
          <c:tx>
            <c:v>Industry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EN'!$B$20:$Y$20</c:f>
              <c:numCache>
                <c:formatCode>0.0</c:formatCode>
                <c:ptCount val="24"/>
                <c:pt idx="0">
                  <c:v>0.37</c:v>
                </c:pt>
                <c:pt idx="1">
                  <c:v>-0.24</c:v>
                </c:pt>
                <c:pt idx="2">
                  <c:v>0.38</c:v>
                </c:pt>
                <c:pt idx="3">
                  <c:v>0.58</c:v>
                </c:pt>
                <c:pt idx="4">
                  <c:v>0.67</c:v>
                </c:pt>
                <c:pt idx="5">
                  <c:v>1.22</c:v>
                </c:pt>
                <c:pt idx="6">
                  <c:v>0.35</c:v>
                </c:pt>
                <c:pt idx="7">
                  <c:v>-0.16</c:v>
                </c:pt>
                <c:pt idx="8">
                  <c:v>-0.03</c:v>
                </c:pt>
                <c:pt idx="9">
                  <c:v>-0.05</c:v>
                </c:pt>
                <c:pt idx="10">
                  <c:v>0.33</c:v>
                </c:pt>
                <c:pt idx="11">
                  <c:v>-0.03</c:v>
                </c:pt>
                <c:pt idx="12">
                  <c:v>0.31</c:v>
                </c:pt>
                <c:pt idx="13">
                  <c:v>0.21</c:v>
                </c:pt>
                <c:pt idx="14">
                  <c:v>0.05</c:v>
                </c:pt>
                <c:pt idx="15">
                  <c:v>-0.07</c:v>
                </c:pt>
                <c:pt idx="16">
                  <c:v>-1.38</c:v>
                </c:pt>
                <c:pt idx="17">
                  <c:v>-4.04</c:v>
                </c:pt>
                <c:pt idx="18">
                  <c:v>3.91</c:v>
                </c:pt>
                <c:pt idx="19">
                  <c:v>0.58</c:v>
                </c:pt>
                <c:pt idx="20">
                  <c:v>0.09</c:v>
                </c:pt>
                <c:pt idx="21">
                  <c:v>0.06</c:v>
                </c:pt>
                <c:pt idx="22">
                  <c:v>-0.78</c:v>
                </c:pt>
                <c:pt idx="23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C9-423E-9481-8C97130E596A}"/>
            </c:ext>
          </c:extLst>
        </c:ser>
        <c:ser>
          <c:idx val="5"/>
          <c:order val="4"/>
          <c:tx>
            <c:v>Trade and services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EN'!$B$21:$Y$21</c:f>
              <c:numCache>
                <c:formatCode>0.0</c:formatCode>
                <c:ptCount val="24"/>
                <c:pt idx="0">
                  <c:v>-0.14</c:v>
                </c:pt>
                <c:pt idx="1">
                  <c:v>0.45</c:v>
                </c:pt>
                <c:pt idx="2">
                  <c:v>0.26</c:v>
                </c:pt>
                <c:pt idx="3">
                  <c:v>0.5</c:v>
                </c:pt>
                <c:pt idx="4">
                  <c:v>0.69</c:v>
                </c:pt>
                <c:pt idx="5">
                  <c:v>1.25</c:v>
                </c:pt>
                <c:pt idx="6">
                  <c:v>0.2</c:v>
                </c:pt>
                <c:pt idx="7">
                  <c:v>0.75</c:v>
                </c:pt>
                <c:pt idx="8">
                  <c:v>0.55</c:v>
                </c:pt>
                <c:pt idx="9">
                  <c:v>0.81</c:v>
                </c:pt>
                <c:pt idx="10">
                  <c:v>0.34</c:v>
                </c:pt>
                <c:pt idx="11">
                  <c:v>0.6</c:v>
                </c:pt>
                <c:pt idx="12">
                  <c:v>0.46</c:v>
                </c:pt>
                <c:pt idx="13">
                  <c:v>0.43</c:v>
                </c:pt>
                <c:pt idx="14">
                  <c:v>0.42</c:v>
                </c:pt>
                <c:pt idx="15">
                  <c:v>0.64</c:v>
                </c:pt>
                <c:pt idx="16">
                  <c:v>-1.18</c:v>
                </c:pt>
                <c:pt idx="17">
                  <c:v>-4.14</c:v>
                </c:pt>
                <c:pt idx="18">
                  <c:v>2.44</c:v>
                </c:pt>
                <c:pt idx="19">
                  <c:v>0.31</c:v>
                </c:pt>
                <c:pt idx="20">
                  <c:v>-0.51</c:v>
                </c:pt>
                <c:pt idx="21">
                  <c:v>0.87</c:v>
                </c:pt>
                <c:pt idx="22">
                  <c:v>2.14</c:v>
                </c:pt>
                <c:pt idx="23">
                  <c:v>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C9-423E-9481-8C97130E596A}"/>
            </c:ext>
          </c:extLst>
        </c:ser>
        <c:ser>
          <c:idx val="4"/>
          <c:order val="5"/>
          <c:tx>
            <c:v>Construction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EN'!$B$22:$Y$22</c:f>
              <c:numCache>
                <c:formatCode>0.0</c:formatCode>
                <c:ptCount val="24"/>
                <c:pt idx="0">
                  <c:v>-0.08</c:v>
                </c:pt>
                <c:pt idx="1">
                  <c:v>-0.08</c:v>
                </c:pt>
                <c:pt idx="2">
                  <c:v>0.02</c:v>
                </c:pt>
                <c:pt idx="3">
                  <c:v>-0.02</c:v>
                </c:pt>
                <c:pt idx="4">
                  <c:v>-0.02</c:v>
                </c:pt>
                <c:pt idx="5">
                  <c:v>0.13</c:v>
                </c:pt>
                <c:pt idx="6">
                  <c:v>-0.03</c:v>
                </c:pt>
                <c:pt idx="7">
                  <c:v>0.07</c:v>
                </c:pt>
                <c:pt idx="8">
                  <c:v>0.03</c:v>
                </c:pt>
                <c:pt idx="9">
                  <c:v>-0.07</c:v>
                </c:pt>
                <c:pt idx="10">
                  <c:v>-0.04</c:v>
                </c:pt>
                <c:pt idx="11">
                  <c:v>-0.02</c:v>
                </c:pt>
                <c:pt idx="12">
                  <c:v>-0.06</c:v>
                </c:pt>
                <c:pt idx="13">
                  <c:v>0.05</c:v>
                </c:pt>
                <c:pt idx="14">
                  <c:v>-0.05</c:v>
                </c:pt>
                <c:pt idx="15">
                  <c:v>0</c:v>
                </c:pt>
                <c:pt idx="16">
                  <c:v>-0.18</c:v>
                </c:pt>
                <c:pt idx="17">
                  <c:v>-0.32</c:v>
                </c:pt>
                <c:pt idx="18">
                  <c:v>0</c:v>
                </c:pt>
                <c:pt idx="19">
                  <c:v>-0.07</c:v>
                </c:pt>
                <c:pt idx="20">
                  <c:v>0.08</c:v>
                </c:pt>
                <c:pt idx="21">
                  <c:v>0.08</c:v>
                </c:pt>
                <c:pt idx="22">
                  <c:v>0.08</c:v>
                </c:pt>
                <c:pt idx="23">
                  <c:v>-0.01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C9-423E-9481-8C97130E596A}"/>
            </c:ext>
          </c:extLst>
        </c:ser>
        <c:ser>
          <c:idx val="1"/>
          <c:order val="1"/>
          <c:tx>
            <c:v>Net taxes on products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EN'!$B$23:$Y$23</c:f>
              <c:numCache>
                <c:formatCode>0.0</c:formatCode>
                <c:ptCount val="24"/>
                <c:pt idx="0">
                  <c:v>-0.02</c:v>
                </c:pt>
                <c:pt idx="1">
                  <c:v>0.14</c:v>
                </c:pt>
                <c:pt idx="2">
                  <c:v>0.12</c:v>
                </c:pt>
                <c:pt idx="3">
                  <c:v>-0.14</c:v>
                </c:pt>
                <c:pt idx="4">
                  <c:v>0.23</c:v>
                </c:pt>
                <c:pt idx="5">
                  <c:v>0.24</c:v>
                </c:pt>
                <c:pt idx="6">
                  <c:v>0.07</c:v>
                </c:pt>
                <c:pt idx="7">
                  <c:v>0.17</c:v>
                </c:pt>
                <c:pt idx="8">
                  <c:v>-0.09</c:v>
                </c:pt>
                <c:pt idx="9">
                  <c:v>0.04</c:v>
                </c:pt>
                <c:pt idx="10">
                  <c:v>-0.05</c:v>
                </c:pt>
                <c:pt idx="11">
                  <c:v>0.1</c:v>
                </c:pt>
                <c:pt idx="12">
                  <c:v>0.18</c:v>
                </c:pt>
                <c:pt idx="13">
                  <c:v>0.07</c:v>
                </c:pt>
                <c:pt idx="14">
                  <c:v>0.09</c:v>
                </c:pt>
                <c:pt idx="15">
                  <c:v>0</c:v>
                </c:pt>
                <c:pt idx="16">
                  <c:v>-0.66</c:v>
                </c:pt>
                <c:pt idx="17">
                  <c:v>-0.38</c:v>
                </c:pt>
                <c:pt idx="18">
                  <c:v>0.28</c:v>
                </c:pt>
                <c:pt idx="19">
                  <c:v>-0.07</c:v>
                </c:pt>
                <c:pt idx="20">
                  <c:v>-0.01</c:v>
                </c:pt>
                <c:pt idx="21">
                  <c:v>0.45</c:v>
                </c:pt>
                <c:pt idx="22">
                  <c:v>0.24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C9-423E-9481-8C97130E596A}"/>
            </c:ext>
          </c:extLst>
        </c:ser>
        <c:ser>
          <c:idx val="2"/>
          <c:order val="2"/>
          <c:tx>
            <c:v>Agriculture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EN'!$B$24:$Y$24</c:f>
              <c:numCache>
                <c:formatCode>0.0</c:formatCode>
                <c:ptCount val="24"/>
                <c:pt idx="0">
                  <c:v>0.04</c:v>
                </c:pt>
                <c:pt idx="1">
                  <c:v>0.06</c:v>
                </c:pt>
                <c:pt idx="2">
                  <c:v>0.03</c:v>
                </c:pt>
                <c:pt idx="3">
                  <c:v>-0.06</c:v>
                </c:pt>
                <c:pt idx="4">
                  <c:v>-0.04</c:v>
                </c:pt>
                <c:pt idx="5">
                  <c:v>-0.02</c:v>
                </c:pt>
                <c:pt idx="6">
                  <c:v>-0.03</c:v>
                </c:pt>
                <c:pt idx="7">
                  <c:v>0.04</c:v>
                </c:pt>
                <c:pt idx="8">
                  <c:v>0.04</c:v>
                </c:pt>
                <c:pt idx="9">
                  <c:v>0.02</c:v>
                </c:pt>
                <c:pt idx="10">
                  <c:v>0.03</c:v>
                </c:pt>
                <c:pt idx="11">
                  <c:v>0.04</c:v>
                </c:pt>
                <c:pt idx="12">
                  <c:v>-0.01</c:v>
                </c:pt>
                <c:pt idx="13">
                  <c:v>0.02</c:v>
                </c:pt>
                <c:pt idx="14">
                  <c:v>0.04</c:v>
                </c:pt>
                <c:pt idx="15">
                  <c:v>0.05</c:v>
                </c:pt>
                <c:pt idx="16">
                  <c:v>0.01</c:v>
                </c:pt>
                <c:pt idx="17">
                  <c:v>0</c:v>
                </c:pt>
                <c:pt idx="18">
                  <c:v>0.07</c:v>
                </c:pt>
                <c:pt idx="19">
                  <c:v>0.05</c:v>
                </c:pt>
                <c:pt idx="20">
                  <c:v>0.05</c:v>
                </c:pt>
                <c:pt idx="21">
                  <c:v>-0.09</c:v>
                </c:pt>
                <c:pt idx="22">
                  <c:v>-0.02</c:v>
                </c:pt>
                <c:pt idx="23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C9-423E-9481-8C97130E596A}"/>
            </c:ext>
          </c:extLst>
        </c:ser>
        <c:overlap val="100"/>
        <c:gapWidth val="50"/>
        <c:axId val="3166622"/>
        <c:axId val="62722661"/>
      </c:barChart>
      <c:lineChart>
        <c:grouping val="standard"/>
        <c:varyColors val="0"/>
        <c:ser>
          <c:idx val="0"/>
          <c:order val="0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EN'!$B$19:$Y$19</c:f>
              <c:numCache>
                <c:formatCode>0.0</c:formatCode>
                <c:ptCount val="24"/>
                <c:pt idx="0">
                  <c:v>0.16</c:v>
                </c:pt>
                <c:pt idx="1">
                  <c:v>0.34</c:v>
                </c:pt>
                <c:pt idx="2">
                  <c:v>0.8</c:v>
                </c:pt>
                <c:pt idx="3">
                  <c:v>0.85</c:v>
                </c:pt>
                <c:pt idx="4">
                  <c:v>1.54</c:v>
                </c:pt>
                <c:pt idx="5">
                  <c:v>2.82</c:v>
                </c:pt>
                <c:pt idx="6">
                  <c:v>0.56</c:v>
                </c:pt>
                <c:pt idx="7">
                  <c:v>0.87</c:v>
                </c:pt>
                <c:pt idx="8">
                  <c:v>0.49</c:v>
                </c:pt>
                <c:pt idx="9">
                  <c:v>0.73</c:v>
                </c:pt>
                <c:pt idx="10">
                  <c:v>0.61</c:v>
                </c:pt>
                <c:pt idx="11">
                  <c:v>0.7</c:v>
                </c:pt>
                <c:pt idx="12">
                  <c:v>0.89</c:v>
                </c:pt>
                <c:pt idx="13">
                  <c:v>0.79</c:v>
                </c:pt>
                <c:pt idx="14">
                  <c:v>0.55</c:v>
                </c:pt>
                <c:pt idx="15">
                  <c:v>0.63</c:v>
                </c:pt>
                <c:pt idx="16">
                  <c:v>-3.39</c:v>
                </c:pt>
                <c:pt idx="17">
                  <c:v>-8.89</c:v>
                </c:pt>
                <c:pt idx="18">
                  <c:v>6.71</c:v>
                </c:pt>
                <c:pt idx="19">
                  <c:v>0.81</c:v>
                </c:pt>
                <c:pt idx="20">
                  <c:v>-0.3</c:v>
                </c:pt>
                <c:pt idx="21">
                  <c:v>1.37</c:v>
                </c:pt>
                <c:pt idx="22">
                  <c:v>1.66</c:v>
                </c:pt>
                <c:pt idx="23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C9-423E-9481-8C97130E596A}"/>
            </c:ext>
          </c:extLst>
        </c:ser>
        <c:marker val="1"/>
        <c:axId val="3166622"/>
        <c:axId val="62722661"/>
      </c:lineChart>
      <c:catAx>
        <c:axId val="316662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722661"/>
        <c:crosses val="autoZero"/>
        <c:auto val="1"/>
        <c:lblOffset val="100"/>
        <c:tickLblSkip val="4"/>
        <c:tickMarkSkip val="4"/>
        <c:noMultiLvlLbl val="0"/>
      </c:catAx>
      <c:valAx>
        <c:axId val="62722661"/>
        <c:scaling>
          <c:orientation val="minMax"/>
          <c:max val="8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6662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53375"/>
          <c:w val="0.38875"/>
          <c:h val="0.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Consumption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EN'!$B$20:$Y$20</c:f>
              <c:numCache>
                <c:formatCode>0.0</c:formatCode>
                <c:ptCount val="24"/>
                <c:pt idx="0">
                  <c:v>2.79</c:v>
                </c:pt>
                <c:pt idx="1">
                  <c:v>2.36</c:v>
                </c:pt>
                <c:pt idx="2">
                  <c:v>2.26</c:v>
                </c:pt>
                <c:pt idx="3">
                  <c:v>2.14</c:v>
                </c:pt>
                <c:pt idx="4">
                  <c:v>1.7</c:v>
                </c:pt>
                <c:pt idx="5">
                  <c:v>1.86</c:v>
                </c:pt>
                <c:pt idx="6">
                  <c:v>1.98</c:v>
                </c:pt>
                <c:pt idx="7">
                  <c:v>1.52</c:v>
                </c:pt>
                <c:pt idx="8">
                  <c:v>-0.21</c:v>
                </c:pt>
                <c:pt idx="9">
                  <c:v>-4.25</c:v>
                </c:pt>
                <c:pt idx="10">
                  <c:v>-2.28</c:v>
                </c:pt>
                <c:pt idx="11">
                  <c:v>-3.11</c:v>
                </c:pt>
                <c:pt idx="12">
                  <c:v>-2.83</c:v>
                </c:pt>
                <c:pt idx="13">
                  <c:v>4.37</c:v>
                </c:pt>
                <c:pt idx="14">
                  <c:v>4.13</c:v>
                </c:pt>
                <c:pt idx="15">
                  <c:v>4.79</c:v>
                </c:pt>
                <c:pt idx="16">
                  <c:v>4.21</c:v>
                </c:pt>
                <c:pt idx="17">
                  <c:v>0.39</c:v>
                </c:pt>
                <c:pt idx="18">
                  <c:v>-2.09</c:v>
                </c:pt>
                <c:pt idx="19">
                  <c:v>-0.34</c:v>
                </c:pt>
                <c:pt idx="20">
                  <c:v>1.05</c:v>
                </c:pt>
                <c:pt idx="21">
                  <c:v>2.43</c:v>
                </c:pt>
                <c:pt idx="22">
                  <c:v>2.75</c:v>
                </c:pt>
                <c:pt idx="23">
                  <c:v>3.03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96-43CD-ABEA-D1768206DF7D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EN'!$B$21:$Y$21</c:f>
              <c:numCache>
                <c:formatCode>0.0</c:formatCode>
                <c:ptCount val="24"/>
                <c:pt idx="0">
                  <c:v>3.13</c:v>
                </c:pt>
                <c:pt idx="1">
                  <c:v>1.84</c:v>
                </c:pt>
                <c:pt idx="2">
                  <c:v>2.45</c:v>
                </c:pt>
                <c:pt idx="3">
                  <c:v>0.81</c:v>
                </c:pt>
                <c:pt idx="4">
                  <c:v>2.05</c:v>
                </c:pt>
                <c:pt idx="5">
                  <c:v>-0.02</c:v>
                </c:pt>
                <c:pt idx="6">
                  <c:v>0.19</c:v>
                </c:pt>
                <c:pt idx="7">
                  <c:v>2.71</c:v>
                </c:pt>
                <c:pt idx="8">
                  <c:v>-0.14</c:v>
                </c:pt>
                <c:pt idx="9">
                  <c:v>-1.14</c:v>
                </c:pt>
                <c:pt idx="10">
                  <c:v>-4.44</c:v>
                </c:pt>
                <c:pt idx="11">
                  <c:v>-5.34</c:v>
                </c:pt>
                <c:pt idx="12">
                  <c:v>1</c:v>
                </c:pt>
                <c:pt idx="13">
                  <c:v>4.37</c:v>
                </c:pt>
                <c:pt idx="14">
                  <c:v>6.36</c:v>
                </c:pt>
                <c:pt idx="15">
                  <c:v>5.97</c:v>
                </c:pt>
                <c:pt idx="16">
                  <c:v>3.18</c:v>
                </c:pt>
                <c:pt idx="17">
                  <c:v>0.61</c:v>
                </c:pt>
                <c:pt idx="18">
                  <c:v>-0.62</c:v>
                </c:pt>
                <c:pt idx="19">
                  <c:v>-0.6</c:v>
                </c:pt>
                <c:pt idx="20">
                  <c:v>-0.14</c:v>
                </c:pt>
                <c:pt idx="21">
                  <c:v>1.24</c:v>
                </c:pt>
                <c:pt idx="22">
                  <c:v>2.09</c:v>
                </c:pt>
                <c:pt idx="23">
                  <c:v>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96-43CD-ABEA-D1768206DF7D}"/>
            </c:ext>
          </c:extLst>
        </c:ser>
        <c:ser>
          <c:idx val="4"/>
          <c:order val="3"/>
          <c:tx>
            <c:v>Net exports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EN'!$B$22:$Y$22</c:f>
              <c:numCache>
                <c:formatCode>0.0</c:formatCode>
                <c:ptCount val="24"/>
                <c:pt idx="0">
                  <c:v>-1.75</c:v>
                </c:pt>
                <c:pt idx="1">
                  <c:v>-1.08</c:v>
                </c:pt>
                <c:pt idx="2">
                  <c:v>-1.99</c:v>
                </c:pt>
                <c:pt idx="3">
                  <c:v>-0.07</c:v>
                </c:pt>
                <c:pt idx="4">
                  <c:v>-0.67</c:v>
                </c:pt>
                <c:pt idx="5">
                  <c:v>0.89</c:v>
                </c:pt>
                <c:pt idx="6">
                  <c:v>1.63</c:v>
                </c:pt>
                <c:pt idx="7">
                  <c:v>-1.7</c:v>
                </c:pt>
                <c:pt idx="8">
                  <c:v>-0.67</c:v>
                </c:pt>
                <c:pt idx="9">
                  <c:v>-5.4</c:v>
                </c:pt>
                <c:pt idx="10">
                  <c:v>1</c:v>
                </c:pt>
                <c:pt idx="11">
                  <c:v>3.12</c:v>
                </c:pt>
                <c:pt idx="12">
                  <c:v>-0.77</c:v>
                </c:pt>
                <c:pt idx="13">
                  <c:v>0.54</c:v>
                </c:pt>
                <c:pt idx="14">
                  <c:v>-7.32</c:v>
                </c:pt>
                <c:pt idx="15">
                  <c:v>-7.06</c:v>
                </c:pt>
                <c:pt idx="16">
                  <c:v>-3.07</c:v>
                </c:pt>
                <c:pt idx="17">
                  <c:v>0.26</c:v>
                </c:pt>
                <c:pt idx="18">
                  <c:v>2.54</c:v>
                </c:pt>
                <c:pt idx="19">
                  <c:v>0.45</c:v>
                </c:pt>
                <c:pt idx="20">
                  <c:v>0.41</c:v>
                </c:pt>
                <c:pt idx="21">
                  <c:v>-0.33</c:v>
                </c:pt>
                <c:pt idx="22">
                  <c:v>-0.17</c:v>
                </c:pt>
                <c:pt idx="23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96-43CD-ABEA-D1768206DF7D}"/>
            </c:ext>
          </c:extLst>
        </c:ser>
        <c:overlap val="100"/>
        <c:gapWidth val="50"/>
        <c:axId val="21492298"/>
        <c:axId val="8769005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3.1.2 EN'!$B$19:$Y$19</c:f>
              <c:numCache>
                <c:formatCode>0.0</c:formatCode>
                <c:ptCount val="24"/>
                <c:pt idx="0">
                  <c:v>4.17</c:v>
                </c:pt>
                <c:pt idx="1">
                  <c:v>3.12</c:v>
                </c:pt>
                <c:pt idx="2">
                  <c:v>2.72</c:v>
                </c:pt>
                <c:pt idx="3">
                  <c:v>2.88</c:v>
                </c:pt>
                <c:pt idx="4">
                  <c:v>3.08</c:v>
                </c:pt>
                <c:pt idx="5">
                  <c:v>2.73</c:v>
                </c:pt>
                <c:pt idx="6">
                  <c:v>3.8</c:v>
                </c:pt>
                <c:pt idx="7">
                  <c:v>2.52</c:v>
                </c:pt>
                <c:pt idx="8">
                  <c:v>-1.02</c:v>
                </c:pt>
                <c:pt idx="9">
                  <c:v>-10.79</c:v>
                </c:pt>
                <c:pt idx="10">
                  <c:v>-5.72</c:v>
                </c:pt>
                <c:pt idx="11">
                  <c:v>-5.34</c:v>
                </c:pt>
                <c:pt idx="12">
                  <c:v>-2.59</c:v>
                </c:pt>
                <c:pt idx="13">
                  <c:v>9.28</c:v>
                </c:pt>
                <c:pt idx="14">
                  <c:v>3.16</c:v>
                </c:pt>
                <c:pt idx="15">
                  <c:v>3.7</c:v>
                </c:pt>
                <c:pt idx="16">
                  <c:v>4.33</c:v>
                </c:pt>
                <c:pt idx="17">
                  <c:v>1.26</c:v>
                </c:pt>
                <c:pt idx="18">
                  <c:v>-0.17</c:v>
                </c:pt>
                <c:pt idx="19">
                  <c:v>-0.49</c:v>
                </c:pt>
                <c:pt idx="20">
                  <c:v>1.31</c:v>
                </c:pt>
                <c:pt idx="21">
                  <c:v>3.33</c:v>
                </c:pt>
                <c:pt idx="22">
                  <c:v>4.67</c:v>
                </c:pt>
                <c:pt idx="23">
                  <c:v>4.98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96-43CD-ABEA-D1768206DF7D}"/>
            </c:ext>
          </c:extLst>
        </c:ser>
        <c:marker val="1"/>
        <c:axId val="21492298"/>
        <c:axId val="8769005"/>
      </c:lineChart>
      <c:catAx>
        <c:axId val="2149229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769005"/>
        <c:crosses val="autoZero"/>
        <c:auto val="1"/>
        <c:lblOffset val="100"/>
        <c:tickLblSkip val="4"/>
        <c:tickMarkSkip val="4"/>
        <c:noMultiLvlLbl val="0"/>
      </c:catAx>
      <c:valAx>
        <c:axId val="8769005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49229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25"/>
          <c:y val="0.04475"/>
          <c:w val="0.4115"/>
          <c:h val="0.23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Labour productivity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3.1.3 EN'!$B$20:$L$20</c:f>
              <c:numCache>
                <c:formatCode>0.0</c:formatCode>
                <c:ptCount val="11"/>
                <c:pt idx="0">
                  <c:v>0.32</c:v>
                </c:pt>
                <c:pt idx="1">
                  <c:v>1.16</c:v>
                </c:pt>
                <c:pt idx="2">
                  <c:v>5.23</c:v>
                </c:pt>
                <c:pt idx="3">
                  <c:v>-0.36</c:v>
                </c:pt>
                <c:pt idx="4">
                  <c:v>3.45</c:v>
                </c:pt>
                <c:pt idx="5">
                  <c:v>1.38</c:v>
                </c:pt>
                <c:pt idx="6">
                  <c:v>2.7</c:v>
                </c:pt>
                <c:pt idx="7">
                  <c:v>0.41</c:v>
                </c:pt>
                <c:pt idx="8">
                  <c:v>0.42</c:v>
                </c:pt>
                <c:pt idx="9">
                  <c:v>-2.25</c:v>
                </c:pt>
                <c:pt idx="10">
                  <c:v>1.46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6C-47C8-91EA-CBCC1D20554D}"/>
            </c:ext>
          </c:extLst>
        </c:ser>
        <c:ser>
          <c:idx val="4"/>
          <c:order val="2"/>
          <c:tx>
            <c:v>Labour intensity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3.1.3 EN'!$B$21:$L$21</c:f>
              <c:numCache>
                <c:formatCode>0.0</c:formatCode>
                <c:ptCount val="11"/>
                <c:pt idx="0">
                  <c:v>-0.69</c:v>
                </c:pt>
                <c:pt idx="1">
                  <c:v>0.54</c:v>
                </c:pt>
                <c:pt idx="2">
                  <c:v>-1.3</c:v>
                </c:pt>
                <c:pt idx="3">
                  <c:v>1.3</c:v>
                </c:pt>
                <c:pt idx="4">
                  <c:v>0.14</c:v>
                </c:pt>
                <c:pt idx="5">
                  <c:v>0.47</c:v>
                </c:pt>
                <c:pt idx="6">
                  <c:v>0.08</c:v>
                </c:pt>
                <c:pt idx="7">
                  <c:v>-4.59</c:v>
                </c:pt>
                <c:pt idx="8">
                  <c:v>2.82</c:v>
                </c:pt>
                <c:pt idx="9">
                  <c:v>1.33</c:v>
                </c:pt>
                <c:pt idx="10">
                  <c:v>0.81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6C-47C8-91EA-CBCC1D20554D}"/>
            </c:ext>
          </c:extLst>
        </c:ser>
        <c:ser>
          <c:idx val="2"/>
          <c:order val="3"/>
          <c:tx>
            <c:v>Employment/pop. 20–64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3.1.3 EN'!$B$22:$L$22</c:f>
              <c:numCache>
                <c:formatCode>0.0</c:formatCode>
                <c:ptCount val="11"/>
                <c:pt idx="0">
                  <c:v>1.03</c:v>
                </c:pt>
                <c:pt idx="1">
                  <c:v>1.17</c:v>
                </c:pt>
                <c:pt idx="2">
                  <c:v>2.18</c:v>
                </c:pt>
                <c:pt idx="3">
                  <c:v>2.43</c:v>
                </c:pt>
                <c:pt idx="4">
                  <c:v>2.43</c:v>
                </c:pt>
                <c:pt idx="5">
                  <c:v>1.97</c:v>
                </c:pt>
                <c:pt idx="6">
                  <c:v>0.74</c:v>
                </c:pt>
                <c:pt idx="7">
                  <c:v>-1.13</c:v>
                </c:pt>
                <c:pt idx="8">
                  <c:v>1.89</c:v>
                </c:pt>
                <c:pt idx="9">
                  <c:v>1.34</c:v>
                </c:pt>
                <c:pt idx="10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6C-47C8-91EA-CBCC1D20554D}"/>
            </c:ext>
          </c:extLst>
        </c:ser>
        <c:ser>
          <c:idx val="3"/>
          <c:order val="4"/>
          <c:tx>
            <c:v>Population 20–64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3.1.3 EN'!$B$23:$L$23</c:f>
              <c:numCache>
                <c:formatCode>0.0</c:formatCode>
                <c:ptCount val="11"/>
                <c:pt idx="0">
                  <c:v>-0.71</c:v>
                </c:pt>
                <c:pt idx="1">
                  <c:v>-0.61</c:v>
                </c:pt>
                <c:pt idx="2">
                  <c:v>-0.72</c:v>
                </c:pt>
                <c:pt idx="3">
                  <c:v>-0.83</c:v>
                </c:pt>
                <c:pt idx="4">
                  <c:v>-0.85</c:v>
                </c:pt>
                <c:pt idx="5">
                  <c:v>-0.63</c:v>
                </c:pt>
                <c:pt idx="6">
                  <c:v>-0.49</c:v>
                </c:pt>
                <c:pt idx="7">
                  <c:v>-0.49</c:v>
                </c:pt>
                <c:pt idx="8">
                  <c:v>-1.79</c:v>
                </c:pt>
                <c:pt idx="9">
                  <c:v>0.73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6C-47C8-91EA-CBCC1D20554D}"/>
            </c:ext>
          </c:extLst>
        </c:ser>
        <c:overlap val="100"/>
        <c:gapWidth val="50"/>
        <c:axId val="23984920"/>
        <c:axId val="43857660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3.1.3 EN'!$B$19:$L$19</c:f>
              <c:numCache>
                <c:formatCode>0.0</c:formatCode>
                <c:ptCount val="11"/>
                <c:pt idx="0">
                  <c:v>-0.05</c:v>
                </c:pt>
                <c:pt idx="1">
                  <c:v>2.26</c:v>
                </c:pt>
                <c:pt idx="2">
                  <c:v>5.39</c:v>
                </c:pt>
                <c:pt idx="3">
                  <c:v>2.54</c:v>
                </c:pt>
                <c:pt idx="4">
                  <c:v>5.17</c:v>
                </c:pt>
                <c:pt idx="5">
                  <c:v>3.2</c:v>
                </c:pt>
                <c:pt idx="6">
                  <c:v>3.03</c:v>
                </c:pt>
                <c:pt idx="7">
                  <c:v>-5.8</c:v>
                </c:pt>
                <c:pt idx="8">
                  <c:v>3.34</c:v>
                </c:pt>
                <c:pt idx="9">
                  <c:v>1.15</c:v>
                </c:pt>
                <c:pt idx="10">
                  <c:v>3.61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6C-47C8-91EA-CBCC1D20554D}"/>
            </c:ext>
          </c:extLst>
        </c:ser>
        <c:marker val="1"/>
        <c:axId val="23984920"/>
        <c:axId val="43857660"/>
      </c:lineChart>
      <c:catAx>
        <c:axId val="2398492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3857660"/>
        <c:crosses val="autoZero"/>
        <c:auto val="1"/>
        <c:lblOffset val="100"/>
        <c:tickLblSkip val="2"/>
        <c:noMultiLvlLbl val="0"/>
      </c:catAx>
      <c:valAx>
        <c:axId val="43857660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3984920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725"/>
          <c:y val="0.59"/>
          <c:w val="0.42575"/>
          <c:h val="0.29325"/>
        </c:manualLayout>
      </c:layout>
      <c:overlay val="0"/>
      <c:spPr>
        <a:solidFill>
          <a:srgbClr val="FFFFFF"/>
        </a:solidFill>
        <a:ln>
          <a:noFill/>
        </a:ln>
        <a:effectLst/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EN'!$B$19:$Y$19</c:f>
              <c:numCache>
                <c:formatCode>0.0</c:formatCode>
                <c:ptCount val="24"/>
                <c:pt idx="0">
                  <c:v>0.61</c:v>
                </c:pt>
                <c:pt idx="1">
                  <c:v>0.69</c:v>
                </c:pt>
                <c:pt idx="2">
                  <c:v>0.65</c:v>
                </c:pt>
                <c:pt idx="3">
                  <c:v>0.32</c:v>
                </c:pt>
                <c:pt idx="4">
                  <c:v>0.69</c:v>
                </c:pt>
                <c:pt idx="5">
                  <c:v>0.77</c:v>
                </c:pt>
                <c:pt idx="6">
                  <c:v>1.11</c:v>
                </c:pt>
                <c:pt idx="7">
                  <c:v>1.06</c:v>
                </c:pt>
                <c:pt idx="8">
                  <c:v>0.5</c:v>
                </c:pt>
                <c:pt idx="9">
                  <c:v>0.52</c:v>
                </c:pt>
                <c:pt idx="10">
                  <c:v>0.38</c:v>
                </c:pt>
                <c:pt idx="11">
                  <c:v>0.41</c:v>
                </c:pt>
                <c:pt idx="12">
                  <c:v>0.33</c:v>
                </c:pt>
                <c:pt idx="13">
                  <c:v>0.34</c:v>
                </c:pt>
                <c:pt idx="14">
                  <c:v>0.35</c:v>
                </c:pt>
                <c:pt idx="15">
                  <c:v>0.2</c:v>
                </c:pt>
                <c:pt idx="16">
                  <c:v>0.13</c:v>
                </c:pt>
                <c:pt idx="17">
                  <c:v>-1.09</c:v>
                </c:pt>
                <c:pt idx="18">
                  <c:v>-0.1</c:v>
                </c:pt>
                <c:pt idx="19">
                  <c:v>-0.64</c:v>
                </c:pt>
                <c:pt idx="20">
                  <c:v>-0.68</c:v>
                </c:pt>
                <c:pt idx="21">
                  <c:v>1.35</c:v>
                </c:pt>
                <c:pt idx="22">
                  <c:v>0.36</c:v>
                </c:pt>
                <c:pt idx="23">
                  <c:v>0.94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2-4ACA-86F7-6CDD32C2C655}"/>
            </c:ext>
          </c:extLst>
        </c:ser>
        <c:ser>
          <c:idx val="3"/>
          <c:order val="3"/>
          <c:tx>
            <c:v>Semi-durable goods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EN'!$B$21:$Y$21</c:f>
              <c:numCache>
                <c:formatCode>0.0</c:formatCode>
                <c:ptCount val="24"/>
                <c:pt idx="0">
                  <c:v>0.37</c:v>
                </c:pt>
                <c:pt idx="1">
                  <c:v>0.3</c:v>
                </c:pt>
                <c:pt idx="2">
                  <c:v>0.33</c:v>
                </c:pt>
                <c:pt idx="3">
                  <c:v>0.27</c:v>
                </c:pt>
                <c:pt idx="4">
                  <c:v>0.66</c:v>
                </c:pt>
                <c:pt idx="5">
                  <c:v>0.63</c:v>
                </c:pt>
                <c:pt idx="6">
                  <c:v>0.64</c:v>
                </c:pt>
                <c:pt idx="7">
                  <c:v>0.98</c:v>
                </c:pt>
                <c:pt idx="8">
                  <c:v>0.35</c:v>
                </c:pt>
                <c:pt idx="9">
                  <c:v>0.35</c:v>
                </c:pt>
                <c:pt idx="10">
                  <c:v>0.23</c:v>
                </c:pt>
                <c:pt idx="11">
                  <c:v>0.25</c:v>
                </c:pt>
                <c:pt idx="12">
                  <c:v>0.54</c:v>
                </c:pt>
                <c:pt idx="13">
                  <c:v>0.46</c:v>
                </c:pt>
                <c:pt idx="14">
                  <c:v>0.5</c:v>
                </c:pt>
                <c:pt idx="15">
                  <c:v>0.41</c:v>
                </c:pt>
                <c:pt idx="16">
                  <c:v>-0.61</c:v>
                </c:pt>
                <c:pt idx="17">
                  <c:v>-1.34</c:v>
                </c:pt>
                <c:pt idx="18">
                  <c:v>-0.37</c:v>
                </c:pt>
                <c:pt idx="19">
                  <c:v>-2.11</c:v>
                </c:pt>
                <c:pt idx="20">
                  <c:v>-1.5</c:v>
                </c:pt>
                <c:pt idx="21">
                  <c:v>0.77</c:v>
                </c:pt>
                <c:pt idx="22">
                  <c:v>0.16</c:v>
                </c:pt>
                <c:pt idx="23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2-4ACA-86F7-6CDD32C2C655}"/>
            </c:ext>
          </c:extLst>
        </c:ser>
        <c:ser>
          <c:idx val="0"/>
          <c:order val="0"/>
          <c:tx>
            <c:v>Non-durable goods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EN'!$B$22:$Y$22</c:f>
              <c:numCache>
                <c:formatCode>0.0</c:formatCode>
                <c:ptCount val="24"/>
                <c:pt idx="0">
                  <c:v>1.7</c:v>
                </c:pt>
                <c:pt idx="1">
                  <c:v>1.21</c:v>
                </c:pt>
                <c:pt idx="2">
                  <c:v>0.77</c:v>
                </c:pt>
                <c:pt idx="3">
                  <c:v>0.9</c:v>
                </c:pt>
                <c:pt idx="4">
                  <c:v>0.76</c:v>
                </c:pt>
                <c:pt idx="5">
                  <c:v>0.73</c:v>
                </c:pt>
                <c:pt idx="6">
                  <c:v>0.93</c:v>
                </c:pt>
                <c:pt idx="7">
                  <c:v>1.03</c:v>
                </c:pt>
                <c:pt idx="8">
                  <c:v>1.3</c:v>
                </c:pt>
                <c:pt idx="9">
                  <c:v>1.32</c:v>
                </c:pt>
                <c:pt idx="10">
                  <c:v>1.01</c:v>
                </c:pt>
                <c:pt idx="11">
                  <c:v>0.54</c:v>
                </c:pt>
                <c:pt idx="12">
                  <c:v>-0.17</c:v>
                </c:pt>
                <c:pt idx="13">
                  <c:v>0.36</c:v>
                </c:pt>
                <c:pt idx="14">
                  <c:v>0.55</c:v>
                </c:pt>
                <c:pt idx="15">
                  <c:v>0.38</c:v>
                </c:pt>
                <c:pt idx="16">
                  <c:v>-1.01</c:v>
                </c:pt>
                <c:pt idx="17">
                  <c:v>-1.77</c:v>
                </c:pt>
                <c:pt idx="18">
                  <c:v>-1.16</c:v>
                </c:pt>
                <c:pt idx="19">
                  <c:v>-2.23</c:v>
                </c:pt>
                <c:pt idx="20">
                  <c:v>0.29</c:v>
                </c:pt>
                <c:pt idx="21">
                  <c:v>2.33</c:v>
                </c:pt>
                <c:pt idx="22">
                  <c:v>1.15</c:v>
                </c:pt>
                <c:pt idx="23">
                  <c:v>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22-4ACA-86F7-6CDD32C2C655}"/>
            </c:ext>
          </c:extLst>
        </c:ser>
        <c:ser>
          <c:idx val="4"/>
          <c:order val="4"/>
          <c:tx>
            <c:v>Services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EN'!$B$23:$Y$23</c:f>
              <c:numCache>
                <c:formatCode>0.0</c:formatCode>
                <c:ptCount val="24"/>
                <c:pt idx="0">
                  <c:v>1.68</c:v>
                </c:pt>
                <c:pt idx="1">
                  <c:v>1.38</c:v>
                </c:pt>
                <c:pt idx="2">
                  <c:v>1.8</c:v>
                </c:pt>
                <c:pt idx="3">
                  <c:v>1.44</c:v>
                </c:pt>
                <c:pt idx="4">
                  <c:v>1.59</c:v>
                </c:pt>
                <c:pt idx="5">
                  <c:v>1.51</c:v>
                </c:pt>
                <c:pt idx="6">
                  <c:v>1.1</c:v>
                </c:pt>
                <c:pt idx="7">
                  <c:v>0.73</c:v>
                </c:pt>
                <c:pt idx="8">
                  <c:v>1.48</c:v>
                </c:pt>
                <c:pt idx="9">
                  <c:v>1.31</c:v>
                </c:pt>
                <c:pt idx="10">
                  <c:v>1.02</c:v>
                </c:pt>
                <c:pt idx="11">
                  <c:v>0.97</c:v>
                </c:pt>
                <c:pt idx="12">
                  <c:v>1.61</c:v>
                </c:pt>
                <c:pt idx="13">
                  <c:v>1.45</c:v>
                </c:pt>
                <c:pt idx="14">
                  <c:v>1.38</c:v>
                </c:pt>
                <c:pt idx="15">
                  <c:v>1.5</c:v>
                </c:pt>
                <c:pt idx="16">
                  <c:v>-1.25</c:v>
                </c:pt>
                <c:pt idx="17">
                  <c:v>-8</c:v>
                </c:pt>
                <c:pt idx="18">
                  <c:v>-5.64</c:v>
                </c:pt>
                <c:pt idx="19">
                  <c:v>-7.41</c:v>
                </c:pt>
                <c:pt idx="20">
                  <c:v>-6.54</c:v>
                </c:pt>
                <c:pt idx="21">
                  <c:v>4.42</c:v>
                </c:pt>
                <c:pt idx="22">
                  <c:v>3.79</c:v>
                </c:pt>
                <c:pt idx="23">
                  <c:v>5.61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22-4ACA-86F7-6CDD32C2C655}"/>
            </c:ext>
          </c:extLst>
        </c:ser>
        <c:overlap val="100"/>
        <c:gapWidth val="50"/>
        <c:axId val="53333617"/>
        <c:axId val="39194681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3.1.4 EN'!$B$20:$Y$20</c:f>
              <c:numCache>
                <c:formatCode>0.0</c:formatCode>
                <c:ptCount val="24"/>
                <c:pt idx="0">
                  <c:v>4.36</c:v>
                </c:pt>
                <c:pt idx="1">
                  <c:v>3.58</c:v>
                </c:pt>
                <c:pt idx="2">
                  <c:v>3.55</c:v>
                </c:pt>
                <c:pt idx="3">
                  <c:v>2.92</c:v>
                </c:pt>
                <c:pt idx="4">
                  <c:v>3.69</c:v>
                </c:pt>
                <c:pt idx="5">
                  <c:v>3.65</c:v>
                </c:pt>
                <c:pt idx="6">
                  <c:v>3.79</c:v>
                </c:pt>
                <c:pt idx="7">
                  <c:v>3.8</c:v>
                </c:pt>
                <c:pt idx="8">
                  <c:v>3.64</c:v>
                </c:pt>
                <c:pt idx="9">
                  <c:v>3.5</c:v>
                </c:pt>
                <c:pt idx="10">
                  <c:v>2.63</c:v>
                </c:pt>
                <c:pt idx="11">
                  <c:v>2.17</c:v>
                </c:pt>
                <c:pt idx="12">
                  <c:v>2.31</c:v>
                </c:pt>
                <c:pt idx="13">
                  <c:v>2.62</c:v>
                </c:pt>
                <c:pt idx="14">
                  <c:v>2.78</c:v>
                </c:pt>
                <c:pt idx="15">
                  <c:v>2.49</c:v>
                </c:pt>
                <c:pt idx="16">
                  <c:v>-2.75</c:v>
                </c:pt>
                <c:pt idx="17">
                  <c:v>-12.2</c:v>
                </c:pt>
                <c:pt idx="18">
                  <c:v>-7.27</c:v>
                </c:pt>
                <c:pt idx="19">
                  <c:v>-12.38</c:v>
                </c:pt>
                <c:pt idx="20">
                  <c:v>-8.43</c:v>
                </c:pt>
                <c:pt idx="21">
                  <c:v>8.87</c:v>
                </c:pt>
                <c:pt idx="22">
                  <c:v>5.46</c:v>
                </c:pt>
                <c:pt idx="23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22-4ACA-86F7-6CDD32C2C655}"/>
            </c:ext>
          </c:extLst>
        </c:ser>
        <c:marker val="1"/>
        <c:axId val="53333617"/>
        <c:axId val="39194681"/>
      </c:lineChart>
      <c:catAx>
        <c:axId val="5333361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194681"/>
        <c:crosses val="autoZero"/>
        <c:auto val="1"/>
        <c:lblOffset val="100"/>
        <c:tickLblSkip val="4"/>
        <c:tickMarkSkip val="4"/>
        <c:noMultiLvlLbl val="0"/>
      </c:catAx>
      <c:valAx>
        <c:axId val="39194681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33361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"/>
          <c:y val="0.58175"/>
          <c:w val="0.4747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25"/>
          <c:w val="0.861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Earnings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3.1.5 EN'!$B$19:$L$19</c:f>
              <c:numCache>
                <c:formatCode>0.0</c:formatCode>
                <c:ptCount val="11"/>
                <c:pt idx="0">
                  <c:v>1.07</c:v>
                </c:pt>
                <c:pt idx="1">
                  <c:v>4.6</c:v>
                </c:pt>
                <c:pt idx="2">
                  <c:v>5.52</c:v>
                </c:pt>
                <c:pt idx="3">
                  <c:v>5.93</c:v>
                </c:pt>
                <c:pt idx="4">
                  <c:v>9.87</c:v>
                </c:pt>
                <c:pt idx="5">
                  <c:v>11.25</c:v>
                </c:pt>
                <c:pt idx="6">
                  <c:v>8.48</c:v>
                </c:pt>
                <c:pt idx="7">
                  <c:v>1.41</c:v>
                </c:pt>
                <c:pt idx="8">
                  <c:v>9.53</c:v>
                </c:pt>
                <c:pt idx="9">
                  <c:v>6.18</c:v>
                </c:pt>
                <c:pt idx="10">
                  <c:v>7.48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92-478B-BC0B-E52A19B07F89}"/>
            </c:ext>
          </c:extLst>
        </c:ser>
        <c:ser>
          <c:idx val="1"/>
          <c:order val="1"/>
          <c:tx>
            <c:v>Social benefits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3.1.5 EN'!$B$20:$L$20</c:f>
              <c:numCache>
                <c:formatCode>0.0</c:formatCode>
                <c:ptCount val="11"/>
                <c:pt idx="0">
                  <c:v>-0.23</c:v>
                </c:pt>
                <c:pt idx="1">
                  <c:v>0.65</c:v>
                </c:pt>
                <c:pt idx="2">
                  <c:v>0.82</c:v>
                </c:pt>
                <c:pt idx="3">
                  <c:v>0.8</c:v>
                </c:pt>
                <c:pt idx="4">
                  <c:v>0.9</c:v>
                </c:pt>
                <c:pt idx="5">
                  <c:v>1.48</c:v>
                </c:pt>
                <c:pt idx="6">
                  <c:v>2.1</c:v>
                </c:pt>
                <c:pt idx="7">
                  <c:v>5.36</c:v>
                </c:pt>
                <c:pt idx="8">
                  <c:v>1.43</c:v>
                </c:pt>
                <c:pt idx="9">
                  <c:v>2.24</c:v>
                </c:pt>
                <c:pt idx="10">
                  <c:v>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92-478B-BC0B-E52A19B07F89}"/>
            </c:ext>
          </c:extLst>
        </c:ser>
        <c:ser>
          <c:idx val="2"/>
          <c:order val="2"/>
          <c:tx>
            <c:v>Other</c:v>
          </c:tx>
          <c:spPr>
            <a:solidFill>
              <a:schemeClr val="bg1">
                <a:lumMod val="75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3.1.5 EN'!$B$21:$L$21</c:f>
              <c:numCache>
                <c:formatCode>0.0</c:formatCode>
                <c:ptCount val="11"/>
                <c:pt idx="0">
                  <c:v>0.43</c:v>
                </c:pt>
                <c:pt idx="1">
                  <c:v>0.42</c:v>
                </c:pt>
                <c:pt idx="2">
                  <c:v>-0.06</c:v>
                </c:pt>
                <c:pt idx="3">
                  <c:v>0.12</c:v>
                </c:pt>
                <c:pt idx="4">
                  <c:v>1.16</c:v>
                </c:pt>
                <c:pt idx="5">
                  <c:v>-0.34</c:v>
                </c:pt>
                <c:pt idx="6">
                  <c:v>-0.3</c:v>
                </c:pt>
                <c:pt idx="7">
                  <c:v>0.85</c:v>
                </c:pt>
                <c:pt idx="8">
                  <c:v>-0.4</c:v>
                </c:pt>
                <c:pt idx="9">
                  <c:v>0.19</c:v>
                </c:pt>
                <c:pt idx="10">
                  <c:v>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92-478B-BC0B-E52A19B07F89}"/>
            </c:ext>
          </c:extLst>
        </c:ser>
        <c:ser>
          <c:idx val="3"/>
          <c:order val="3"/>
          <c:tx>
            <c:v>Taxes, social contrib.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3.1.5 EN'!$B$22:$L$22</c:f>
              <c:numCache>
                <c:formatCode>0.0</c:formatCode>
                <c:ptCount val="11"/>
                <c:pt idx="0">
                  <c:v>-1.1</c:v>
                </c:pt>
                <c:pt idx="1">
                  <c:v>-1.86</c:v>
                </c:pt>
                <c:pt idx="2">
                  <c:v>-2.14</c:v>
                </c:pt>
                <c:pt idx="3">
                  <c:v>-3</c:v>
                </c:pt>
                <c:pt idx="4">
                  <c:v>-4.37</c:v>
                </c:pt>
                <c:pt idx="5">
                  <c:v>-5.03</c:v>
                </c:pt>
                <c:pt idx="6">
                  <c:v>-2.85</c:v>
                </c:pt>
                <c:pt idx="7">
                  <c:v>-1.46</c:v>
                </c:pt>
                <c:pt idx="8">
                  <c:v>-2.78</c:v>
                </c:pt>
                <c:pt idx="9">
                  <c:v>-2.37</c:v>
                </c:pt>
                <c:pt idx="10">
                  <c:v>-1.73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92-478B-BC0B-E52A19B07F89}"/>
            </c:ext>
          </c:extLst>
        </c:ser>
        <c:ser>
          <c:idx val="5"/>
          <c:order val="4"/>
          <c:tx>
            <c:v>Savings</c:v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3.1.5 EN'!$B$23:$L$23</c:f>
              <c:numCache>
                <c:formatCode>0.0</c:formatCode>
                <c:ptCount val="11"/>
                <c:pt idx="0">
                  <c:v>1.4</c:v>
                </c:pt>
                <c:pt idx="1">
                  <c:v>-1.57</c:v>
                </c:pt>
                <c:pt idx="2">
                  <c:v>-0.27</c:v>
                </c:pt>
                <c:pt idx="3">
                  <c:v>0.29</c:v>
                </c:pt>
                <c:pt idx="4">
                  <c:v>-1.21</c:v>
                </c:pt>
                <c:pt idx="5">
                  <c:v>-1.44</c:v>
                </c:pt>
                <c:pt idx="6">
                  <c:v>-1.92</c:v>
                </c:pt>
                <c:pt idx="7">
                  <c:v>-10.58</c:v>
                </c:pt>
                <c:pt idx="8">
                  <c:v>-0.22</c:v>
                </c:pt>
                <c:pt idx="9">
                  <c:v>5.88</c:v>
                </c:pt>
                <c:pt idx="10">
                  <c:v>0.74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92-478B-BC0B-E52A19B07F89}"/>
            </c:ext>
          </c:extLst>
        </c:ser>
        <c:overlap val="100"/>
        <c:gapWidth val="50"/>
        <c:axId val="63478077"/>
        <c:axId val="52464333"/>
      </c:barChart>
      <c:lineChart>
        <c:grouping val="standard"/>
        <c:varyColors val="0"/>
        <c:ser>
          <c:idx val="6"/>
          <c:order val="5"/>
          <c:tx>
            <c:v>Consumption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3.1.5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3.1.5 EN'!$B$24:$L$24</c:f>
              <c:numCache>
                <c:formatCode>0.0</c:formatCode>
                <c:ptCount val="11"/>
                <c:pt idx="0">
                  <c:v>1.57</c:v>
                </c:pt>
                <c:pt idx="1">
                  <c:v>2.24</c:v>
                </c:pt>
                <c:pt idx="2">
                  <c:v>3.87</c:v>
                </c:pt>
                <c:pt idx="3">
                  <c:v>4.13</c:v>
                </c:pt>
                <c:pt idx="4">
                  <c:v>6.35</c:v>
                </c:pt>
                <c:pt idx="5">
                  <c:v>5.91</c:v>
                </c:pt>
                <c:pt idx="6">
                  <c:v>5.5</c:v>
                </c:pt>
                <c:pt idx="7">
                  <c:v>-4.43</c:v>
                </c:pt>
                <c:pt idx="8">
                  <c:v>7.56</c:v>
                </c:pt>
                <c:pt idx="9">
                  <c:v>12.13</c:v>
                </c:pt>
                <c:pt idx="10">
                  <c:v>8.88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92-478B-BC0B-E52A19B07F89}"/>
            </c:ext>
          </c:extLst>
        </c:ser>
        <c:marker val="1"/>
        <c:axId val="63478077"/>
        <c:axId val="52464333"/>
      </c:lineChart>
      <c:catAx>
        <c:axId val="6347807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2464333"/>
        <c:crosses val="autoZero"/>
        <c:auto val="1"/>
        <c:lblOffset val="100"/>
        <c:tickLblSkip val="2"/>
        <c:noMultiLvlLbl val="0"/>
      </c:catAx>
      <c:valAx>
        <c:axId val="52464333"/>
        <c:scaling>
          <c:orientation val="minMax"/>
          <c:max val="25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3478077"/>
        <c:crosses val="autoZero"/>
        <c:crossBetween val="between"/>
        <c:majorUnit val="5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65"/>
          <c:y val="0.04"/>
          <c:w val="0.75275"/>
          <c:h val="0.199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8.54</c:v>
                </c:pt>
                <c:pt idx="1">
                  <c:v>8.74</c:v>
                </c:pt>
                <c:pt idx="2">
                  <c:v>8.38</c:v>
                </c:pt>
                <c:pt idx="3">
                  <c:v>7.09</c:v>
                </c:pt>
                <c:pt idx="4">
                  <c:v>8.3</c:v>
                </c:pt>
                <c:pt idx="5">
                  <c:v>8.04</c:v>
                </c:pt>
                <c:pt idx="6">
                  <c:v>7.71</c:v>
                </c:pt>
                <c:pt idx="7">
                  <c:v>7.57</c:v>
                </c:pt>
                <c:pt idx="8">
                  <c:v>3.78</c:v>
                </c:pt>
                <c:pt idx="9">
                  <c:v>-0.56</c:v>
                </c:pt>
                <c:pt idx="10">
                  <c:v>3.99</c:v>
                </c:pt>
                <c:pt idx="11">
                  <c:v>5.32</c:v>
                </c:pt>
                <c:pt idx="12">
                  <c:v>3.37</c:v>
                </c:pt>
                <c:pt idx="13">
                  <c:v>11.48</c:v>
                </c:pt>
                <c:pt idx="14">
                  <c:v>5.67</c:v>
                </c:pt>
                <c:pt idx="15">
                  <c:v>4.02</c:v>
                </c:pt>
                <c:pt idx="16">
                  <c:v>5.41</c:v>
                </c:pt>
                <c:pt idx="17">
                  <c:v>2.09</c:v>
                </c:pt>
                <c:pt idx="18">
                  <c:v>5.1</c:v>
                </c:pt>
                <c:pt idx="19">
                  <c:v>5.73</c:v>
                </c:pt>
                <c:pt idx="20">
                  <c:v>3.56</c:v>
                </c:pt>
                <c:pt idx="21">
                  <c:v>4.33</c:v>
                </c:pt>
                <c:pt idx="22">
                  <c:v>4.98</c:v>
                </c:pt>
                <c:pt idx="23">
                  <c:v>4.69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6F-4C8A-AC32-0C5C009F3808}"/>
            </c:ext>
          </c:extLst>
        </c:ser>
        <c:ser>
          <c:idx val="0"/>
          <c:order val="0"/>
          <c:tx>
            <c:v>Real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6.56</c:v>
                </c:pt>
                <c:pt idx="1">
                  <c:v>6.25</c:v>
                </c:pt>
                <c:pt idx="2">
                  <c:v>5.82</c:v>
                </c:pt>
                <c:pt idx="3">
                  <c:v>4.87</c:v>
                </c:pt>
                <c:pt idx="4">
                  <c:v>5.47</c:v>
                </c:pt>
                <c:pt idx="5">
                  <c:v>5.14</c:v>
                </c:pt>
                <c:pt idx="6">
                  <c:v>4.74</c:v>
                </c:pt>
                <c:pt idx="7">
                  <c:v>4.41</c:v>
                </c:pt>
                <c:pt idx="8">
                  <c:v>0.14</c:v>
                </c:pt>
                <c:pt idx="9">
                  <c:v>-3.59</c:v>
                </c:pt>
                <c:pt idx="10">
                  <c:v>0.65</c:v>
                </c:pt>
                <c:pt idx="11">
                  <c:v>2.69</c:v>
                </c:pt>
                <c:pt idx="12">
                  <c:v>1.19</c:v>
                </c:pt>
                <c:pt idx="13">
                  <c:v>8.37</c:v>
                </c:pt>
                <c:pt idx="14">
                  <c:v>1.52</c:v>
                </c:pt>
                <c:pt idx="15">
                  <c:v>-2.02</c:v>
                </c:pt>
                <c:pt idx="16">
                  <c:v>-5</c:v>
                </c:pt>
                <c:pt idx="17">
                  <c:v>-9.67</c:v>
                </c:pt>
                <c:pt idx="18">
                  <c:v>-6.78</c:v>
                </c:pt>
                <c:pt idx="19">
                  <c:v>-5.85</c:v>
                </c:pt>
                <c:pt idx="20">
                  <c:v>-3.58</c:v>
                </c:pt>
                <c:pt idx="21">
                  <c:v>-0.52</c:v>
                </c:pt>
                <c:pt idx="22">
                  <c:v>1.56</c:v>
                </c:pt>
                <c:pt idx="23">
                  <c:v>2.35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6F-4C8A-AC32-0C5C009F3808}"/>
            </c:ext>
          </c:extLst>
        </c:ser>
        <c:marker val="1"/>
        <c:axId val="43248677"/>
        <c:axId val="28365320"/>
      </c:lineChart>
      <c:catAx>
        <c:axId val="4324867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365320"/>
        <c:crosses val="autoZero"/>
        <c:auto val="0"/>
        <c:lblOffset val="100"/>
        <c:tickLblSkip val="4"/>
        <c:tickMarkSkip val="4"/>
        <c:noMultiLvlLbl val="0"/>
      </c:catAx>
      <c:valAx>
        <c:axId val="28365320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248677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25"/>
          <c:y val="0.7395"/>
          <c:w val="0.23775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725"/>
          <c:h val="0.861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EN'!$B$19:$Y$19</c:f>
              <c:numCache>
                <c:formatCode>0.0</c:formatCode>
                <c:ptCount val="24"/>
                <c:pt idx="0">
                  <c:v>-0.52</c:v>
                </c:pt>
                <c:pt idx="1">
                  <c:v>0.81</c:v>
                </c:pt>
                <c:pt idx="2">
                  <c:v>0.01</c:v>
                </c:pt>
                <c:pt idx="3">
                  <c:v>2.39</c:v>
                </c:pt>
                <c:pt idx="4">
                  <c:v>2.11</c:v>
                </c:pt>
                <c:pt idx="5">
                  <c:v>1.3</c:v>
                </c:pt>
                <c:pt idx="6">
                  <c:v>2.36</c:v>
                </c:pt>
                <c:pt idx="7">
                  <c:v>0.85</c:v>
                </c:pt>
                <c:pt idx="8">
                  <c:v>0.56</c:v>
                </c:pt>
                <c:pt idx="9">
                  <c:v>0.96</c:v>
                </c:pt>
                <c:pt idx="10">
                  <c:v>1.18</c:v>
                </c:pt>
                <c:pt idx="11">
                  <c:v>0.75</c:v>
                </c:pt>
                <c:pt idx="12">
                  <c:v>-0.33</c:v>
                </c:pt>
                <c:pt idx="13">
                  <c:v>0.06</c:v>
                </c:pt>
                <c:pt idx="14">
                  <c:v>0.2</c:v>
                </c:pt>
                <c:pt idx="15">
                  <c:v>1.17</c:v>
                </c:pt>
                <c:pt idx="16">
                  <c:v>2.4</c:v>
                </c:pt>
                <c:pt idx="17">
                  <c:v>1.74</c:v>
                </c:pt>
                <c:pt idx="18">
                  <c:v>0.54</c:v>
                </c:pt>
                <c:pt idx="19">
                  <c:v>0.35</c:v>
                </c:pt>
                <c:pt idx="20">
                  <c:v>-0.44</c:v>
                </c:pt>
                <c:pt idx="21">
                  <c:v>1.68</c:v>
                </c:pt>
                <c:pt idx="22">
                  <c:v>0.9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B-4ED6-BF1E-78D923701061}"/>
            </c:ext>
          </c:extLst>
        </c:ser>
        <c:ser>
          <c:idx val="2"/>
          <c:order val="1"/>
          <c:tx>
            <c:v>Other buildings and structures</c:v>
          </c:tx>
          <c:spPr>
            <a:solidFill>
              <a:srgbClr val="C00000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EN'!$B$20:$Y$20</c:f>
              <c:numCache>
                <c:formatCode>0.0</c:formatCode>
                <c:ptCount val="24"/>
                <c:pt idx="0">
                  <c:v>-0.05</c:v>
                </c:pt>
                <c:pt idx="1">
                  <c:v>-4.56</c:v>
                </c:pt>
                <c:pt idx="2">
                  <c:v>-5.17</c:v>
                </c:pt>
                <c:pt idx="3">
                  <c:v>-4.57</c:v>
                </c:pt>
                <c:pt idx="4">
                  <c:v>-1.48</c:v>
                </c:pt>
                <c:pt idx="5">
                  <c:v>2.42</c:v>
                </c:pt>
                <c:pt idx="6">
                  <c:v>1.72</c:v>
                </c:pt>
                <c:pt idx="7">
                  <c:v>1.78</c:v>
                </c:pt>
                <c:pt idx="8">
                  <c:v>1.04</c:v>
                </c:pt>
                <c:pt idx="9">
                  <c:v>1.99</c:v>
                </c:pt>
                <c:pt idx="10">
                  <c:v>3.17</c:v>
                </c:pt>
                <c:pt idx="11">
                  <c:v>3.47</c:v>
                </c:pt>
                <c:pt idx="12">
                  <c:v>1.53</c:v>
                </c:pt>
                <c:pt idx="13">
                  <c:v>0.91</c:v>
                </c:pt>
                <c:pt idx="14">
                  <c:v>1.07</c:v>
                </c:pt>
                <c:pt idx="15">
                  <c:v>3.25</c:v>
                </c:pt>
                <c:pt idx="16">
                  <c:v>-1.23</c:v>
                </c:pt>
                <c:pt idx="17">
                  <c:v>-0.45</c:v>
                </c:pt>
                <c:pt idx="18">
                  <c:v>-2.76</c:v>
                </c:pt>
                <c:pt idx="19">
                  <c:v>-4.12</c:v>
                </c:pt>
                <c:pt idx="20">
                  <c:v>-0.72</c:v>
                </c:pt>
                <c:pt idx="21">
                  <c:v>-0.48</c:v>
                </c:pt>
                <c:pt idx="22">
                  <c:v>-0.71</c:v>
                </c:pt>
                <c:pt idx="23">
                  <c:v>-0.58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B-4ED6-BF1E-78D923701061}"/>
            </c:ext>
          </c:extLst>
        </c:ser>
        <c:ser>
          <c:idx val="3"/>
          <c:order val="3"/>
          <c:tx>
            <c:v>Transport equipment</c:v>
          </c:tx>
          <c:spPr>
            <a:solidFill>
              <a:srgbClr val="B8CCE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EN'!$B$21:$Y$21</c:f>
              <c:numCache>
                <c:formatCode>0.0</c:formatCode>
                <c:ptCount val="24"/>
                <c:pt idx="0">
                  <c:v>0.3</c:v>
                </c:pt>
                <c:pt idx="1">
                  <c:v>1.53</c:v>
                </c:pt>
                <c:pt idx="2">
                  <c:v>1.43</c:v>
                </c:pt>
                <c:pt idx="3">
                  <c:v>1.73</c:v>
                </c:pt>
                <c:pt idx="4">
                  <c:v>-0.26</c:v>
                </c:pt>
                <c:pt idx="5">
                  <c:v>-0.17</c:v>
                </c:pt>
                <c:pt idx="6">
                  <c:v>0.14</c:v>
                </c:pt>
                <c:pt idx="7">
                  <c:v>0.55</c:v>
                </c:pt>
                <c:pt idx="8">
                  <c:v>0.76</c:v>
                </c:pt>
                <c:pt idx="9">
                  <c:v>1.32</c:v>
                </c:pt>
                <c:pt idx="10">
                  <c:v>0.7</c:v>
                </c:pt>
                <c:pt idx="11">
                  <c:v>1.14</c:v>
                </c:pt>
                <c:pt idx="12">
                  <c:v>0.44</c:v>
                </c:pt>
                <c:pt idx="13">
                  <c:v>-0.4</c:v>
                </c:pt>
                <c:pt idx="14">
                  <c:v>0.41</c:v>
                </c:pt>
                <c:pt idx="15">
                  <c:v>-1.21</c:v>
                </c:pt>
                <c:pt idx="16">
                  <c:v>-2.05</c:v>
                </c:pt>
                <c:pt idx="17">
                  <c:v>-2.39</c:v>
                </c:pt>
                <c:pt idx="18">
                  <c:v>-2.3</c:v>
                </c:pt>
                <c:pt idx="19">
                  <c:v>-1.64</c:v>
                </c:pt>
                <c:pt idx="20">
                  <c:v>-0.91</c:v>
                </c:pt>
                <c:pt idx="21">
                  <c:v>0.8</c:v>
                </c:pt>
                <c:pt idx="22">
                  <c:v>0.69</c:v>
                </c:pt>
                <c:pt idx="23">
                  <c:v>1.07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6B-4ED6-BF1E-78D923701061}"/>
            </c:ext>
          </c:extLst>
        </c:ser>
        <c:ser>
          <c:idx val="0"/>
          <c:order val="2"/>
          <c:tx>
            <c:v>ICT, other machinery &amp; equip.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EN'!$B$22:$Y$22</c:f>
              <c:numCache>
                <c:formatCode>0.0</c:formatCode>
                <c:ptCount val="24"/>
                <c:pt idx="0">
                  <c:v>0.14</c:v>
                </c:pt>
                <c:pt idx="1">
                  <c:v>-1.63</c:v>
                </c:pt>
                <c:pt idx="2">
                  <c:v>-1.31</c:v>
                </c:pt>
                <c:pt idx="3">
                  <c:v>-4.92</c:v>
                </c:pt>
                <c:pt idx="4">
                  <c:v>-0.1</c:v>
                </c:pt>
                <c:pt idx="5">
                  <c:v>0.21</c:v>
                </c:pt>
                <c:pt idx="6">
                  <c:v>0.26</c:v>
                </c:pt>
                <c:pt idx="7">
                  <c:v>1.09</c:v>
                </c:pt>
                <c:pt idx="8">
                  <c:v>2.25</c:v>
                </c:pt>
                <c:pt idx="9">
                  <c:v>2.91</c:v>
                </c:pt>
                <c:pt idx="10">
                  <c:v>3.17</c:v>
                </c:pt>
                <c:pt idx="11">
                  <c:v>2.89</c:v>
                </c:pt>
                <c:pt idx="12">
                  <c:v>1.73</c:v>
                </c:pt>
                <c:pt idx="13">
                  <c:v>0.11</c:v>
                </c:pt>
                <c:pt idx="14">
                  <c:v>0.53</c:v>
                </c:pt>
                <c:pt idx="15">
                  <c:v>2.68</c:v>
                </c:pt>
                <c:pt idx="16">
                  <c:v>-2.08</c:v>
                </c:pt>
                <c:pt idx="17">
                  <c:v>-3.72</c:v>
                </c:pt>
                <c:pt idx="18">
                  <c:v>-1.75</c:v>
                </c:pt>
                <c:pt idx="19">
                  <c:v>-5.78</c:v>
                </c:pt>
                <c:pt idx="20">
                  <c:v>-1.88</c:v>
                </c:pt>
                <c:pt idx="21">
                  <c:v>2.27</c:v>
                </c:pt>
                <c:pt idx="22">
                  <c:v>-0.89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6B-4ED6-BF1E-78D923701061}"/>
            </c:ext>
          </c:extLst>
        </c:ser>
        <c:ser>
          <c:idx val="4"/>
          <c:order val="4"/>
          <c:tx>
            <c:v>Other</c:v>
          </c:tx>
          <c:spPr>
            <a:solidFill>
              <a:srgbClr val="A6A6A6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EN'!$B$23:$Y$23</c:f>
              <c:numCache>
                <c:formatCode>0.0</c:formatCode>
                <c:ptCount val="24"/>
                <c:pt idx="0">
                  <c:v>0.56</c:v>
                </c:pt>
                <c:pt idx="1">
                  <c:v>0.75</c:v>
                </c:pt>
                <c:pt idx="2">
                  <c:v>0.95</c:v>
                </c:pt>
                <c:pt idx="3">
                  <c:v>0.71</c:v>
                </c:pt>
                <c:pt idx="4">
                  <c:v>1.29</c:v>
                </c:pt>
                <c:pt idx="5">
                  <c:v>0.95</c:v>
                </c:pt>
                <c:pt idx="6">
                  <c:v>1.34</c:v>
                </c:pt>
                <c:pt idx="7">
                  <c:v>2.56</c:v>
                </c:pt>
                <c:pt idx="8">
                  <c:v>2.73</c:v>
                </c:pt>
                <c:pt idx="9">
                  <c:v>2.77</c:v>
                </c:pt>
                <c:pt idx="10">
                  <c:v>2.74</c:v>
                </c:pt>
                <c:pt idx="11">
                  <c:v>3.07</c:v>
                </c:pt>
                <c:pt idx="12">
                  <c:v>3.31</c:v>
                </c:pt>
                <c:pt idx="13">
                  <c:v>2.74</c:v>
                </c:pt>
                <c:pt idx="14">
                  <c:v>3.27</c:v>
                </c:pt>
                <c:pt idx="15">
                  <c:v>2.07</c:v>
                </c:pt>
                <c:pt idx="16">
                  <c:v>-0.55</c:v>
                </c:pt>
                <c:pt idx="17">
                  <c:v>0.14</c:v>
                </c:pt>
                <c:pt idx="18">
                  <c:v>-2.77</c:v>
                </c:pt>
                <c:pt idx="19">
                  <c:v>-0.11</c:v>
                </c:pt>
                <c:pt idx="20">
                  <c:v>-0.13</c:v>
                </c:pt>
                <c:pt idx="21">
                  <c:v>0.27</c:v>
                </c:pt>
                <c:pt idx="22">
                  <c:v>0.87</c:v>
                </c:pt>
                <c:pt idx="23">
                  <c:v>-0.63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6B-4ED6-BF1E-78D923701061}"/>
            </c:ext>
          </c:extLst>
        </c:ser>
        <c:overlap val="100"/>
        <c:gapWidth val="50"/>
        <c:axId val="3554019"/>
        <c:axId val="11497055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3.1.6 EN'!$B$24:$Y$24</c:f>
              <c:numCache>
                <c:formatCode>0.0</c:formatCode>
                <c:ptCount val="24"/>
                <c:pt idx="0">
                  <c:v>0.43</c:v>
                </c:pt>
                <c:pt idx="1">
                  <c:v>-3.1</c:v>
                </c:pt>
                <c:pt idx="2">
                  <c:v>-4.09</c:v>
                </c:pt>
                <c:pt idx="3">
                  <c:v>-4.66</c:v>
                </c:pt>
                <c:pt idx="4">
                  <c:v>1.56</c:v>
                </c:pt>
                <c:pt idx="5">
                  <c:v>4.72</c:v>
                </c:pt>
                <c:pt idx="6">
                  <c:v>5.83</c:v>
                </c:pt>
                <c:pt idx="7">
                  <c:v>6.84</c:v>
                </c:pt>
                <c:pt idx="8">
                  <c:v>7.34</c:v>
                </c:pt>
                <c:pt idx="9">
                  <c:v>9.96</c:v>
                </c:pt>
                <c:pt idx="10">
                  <c:v>10.96</c:v>
                </c:pt>
                <c:pt idx="11">
                  <c:v>11.32</c:v>
                </c:pt>
                <c:pt idx="12">
                  <c:v>6.69</c:v>
                </c:pt>
                <c:pt idx="13">
                  <c:v>3.41</c:v>
                </c:pt>
                <c:pt idx="14">
                  <c:v>5.47</c:v>
                </c:pt>
                <c:pt idx="15">
                  <c:v>7.96</c:v>
                </c:pt>
                <c:pt idx="16">
                  <c:v>-3.51</c:v>
                </c:pt>
                <c:pt idx="17">
                  <c:v>-4.68</c:v>
                </c:pt>
                <c:pt idx="18">
                  <c:v>-9.04</c:v>
                </c:pt>
                <c:pt idx="19">
                  <c:v>-11.3</c:v>
                </c:pt>
                <c:pt idx="20">
                  <c:v>-4.07</c:v>
                </c:pt>
                <c:pt idx="21">
                  <c:v>4.54</c:v>
                </c:pt>
                <c:pt idx="22">
                  <c:v>0.85</c:v>
                </c:pt>
                <c:pt idx="23">
                  <c:v>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6B-4ED6-BF1E-78D923701061}"/>
            </c:ext>
          </c:extLst>
        </c:ser>
        <c:marker val="1"/>
        <c:axId val="3554019"/>
        <c:axId val="11497055"/>
      </c:lineChart>
      <c:catAx>
        <c:axId val="355401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497055"/>
        <c:crosses val="autoZero"/>
        <c:auto val="1"/>
        <c:lblOffset val="100"/>
        <c:tickLblSkip val="4"/>
        <c:tickMarkSkip val="4"/>
        <c:noMultiLvlLbl val="0"/>
      </c:catAx>
      <c:valAx>
        <c:axId val="11497055"/>
        <c:scaling>
          <c:orientation val="minMax"/>
          <c:max val="12"/>
          <c:min val="-2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54019"/>
        <c:crosses val="autoZero"/>
        <c:crossBetween val="between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65"/>
          <c:y val="0.53825"/>
          <c:w val="0.492"/>
          <c:h val="0.34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3"/>
          <c:order val="1"/>
          <c:tx>
            <c:v>Government</c:v>
          </c:tx>
          <c:spPr>
            <a:solidFill>
              <a:srgbClr val="366092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3.1.7 EN'!$B$20:$Y$20</c:f>
              <c:numCache>
                <c:formatCode>0.0</c:formatCode>
                <c:ptCount val="24"/>
                <c:pt idx="0">
                  <c:v>-1.59</c:v>
                </c:pt>
                <c:pt idx="1">
                  <c:v>-6.56</c:v>
                </c:pt>
                <c:pt idx="2">
                  <c:v>-6.91</c:v>
                </c:pt>
                <c:pt idx="3">
                  <c:v>-10.49</c:v>
                </c:pt>
                <c:pt idx="4">
                  <c:v>0.64</c:v>
                </c:pt>
                <c:pt idx="5">
                  <c:v>1.42</c:v>
                </c:pt>
                <c:pt idx="6">
                  <c:v>0.91</c:v>
                </c:pt>
                <c:pt idx="7">
                  <c:v>1.39</c:v>
                </c:pt>
                <c:pt idx="8">
                  <c:v>1.21</c:v>
                </c:pt>
                <c:pt idx="9">
                  <c:v>3.64</c:v>
                </c:pt>
                <c:pt idx="10">
                  <c:v>5.41</c:v>
                </c:pt>
                <c:pt idx="11">
                  <c:v>4.9</c:v>
                </c:pt>
                <c:pt idx="12">
                  <c:v>2.1</c:v>
                </c:pt>
                <c:pt idx="13">
                  <c:v>1.46</c:v>
                </c:pt>
                <c:pt idx="14">
                  <c:v>0.35</c:v>
                </c:pt>
                <c:pt idx="15">
                  <c:v>1.49</c:v>
                </c:pt>
                <c:pt idx="16">
                  <c:v>1.72</c:v>
                </c:pt>
                <c:pt idx="17">
                  <c:v>1.22</c:v>
                </c:pt>
                <c:pt idx="18">
                  <c:v>0.37</c:v>
                </c:pt>
                <c:pt idx="19">
                  <c:v>0.96</c:v>
                </c:pt>
                <c:pt idx="20">
                  <c:v>-0.17</c:v>
                </c:pt>
                <c:pt idx="21">
                  <c:v>0.1</c:v>
                </c:pt>
                <c:pt idx="22">
                  <c:v>0.67</c:v>
                </c:pt>
                <c:pt idx="23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E-4D2F-896B-EB519A97500A}"/>
            </c:ext>
          </c:extLst>
        </c:ser>
        <c:ser>
          <c:idx val="1"/>
          <c:order val="2"/>
          <c:tx>
            <c:v>Firms</c:v>
          </c:tx>
          <c:spPr>
            <a:solidFill>
              <a:srgbClr val="C0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3.1.7 EN'!$B$21:$Y$21</c:f>
              <c:numCache>
                <c:formatCode>0.0</c:formatCode>
                <c:ptCount val="24"/>
                <c:pt idx="0">
                  <c:v>2.05</c:v>
                </c:pt>
                <c:pt idx="1">
                  <c:v>2.15</c:v>
                </c:pt>
                <c:pt idx="2">
                  <c:v>2.27</c:v>
                </c:pt>
                <c:pt idx="3">
                  <c:v>3.15</c:v>
                </c:pt>
                <c:pt idx="4">
                  <c:v>2.63</c:v>
                </c:pt>
                <c:pt idx="5">
                  <c:v>5.22</c:v>
                </c:pt>
                <c:pt idx="6">
                  <c:v>6.03</c:v>
                </c:pt>
                <c:pt idx="7">
                  <c:v>8.25</c:v>
                </c:pt>
                <c:pt idx="8">
                  <c:v>2.97</c:v>
                </c:pt>
                <c:pt idx="9">
                  <c:v>3.03</c:v>
                </c:pt>
                <c:pt idx="10">
                  <c:v>1.69</c:v>
                </c:pt>
                <c:pt idx="11">
                  <c:v>3.05</c:v>
                </c:pt>
                <c:pt idx="12">
                  <c:v>2.94</c:v>
                </c:pt>
                <c:pt idx="13">
                  <c:v>0.63</c:v>
                </c:pt>
                <c:pt idx="14">
                  <c:v>3.72</c:v>
                </c:pt>
                <c:pt idx="15">
                  <c:v>5.08</c:v>
                </c:pt>
                <c:pt idx="16">
                  <c:v>-4.46</c:v>
                </c:pt>
                <c:pt idx="17">
                  <c:v>-5.36</c:v>
                </c:pt>
                <c:pt idx="18">
                  <c:v>-7.89</c:v>
                </c:pt>
                <c:pt idx="19">
                  <c:v>-12.26</c:v>
                </c:pt>
                <c:pt idx="20">
                  <c:v>-4.01</c:v>
                </c:pt>
                <c:pt idx="21">
                  <c:v>0.91</c:v>
                </c:pt>
                <c:pt idx="22">
                  <c:v>-1.88</c:v>
                </c:pt>
                <c:pt idx="23">
                  <c:v>-0.14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EE-4D2F-896B-EB519A97500A}"/>
            </c:ext>
          </c:extLst>
        </c:ser>
        <c:ser>
          <c:idx val="2"/>
          <c:order val="3"/>
          <c:tx>
            <c:v>Households</c:v>
          </c:tx>
          <c:spPr>
            <a:solidFill>
              <a:srgbClr val="B8CCE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3.1.7 EN'!$B$22:$Y$22</c:f>
              <c:numCache>
                <c:formatCode>0.0</c:formatCode>
                <c:ptCount val="24"/>
                <c:pt idx="0">
                  <c:v>-0.03</c:v>
                </c:pt>
                <c:pt idx="1">
                  <c:v>1.31</c:v>
                </c:pt>
                <c:pt idx="2">
                  <c:v>0.55</c:v>
                </c:pt>
                <c:pt idx="3">
                  <c:v>2.67</c:v>
                </c:pt>
                <c:pt idx="4">
                  <c:v>-1.71</c:v>
                </c:pt>
                <c:pt idx="5">
                  <c:v>-1.91</c:v>
                </c:pt>
                <c:pt idx="6">
                  <c:v>-1.12</c:v>
                </c:pt>
                <c:pt idx="7">
                  <c:v>-2.81</c:v>
                </c:pt>
                <c:pt idx="8">
                  <c:v>3.16</c:v>
                </c:pt>
                <c:pt idx="9">
                  <c:v>3.3</c:v>
                </c:pt>
                <c:pt idx="10">
                  <c:v>3.85</c:v>
                </c:pt>
                <c:pt idx="11">
                  <c:v>3.37</c:v>
                </c:pt>
                <c:pt idx="12">
                  <c:v>1.64</c:v>
                </c:pt>
                <c:pt idx="13">
                  <c:v>1.32</c:v>
                </c:pt>
                <c:pt idx="14">
                  <c:v>1.39</c:v>
                </c:pt>
                <c:pt idx="15">
                  <c:v>1.38</c:v>
                </c:pt>
                <c:pt idx="16">
                  <c:v>-0.77</c:v>
                </c:pt>
                <c:pt idx="17">
                  <c:v>-0.54</c:v>
                </c:pt>
                <c:pt idx="18">
                  <c:v>-1.52</c:v>
                </c:pt>
                <c:pt idx="19">
                  <c:v>-0.01</c:v>
                </c:pt>
                <c:pt idx="20">
                  <c:v>0.1</c:v>
                </c:pt>
                <c:pt idx="21">
                  <c:v>3.52</c:v>
                </c:pt>
                <c:pt idx="22">
                  <c:v>2.05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EE-4D2F-896B-EB519A97500A}"/>
            </c:ext>
          </c:extLst>
        </c:ser>
        <c:overlap val="100"/>
        <c:gapWidth val="50"/>
        <c:axId val="1617227"/>
        <c:axId val="66306328"/>
      </c:barChart>
      <c:lineChart>
        <c:grouping val="standard"/>
        <c:varyColors val="0"/>
        <c:ser>
          <c:idx val="0"/>
          <c:order val="0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3.1.7 EN'!$B$19:$Y$19</c:f>
              <c:numCache>
                <c:formatCode>0.0</c:formatCode>
                <c:ptCount val="24"/>
                <c:pt idx="0">
                  <c:v>0.43</c:v>
                </c:pt>
                <c:pt idx="1">
                  <c:v>-3.1</c:v>
                </c:pt>
                <c:pt idx="2">
                  <c:v>-4.09</c:v>
                </c:pt>
                <c:pt idx="3">
                  <c:v>-4.66</c:v>
                </c:pt>
                <c:pt idx="4">
                  <c:v>1.56</c:v>
                </c:pt>
                <c:pt idx="5">
                  <c:v>4.72</c:v>
                </c:pt>
                <c:pt idx="6">
                  <c:v>5.83</c:v>
                </c:pt>
                <c:pt idx="7">
                  <c:v>6.84</c:v>
                </c:pt>
                <c:pt idx="8">
                  <c:v>7.34</c:v>
                </c:pt>
                <c:pt idx="9">
                  <c:v>9.96</c:v>
                </c:pt>
                <c:pt idx="10">
                  <c:v>10.96</c:v>
                </c:pt>
                <c:pt idx="11">
                  <c:v>11.32</c:v>
                </c:pt>
                <c:pt idx="12">
                  <c:v>6.69</c:v>
                </c:pt>
                <c:pt idx="13">
                  <c:v>3.41</c:v>
                </c:pt>
                <c:pt idx="14">
                  <c:v>5.47</c:v>
                </c:pt>
                <c:pt idx="15">
                  <c:v>7.96</c:v>
                </c:pt>
                <c:pt idx="16">
                  <c:v>-3.51</c:v>
                </c:pt>
                <c:pt idx="17">
                  <c:v>-4.68</c:v>
                </c:pt>
                <c:pt idx="18">
                  <c:v>-9.04</c:v>
                </c:pt>
                <c:pt idx="19">
                  <c:v>-11.3</c:v>
                </c:pt>
                <c:pt idx="20">
                  <c:v>-4.07</c:v>
                </c:pt>
                <c:pt idx="21">
                  <c:v>4.54</c:v>
                </c:pt>
                <c:pt idx="22">
                  <c:v>0.85</c:v>
                </c:pt>
                <c:pt idx="23">
                  <c:v>0.86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EE-4D2F-896B-EB519A97500A}"/>
            </c:ext>
          </c:extLst>
        </c:ser>
        <c:marker val="1"/>
        <c:axId val="1617227"/>
        <c:axId val="66306328"/>
      </c:lineChart>
      <c:catAx>
        <c:axId val="161722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306328"/>
        <c:crosses val="autoZero"/>
        <c:auto val="1"/>
        <c:lblOffset val="100"/>
        <c:tickLblSkip val="4"/>
        <c:tickMarkSkip val="4"/>
        <c:noMultiLvlLbl val="0"/>
      </c:catAx>
      <c:valAx>
        <c:axId val="66306328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1722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5"/>
          <c:y val="0.6155"/>
          <c:w val="0.27275"/>
          <c:h val="0.26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Gov. sector EU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EN'!$B$19:$Y$19</c:f>
              <c:numCache>
                <c:formatCode>0.0</c:formatCode>
                <c:ptCount val="24"/>
                <c:pt idx="0">
                  <c:v>-2.07</c:v>
                </c:pt>
                <c:pt idx="1">
                  <c:v>-4.36</c:v>
                </c:pt>
                <c:pt idx="2">
                  <c:v>-5.81</c:v>
                </c:pt>
                <c:pt idx="3">
                  <c:v>-9.3</c:v>
                </c:pt>
                <c:pt idx="4">
                  <c:v>0.66</c:v>
                </c:pt>
                <c:pt idx="5">
                  <c:v>0.21</c:v>
                </c:pt>
                <c:pt idx="6">
                  <c:v>0.73</c:v>
                </c:pt>
                <c:pt idx="7">
                  <c:v>-0.13</c:v>
                </c:pt>
                <c:pt idx="8">
                  <c:v>0.36</c:v>
                </c:pt>
                <c:pt idx="9">
                  <c:v>1.81</c:v>
                </c:pt>
                <c:pt idx="10">
                  <c:v>1.57</c:v>
                </c:pt>
                <c:pt idx="11">
                  <c:v>1.99</c:v>
                </c:pt>
                <c:pt idx="12">
                  <c:v>1.37</c:v>
                </c:pt>
                <c:pt idx="13">
                  <c:v>0.03</c:v>
                </c:pt>
                <c:pt idx="14">
                  <c:v>0.43</c:v>
                </c:pt>
                <c:pt idx="15">
                  <c:v>-0.79</c:v>
                </c:pt>
                <c:pt idx="16">
                  <c:v>0.54</c:v>
                </c:pt>
                <c:pt idx="17">
                  <c:v>1.62</c:v>
                </c:pt>
                <c:pt idx="18">
                  <c:v>0.27</c:v>
                </c:pt>
                <c:pt idx="19">
                  <c:v>-0.78</c:v>
                </c:pt>
                <c:pt idx="20">
                  <c:v>-0.86</c:v>
                </c:pt>
                <c:pt idx="21">
                  <c:v>-0.34</c:v>
                </c:pt>
                <c:pt idx="22">
                  <c:v>0.73</c:v>
                </c:pt>
                <c:pt idx="23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67-4CD3-84A6-38D52079944A}"/>
            </c:ext>
          </c:extLst>
        </c:ser>
        <c:ser>
          <c:idx val="1"/>
          <c:order val="1"/>
          <c:tx>
            <c:v>Gov. sector non-EU</c:v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EN'!$B$20:$Y$20</c:f>
              <c:numCache>
                <c:formatCode>0.0</c:formatCode>
                <c:ptCount val="24"/>
                <c:pt idx="0">
                  <c:v>0.48</c:v>
                </c:pt>
                <c:pt idx="1">
                  <c:v>-2.18</c:v>
                </c:pt>
                <c:pt idx="2">
                  <c:v>-1.03</c:v>
                </c:pt>
                <c:pt idx="3">
                  <c:v>-1.04</c:v>
                </c:pt>
                <c:pt idx="4">
                  <c:v>0.28</c:v>
                </c:pt>
                <c:pt idx="5">
                  <c:v>1.44</c:v>
                </c:pt>
                <c:pt idx="6">
                  <c:v>0.38</c:v>
                </c:pt>
                <c:pt idx="7">
                  <c:v>1.65</c:v>
                </c:pt>
                <c:pt idx="8">
                  <c:v>0.84</c:v>
                </c:pt>
                <c:pt idx="9">
                  <c:v>1.94</c:v>
                </c:pt>
                <c:pt idx="10">
                  <c:v>4.21</c:v>
                </c:pt>
                <c:pt idx="11">
                  <c:v>3.46</c:v>
                </c:pt>
                <c:pt idx="12">
                  <c:v>1.37</c:v>
                </c:pt>
                <c:pt idx="13">
                  <c:v>2.16</c:v>
                </c:pt>
                <c:pt idx="14">
                  <c:v>0.62</c:v>
                </c:pt>
                <c:pt idx="15">
                  <c:v>2.92</c:v>
                </c:pt>
                <c:pt idx="16">
                  <c:v>1.73</c:v>
                </c:pt>
                <c:pt idx="17">
                  <c:v>0.07</c:v>
                </c:pt>
                <c:pt idx="18">
                  <c:v>0.56</c:v>
                </c:pt>
                <c:pt idx="19">
                  <c:v>2.21</c:v>
                </c:pt>
                <c:pt idx="20">
                  <c:v>1.17</c:v>
                </c:pt>
                <c:pt idx="21">
                  <c:v>0.83</c:v>
                </c:pt>
                <c:pt idx="22">
                  <c:v>0.78</c:v>
                </c:pt>
                <c:pt idx="23">
                  <c:v>-0.68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67-4CD3-84A6-38D52079944A}"/>
            </c:ext>
          </c:extLst>
        </c:ser>
        <c:ser>
          <c:idx val="2"/>
          <c:order val="2"/>
          <c:tx>
            <c:v>Private sector EU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EN'!$B$21:$Y$21</c:f>
              <c:numCache>
                <c:formatCode>0.0</c:formatCode>
                <c:ptCount val="24"/>
                <c:pt idx="0">
                  <c:v>-2.08</c:v>
                </c:pt>
                <c:pt idx="1">
                  <c:v>-7.21</c:v>
                </c:pt>
                <c:pt idx="2">
                  <c:v>-7.64</c:v>
                </c:pt>
                <c:pt idx="3">
                  <c:v>-13.38</c:v>
                </c:pt>
                <c:pt idx="4">
                  <c:v>-1.66</c:v>
                </c:pt>
                <c:pt idx="5">
                  <c:v>-0.9</c:v>
                </c:pt>
                <c:pt idx="6">
                  <c:v>1.18</c:v>
                </c:pt>
                <c:pt idx="7">
                  <c:v>1.25</c:v>
                </c:pt>
                <c:pt idx="8">
                  <c:v>0.94</c:v>
                </c:pt>
                <c:pt idx="9">
                  <c:v>1.76</c:v>
                </c:pt>
                <c:pt idx="10">
                  <c:v>1.78</c:v>
                </c:pt>
                <c:pt idx="11">
                  <c:v>3.16</c:v>
                </c:pt>
                <c:pt idx="12">
                  <c:v>0.89</c:v>
                </c:pt>
                <c:pt idx="13">
                  <c:v>0.2</c:v>
                </c:pt>
                <c:pt idx="14">
                  <c:v>-0.53</c:v>
                </c:pt>
                <c:pt idx="15">
                  <c:v>-1.63</c:v>
                </c:pt>
                <c:pt idx="16">
                  <c:v>0.25</c:v>
                </c:pt>
                <c:pt idx="17">
                  <c:v>0.37</c:v>
                </c:pt>
                <c:pt idx="18">
                  <c:v>1.07</c:v>
                </c:pt>
                <c:pt idx="19">
                  <c:v>0.17</c:v>
                </c:pt>
                <c:pt idx="20">
                  <c:v>0.11</c:v>
                </c:pt>
                <c:pt idx="21">
                  <c:v>-0.16</c:v>
                </c:pt>
                <c:pt idx="22">
                  <c:v>-0.94</c:v>
                </c:pt>
                <c:pt idx="23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67-4CD3-84A6-38D52079944A}"/>
            </c:ext>
          </c:extLst>
        </c:ser>
        <c:ser>
          <c:idx val="3"/>
          <c:order val="3"/>
          <c:tx>
            <c:v>Private non-EU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EN'!$B$22:$Y$22</c:f>
              <c:numCache>
                <c:formatCode>0.0</c:formatCode>
                <c:ptCount val="24"/>
                <c:pt idx="0">
                  <c:v>4.07</c:v>
                </c:pt>
                <c:pt idx="1">
                  <c:v>10.84</c:v>
                </c:pt>
                <c:pt idx="2">
                  <c:v>10.93</c:v>
                </c:pt>
                <c:pt idx="3">
                  <c:v>20.2</c:v>
                </c:pt>
                <c:pt idx="4">
                  <c:v>4.33</c:v>
                </c:pt>
                <c:pt idx="5">
                  <c:v>5.78</c:v>
                </c:pt>
                <c:pt idx="6">
                  <c:v>5.04</c:v>
                </c:pt>
                <c:pt idx="7">
                  <c:v>5.03</c:v>
                </c:pt>
                <c:pt idx="8">
                  <c:v>5.15</c:v>
                </c:pt>
                <c:pt idx="9">
                  <c:v>5.19</c:v>
                </c:pt>
                <c:pt idx="10">
                  <c:v>5.63</c:v>
                </c:pt>
                <c:pt idx="11">
                  <c:v>6.17</c:v>
                </c:pt>
                <c:pt idx="12">
                  <c:v>7.03</c:v>
                </c:pt>
                <c:pt idx="13">
                  <c:v>5.57</c:v>
                </c:pt>
                <c:pt idx="14">
                  <c:v>9.27</c:v>
                </c:pt>
                <c:pt idx="15">
                  <c:v>11.44</c:v>
                </c:pt>
                <c:pt idx="16">
                  <c:v>-3.07</c:v>
                </c:pt>
                <c:pt idx="17">
                  <c:v>-4.18</c:v>
                </c:pt>
                <c:pt idx="18">
                  <c:v>-8.43</c:v>
                </c:pt>
                <c:pt idx="19">
                  <c:v>-10.45</c:v>
                </c:pt>
                <c:pt idx="20">
                  <c:v>-2.01</c:v>
                </c:pt>
                <c:pt idx="21">
                  <c:v>6.45</c:v>
                </c:pt>
                <c:pt idx="22">
                  <c:v>4.8</c:v>
                </c:pt>
                <c:pt idx="23">
                  <c:v>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67-4CD3-84A6-38D52079944A}"/>
            </c:ext>
          </c:extLst>
        </c:ser>
        <c:overlap val="100"/>
        <c:gapWidth val="50"/>
        <c:axId val="34204894"/>
        <c:axId val="60223391"/>
      </c:barChart>
      <c:lineChart>
        <c:grouping val="standard"/>
        <c:varyColors val="0"/>
        <c:ser>
          <c:idx val="4"/>
          <c:order val="4"/>
          <c:tx>
            <c:v>GFCF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3.1.8 EN'!$B$23:$Y$23</c:f>
              <c:numCache>
                <c:formatCode>0.0</c:formatCode>
                <c:ptCount val="24"/>
                <c:pt idx="0">
                  <c:v>0.39</c:v>
                </c:pt>
                <c:pt idx="1">
                  <c:v>-2.91</c:v>
                </c:pt>
                <c:pt idx="2">
                  <c:v>-3.55</c:v>
                </c:pt>
                <c:pt idx="3">
                  <c:v>-3.52</c:v>
                </c:pt>
                <c:pt idx="4">
                  <c:v>3.61</c:v>
                </c:pt>
                <c:pt idx="5">
                  <c:v>6.53</c:v>
                </c:pt>
                <c:pt idx="6">
                  <c:v>7.33</c:v>
                </c:pt>
                <c:pt idx="7">
                  <c:v>7.8</c:v>
                </c:pt>
                <c:pt idx="8">
                  <c:v>7.29</c:v>
                </c:pt>
                <c:pt idx="9">
                  <c:v>10.69</c:v>
                </c:pt>
                <c:pt idx="10">
                  <c:v>13.2</c:v>
                </c:pt>
                <c:pt idx="11">
                  <c:v>14.78</c:v>
                </c:pt>
                <c:pt idx="12">
                  <c:v>10.67</c:v>
                </c:pt>
                <c:pt idx="13">
                  <c:v>7.96</c:v>
                </c:pt>
                <c:pt idx="14">
                  <c:v>9.79</c:v>
                </c:pt>
                <c:pt idx="15">
                  <c:v>11.94</c:v>
                </c:pt>
                <c:pt idx="16">
                  <c:v>-0.55</c:v>
                </c:pt>
                <c:pt idx="17">
                  <c:v>-2.12</c:v>
                </c:pt>
                <c:pt idx="18">
                  <c:v>-6.54</c:v>
                </c:pt>
                <c:pt idx="19">
                  <c:v>-8.85</c:v>
                </c:pt>
                <c:pt idx="20">
                  <c:v>-1.59</c:v>
                </c:pt>
                <c:pt idx="21">
                  <c:v>6.78</c:v>
                </c:pt>
                <c:pt idx="22">
                  <c:v>5.38</c:v>
                </c:pt>
                <c:pt idx="23">
                  <c:v>6.78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67-4CD3-84A6-38D52079944A}"/>
            </c:ext>
          </c:extLst>
        </c:ser>
        <c:marker val="1"/>
        <c:axId val="34204894"/>
        <c:axId val="60223391"/>
      </c:lineChart>
      <c:catAx>
        <c:axId val="3420489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0223391"/>
        <c:crosses val="autoZero"/>
        <c:auto val="1"/>
        <c:lblOffset val="100"/>
        <c:tickLblSkip val="4"/>
        <c:tickMarkSkip val="4"/>
        <c:noMultiLvlLbl val="0"/>
      </c:catAx>
      <c:valAx>
        <c:axId val="60223391"/>
        <c:scaling>
          <c:orientation val="minMax"/>
          <c:max val="25"/>
          <c:min val="-2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4204894"/>
        <c:crosses val="autoZero"/>
        <c:crossBetween val="between"/>
      </c:valAx>
      <c:spPr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289"/>
          <c:y val="0.554"/>
          <c:w val="0.3605"/>
          <c:h val="0.329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3"/>
          <c:y val="0.0315"/>
          <c:w val="0.8685"/>
          <c:h val="0.86125"/>
        </c:manualLayout>
      </c:layout>
      <c:lineChart>
        <c:grouping val="standard"/>
        <c:varyColors val="0"/>
        <c:ser>
          <c:idx val="2"/>
          <c:order val="0"/>
          <c:tx>
            <c:v>Moving average inflation rate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Pt>
            <c:idx val="0"/>
            <c:marker>
              <c:symbol val="none"/>
            </c:marker>
          </c:dPt>
          <c:dPt>
            <c:idx val="1"/>
            <c:marker>
              <c:symbol val="none"/>
            </c:marker>
          </c:dPt>
          <c:dPt>
            <c:idx val="2"/>
            <c:marker>
              <c:symbol val="none"/>
            </c:marker>
          </c:dPt>
          <c:dPt>
            <c:idx val="3"/>
            <c:marker>
              <c:symbol val="none"/>
            </c:marker>
          </c:dPt>
          <c:dPt>
            <c:idx val="4"/>
            <c:marker>
              <c:symbol val="none"/>
            </c:marker>
          </c:dPt>
          <c:dPt>
            <c:idx val="5"/>
            <c:marker>
              <c:symbol val="none"/>
            </c:marker>
          </c:dPt>
          <c:dPt>
            <c:idx val="6"/>
            <c:marker>
              <c:symbol val="none"/>
            </c:marker>
          </c:dPt>
          <c:dPt>
            <c:idx val="7"/>
            <c:marker>
              <c:symbol val="none"/>
            </c:marker>
          </c:dPt>
          <c:dPt>
            <c:idx val="8"/>
            <c:marker>
              <c:symbol val="none"/>
            </c:marker>
          </c:dPt>
          <c:dPt>
            <c:idx val="9"/>
            <c:marker>
              <c:symbol val="none"/>
            </c:marker>
          </c:dPt>
          <c:dPt>
            <c:idx val="10"/>
            <c:marker>
              <c:symbol val="none"/>
            </c:marker>
          </c:dPt>
          <c:dPt>
            <c:idx val="11"/>
            <c:marker>
              <c:symbol val="none"/>
            </c:marker>
          </c:dPt>
          <c:dPt>
            <c:idx val="12"/>
            <c:marker>
              <c:symbol val="none"/>
            </c:marker>
          </c:dPt>
          <c:dPt>
            <c:idx val="13"/>
            <c:marker>
              <c:symbol val="none"/>
            </c:marker>
          </c:dPt>
          <c:dPt>
            <c:idx val="14"/>
            <c:marker>
              <c:symbol val="none"/>
            </c:marker>
          </c:dPt>
          <c:dPt>
            <c:idx val="15"/>
            <c:marker>
              <c:symbol val="none"/>
            </c:marker>
          </c:dPt>
          <c:dPt>
            <c:idx val="16"/>
            <c:marker>
              <c:symbol val="none"/>
            </c:marker>
          </c:dPt>
          <c:dPt>
            <c:idx val="17"/>
            <c:marker>
              <c:symbol val="none"/>
            </c:marker>
          </c:dPt>
          <c:dPt>
            <c:idx val="18"/>
            <c:marker>
              <c:symbol val="none"/>
            </c:marker>
          </c:dPt>
          <c:dPt>
            <c:idx val="19"/>
            <c:marker>
              <c:symbol val="none"/>
            </c:marker>
          </c:dPt>
          <c:dPt>
            <c:idx val="20"/>
            <c:marker>
              <c:symbol val="none"/>
            </c:marker>
          </c:dPt>
          <c:dPt>
            <c:idx val="21"/>
            <c:marker>
              <c:symbol val="none"/>
            </c:marker>
          </c:dPt>
          <c:dPt>
            <c:idx val="22"/>
            <c:marker>
              <c:symbol val="none"/>
            </c:marker>
          </c:dPt>
          <c:dPt>
            <c:idx val="23"/>
            <c:marker>
              <c:symbol val="none"/>
            </c:marker>
          </c:dPt>
          <c:dPt>
            <c:idx val="24"/>
            <c:marker>
              <c:symbol val="none"/>
            </c:marker>
          </c:dPt>
          <c:dPt>
            <c:idx val="25"/>
            <c:marker>
              <c:symbol val="none"/>
            </c:marker>
          </c:dPt>
          <c:dPt>
            <c:idx val="26"/>
            <c:marker>
              <c:symbol val="none"/>
            </c:marker>
          </c:dPt>
          <c:dPt>
            <c:idx val="27"/>
            <c:marker>
              <c:symbol val="none"/>
            </c:marker>
          </c:dPt>
          <c:dPt>
            <c:idx val="28"/>
            <c:marker>
              <c:symbol val="none"/>
            </c:marker>
          </c:dPt>
          <c:dPt>
            <c:idx val="29"/>
            <c:marker>
              <c:symbol val="none"/>
            </c:marker>
          </c:dPt>
          <c:dPt>
            <c:idx val="30"/>
            <c:marker>
              <c:symbol val="none"/>
            </c:marker>
          </c:dPt>
          <c:dPt>
            <c:idx val="31"/>
            <c:marker>
              <c:symbol val="none"/>
            </c:marker>
          </c:dPt>
          <c:dPt>
            <c:idx val="32"/>
            <c:marker>
              <c:symbol val="none"/>
            </c:marker>
          </c:dPt>
          <c:dPt>
            <c:idx val="33"/>
            <c:marker>
              <c:symbol val="none"/>
            </c:marker>
          </c:dPt>
          <c:dPt>
            <c:idx val="34"/>
            <c:marker>
              <c:symbol val="none"/>
            </c:marker>
          </c:dPt>
          <c:dPt>
            <c:idx val="35"/>
            <c:marker>
              <c:symbol val="none"/>
            </c:marker>
          </c:dPt>
          <c:dPt>
            <c:idx val="36"/>
            <c:marker>
              <c:symbol val="none"/>
            </c:marker>
          </c:dPt>
          <c:dPt>
            <c:idx val="37"/>
            <c:marker>
              <c:symbol val="none"/>
            </c:marker>
          </c:dPt>
          <c:dPt>
            <c:idx val="38"/>
            <c:marker>
              <c:symbol val="none"/>
            </c:marker>
          </c:dPt>
          <c:dPt>
            <c:idx val="39"/>
            <c:marker>
              <c:symbol val="none"/>
            </c:marker>
          </c:dPt>
          <c:dPt>
            <c:idx val="40"/>
            <c:marker>
              <c:symbol val="none"/>
            </c:marker>
          </c:dPt>
          <c:dPt>
            <c:idx val="41"/>
            <c:marker>
              <c:symbol val="none"/>
            </c:marker>
          </c:dPt>
          <c:dPt>
            <c:idx val="42"/>
            <c:marker>
              <c:symbol val="none"/>
            </c:marker>
          </c:dPt>
          <c:dPt>
            <c:idx val="43"/>
            <c:marker>
              <c:symbol val="none"/>
            </c:marker>
          </c:dPt>
          <c:dPt>
            <c:idx val="44"/>
            <c:marker>
              <c:symbol val="none"/>
            </c:marker>
          </c:dPt>
          <c:dPt>
            <c:idx val="45"/>
            <c:marker>
              <c:symbol val="none"/>
            </c:marker>
          </c:dPt>
          <c:dPt>
            <c:idx val="46"/>
            <c:marker>
              <c:symbol val="none"/>
            </c:marker>
          </c:dPt>
          <c:dPt>
            <c:idx val="47"/>
            <c:marker>
              <c:symbol val="none"/>
            </c:marker>
          </c:dPt>
          <c:dPt>
            <c:idx val="48"/>
            <c:marker>
              <c:symbol val="none"/>
            </c:marker>
          </c:dPt>
          <c:dPt>
            <c:idx val="49"/>
            <c:marker>
              <c:symbol val="none"/>
            </c:marker>
          </c:dPt>
          <c:dPt>
            <c:idx val="50"/>
            <c:marker>
              <c:symbol val="none"/>
            </c:marker>
          </c:dPt>
          <c:dPt>
            <c:idx val="51"/>
            <c:marker>
              <c:symbol val="none"/>
            </c:marker>
          </c:dPt>
          <c:dPt>
            <c:idx val="52"/>
            <c:marker>
              <c:symbol val="none"/>
            </c:marker>
          </c:dPt>
          <c:dPt>
            <c:idx val="53"/>
            <c:marker>
              <c:symbol val="none"/>
            </c:marker>
          </c:dPt>
          <c:dPt>
            <c:idx val="54"/>
            <c:marker>
              <c:symbol val="none"/>
            </c:marker>
          </c:dPt>
          <c:dPt>
            <c:idx val="55"/>
            <c:marker>
              <c:symbol val="none"/>
            </c:marker>
          </c:dPt>
          <c:dPt>
            <c:idx val="56"/>
            <c:marker>
              <c:symbol val="none"/>
            </c:marker>
          </c:dPt>
          <c:dPt>
            <c:idx val="57"/>
            <c:marker>
              <c:symbol val="none"/>
            </c:marker>
          </c:dPt>
          <c:dPt>
            <c:idx val="58"/>
            <c:marker>
              <c:symbol val="none"/>
            </c:marker>
          </c:dPt>
          <c:dPt>
            <c:idx val="59"/>
            <c:marker>
              <c:symbol val="none"/>
            </c:marker>
          </c:dPt>
          <c:dPt>
            <c:idx val="60"/>
            <c:marker>
              <c:symbol val="none"/>
            </c:marker>
          </c:dPt>
          <c:dPt>
            <c:idx val="61"/>
            <c:marker>
              <c:symbol val="none"/>
            </c:marker>
          </c:dPt>
          <c:dPt>
            <c:idx val="62"/>
            <c:marker>
              <c:symbol val="none"/>
            </c:marker>
          </c:dPt>
          <c:dPt>
            <c:idx val="63"/>
            <c:marker>
              <c:symbol val="none"/>
            </c:marker>
          </c:dPt>
          <c:dPt>
            <c:idx val="64"/>
            <c:marker>
              <c:symbol val="none"/>
            </c:marker>
          </c:dPt>
          <c:dPt>
            <c:idx val="65"/>
            <c:marker>
              <c:symbol val="none"/>
            </c:marker>
          </c:dPt>
          <c:dPt>
            <c:idx val="66"/>
            <c:marker>
              <c:symbol val="none"/>
            </c:marker>
          </c:dPt>
          <c:dPt>
            <c:idx val="67"/>
            <c:marker>
              <c:symbol val="none"/>
            </c:marker>
          </c:dPt>
          <c:dPt>
            <c:idx val="68"/>
            <c:marker>
              <c:symbol val="none"/>
            </c:marker>
          </c:dPt>
          <c:dPt>
            <c:idx val="69"/>
            <c:marker>
              <c:symbol val="none"/>
            </c:marker>
          </c:dPt>
          <c:dPt>
            <c:idx val="70"/>
            <c:marker>
              <c:symbol val="none"/>
            </c:marker>
          </c:dPt>
          <c:dPt>
            <c:idx val="71"/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EN'!$B$19:$BU$19</c:f>
              <c:numCache>
                <c:formatCode>0.0</c:formatCode>
                <c:ptCount val="72"/>
                <c:pt idx="0">
                  <c:v>2.4</c:v>
                </c:pt>
                <c:pt idx="1">
                  <c:v>2.4</c:v>
                </c:pt>
                <c:pt idx="2">
                  <c:v>2.3</c:v>
                </c:pt>
                <c:pt idx="3">
                  <c:v>2.3</c:v>
                </c:pt>
                <c:pt idx="4">
                  <c:v>2.3</c:v>
                </c:pt>
                <c:pt idx="5">
                  <c:v>2.3</c:v>
                </c:pt>
                <c:pt idx="6">
                  <c:v>2.3</c:v>
                </c:pt>
                <c:pt idx="7">
                  <c:v>2.3</c:v>
                </c:pt>
                <c:pt idx="8">
                  <c:v>2.3</c:v>
                </c:pt>
                <c:pt idx="9">
                  <c:v>2.2</c:v>
                </c:pt>
                <c:pt idx="10">
                  <c:v>2.2</c:v>
                </c:pt>
                <c:pt idx="11">
                  <c:v>2.1</c:v>
                </c:pt>
                <c:pt idx="12">
                  <c:v>2.2</c:v>
                </c:pt>
                <c:pt idx="13">
                  <c:v>2.3</c:v>
                </c:pt>
                <c:pt idx="14">
                  <c:v>2.4</c:v>
                </c:pt>
                <c:pt idx="15">
                  <c:v>2.4</c:v>
                </c:pt>
                <c:pt idx="16">
                  <c:v>2.5</c:v>
                </c:pt>
                <c:pt idx="17">
                  <c:v>2.5</c:v>
                </c:pt>
                <c:pt idx="18">
                  <c:v>2.6</c:v>
                </c:pt>
                <c:pt idx="19">
                  <c:v>2.6</c:v>
                </c:pt>
                <c:pt idx="20">
                  <c:v>2.6</c:v>
                </c:pt>
                <c:pt idx="21">
                  <c:v>2.7</c:v>
                </c:pt>
                <c:pt idx="22">
                  <c:v>2.7</c:v>
                </c:pt>
                <c:pt idx="23">
                  <c:v>2.8</c:v>
                </c:pt>
                <c:pt idx="24">
                  <c:v>2.9</c:v>
                </c:pt>
                <c:pt idx="25">
                  <c:v>3</c:v>
                </c:pt>
                <c:pt idx="26">
                  <c:v>3.1</c:v>
                </c:pt>
                <c:pt idx="27">
                  <c:v>3.1</c:v>
                </c:pt>
                <c:pt idx="28">
                  <c:v>3.1</c:v>
                </c:pt>
                <c:pt idx="29">
                  <c:v>3.1</c:v>
                </c:pt>
                <c:pt idx="30">
                  <c:v>3.2</c:v>
                </c:pt>
                <c:pt idx="31">
                  <c:v>3.2</c:v>
                </c:pt>
                <c:pt idx="32">
                  <c:v>3.3</c:v>
                </c:pt>
                <c:pt idx="33">
                  <c:v>3.3</c:v>
                </c:pt>
                <c:pt idx="34">
                  <c:v>3.2</c:v>
                </c:pt>
                <c:pt idx="35">
                  <c:v>3.2</c:v>
                </c:pt>
                <c:pt idx="36">
                  <c:v>3</c:v>
                </c:pt>
                <c:pt idx="37">
                  <c:v>2.9</c:v>
                </c:pt>
                <c:pt idx="38">
                  <c:v>2.8</c:v>
                </c:pt>
                <c:pt idx="39">
                  <c:v>2.8</c:v>
                </c:pt>
                <c:pt idx="40">
                  <c:v>2.8</c:v>
                </c:pt>
                <c:pt idx="41">
                  <c:v>2.8</c:v>
                </c:pt>
                <c:pt idx="42">
                  <c:v>2.8</c:v>
                </c:pt>
                <c:pt idx="43">
                  <c:v>2.8</c:v>
                </c:pt>
                <c:pt idx="44">
                  <c:v>3</c:v>
                </c:pt>
                <c:pt idx="45">
                  <c:v>3.2</c:v>
                </c:pt>
                <c:pt idx="46">
                  <c:v>3.5</c:v>
                </c:pt>
                <c:pt idx="47">
                  <c:v>3.8</c:v>
                </c:pt>
                <c:pt idx="48">
                  <c:v>4.5</c:v>
                </c:pt>
                <c:pt idx="49">
                  <c:v>5.2</c:v>
                </c:pt>
                <c:pt idx="50">
                  <c:v>6.05</c:v>
                </c:pt>
                <c:pt idx="51">
                  <c:v>6.83</c:v>
                </c:pt>
                <c:pt idx="52">
                  <c:v>7.69</c:v>
                </c:pt>
                <c:pt idx="53">
                  <c:v>8.58</c:v>
                </c:pt>
                <c:pt idx="54">
                  <c:v>9.39</c:v>
                </c:pt>
                <c:pt idx="55">
                  <c:v>10.1</c:v>
                </c:pt>
                <c:pt idx="56">
                  <c:v>10.74</c:v>
                </c:pt>
                <c:pt idx="57">
                  <c:v>11.28</c:v>
                </c:pt>
                <c:pt idx="58">
                  <c:v>11.8</c:v>
                </c:pt>
                <c:pt idx="59">
                  <c:v>12.26</c:v>
                </c:pt>
                <c:pt idx="60">
                  <c:v>12.11</c:v>
                </c:pt>
                <c:pt idx="61">
                  <c:v>11.77</c:v>
                </c:pt>
                <c:pt idx="62">
                  <c:v>11.28</c:v>
                </c:pt>
                <c:pt idx="63">
                  <c:v>10.68</c:v>
                </c:pt>
                <c:pt idx="64">
                  <c:v>9.96</c:v>
                </c:pt>
                <c:pt idx="65">
                  <c:v>9.19</c:v>
                </c:pt>
                <c:pt idx="66">
                  <c:v>8.42</c:v>
                </c:pt>
                <c:pt idx="67">
                  <c:v>7.66</c:v>
                </c:pt>
                <c:pt idx="68">
                  <c:v>6.85</c:v>
                </c:pt>
                <c:pt idx="69">
                  <c:v>6.05</c:v>
                </c:pt>
                <c:pt idx="70">
                  <c:v>5.24</c:v>
                </c:pt>
                <c:pt idx="71">
                  <c:v>4.44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47-4598-B0F7-10B0EFA74767}"/>
            </c:ext>
          </c:extLst>
        </c:ser>
        <c:ser>
          <c:idx val="1"/>
          <c:order val="1"/>
          <c:tx>
            <c:v>Year-on-year growth</c:v>
          </c:tx>
          <c:spPr>
            <a:ln w="22225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EN'!$B$20:$BU$20</c:f>
              <c:numCache>
                <c:formatCode>0.0</c:formatCode>
                <c:ptCount val="72"/>
                <c:pt idx="0">
                  <c:v>2.2</c:v>
                </c:pt>
                <c:pt idx="1">
                  <c:v>1.8</c:v>
                </c:pt>
                <c:pt idx="2">
                  <c:v>1.7</c:v>
                </c:pt>
                <c:pt idx="3">
                  <c:v>1.9</c:v>
                </c:pt>
                <c:pt idx="4">
                  <c:v>2.2</c:v>
                </c:pt>
                <c:pt idx="5">
                  <c:v>2.6</c:v>
                </c:pt>
                <c:pt idx="6">
                  <c:v>2.3</c:v>
                </c:pt>
                <c:pt idx="7">
                  <c:v>2.5</c:v>
                </c:pt>
                <c:pt idx="8">
                  <c:v>2.3</c:v>
                </c:pt>
                <c:pt idx="9">
                  <c:v>2.2</c:v>
                </c:pt>
                <c:pt idx="10">
                  <c:v>2</c:v>
                </c:pt>
                <c:pt idx="11">
                  <c:v>2</c:v>
                </c:pt>
                <c:pt idx="12">
                  <c:v>2.5</c:v>
                </c:pt>
                <c:pt idx="13">
                  <c:v>2.7</c:v>
                </c:pt>
                <c:pt idx="14">
                  <c:v>3</c:v>
                </c:pt>
                <c:pt idx="15">
                  <c:v>2.8</c:v>
                </c:pt>
                <c:pt idx="16">
                  <c:v>2.9</c:v>
                </c:pt>
                <c:pt idx="17">
                  <c:v>2.7</c:v>
                </c:pt>
                <c:pt idx="18">
                  <c:v>2.9</c:v>
                </c:pt>
                <c:pt idx="19">
                  <c:v>2.9</c:v>
                </c:pt>
                <c:pt idx="20">
                  <c:v>2.7</c:v>
                </c:pt>
                <c:pt idx="21">
                  <c:v>2.7</c:v>
                </c:pt>
                <c:pt idx="22">
                  <c:v>3.1</c:v>
                </c:pt>
                <c:pt idx="23">
                  <c:v>3.2</c:v>
                </c:pt>
                <c:pt idx="24">
                  <c:v>3.6</c:v>
                </c:pt>
                <c:pt idx="25">
                  <c:v>3.7</c:v>
                </c:pt>
                <c:pt idx="26">
                  <c:v>3.4</c:v>
                </c:pt>
                <c:pt idx="27">
                  <c:v>3.2</c:v>
                </c:pt>
                <c:pt idx="28">
                  <c:v>2.9</c:v>
                </c:pt>
                <c:pt idx="29">
                  <c:v>3.3</c:v>
                </c:pt>
                <c:pt idx="30">
                  <c:v>3.4</c:v>
                </c:pt>
                <c:pt idx="31">
                  <c:v>3.3</c:v>
                </c:pt>
                <c:pt idx="32">
                  <c:v>3.2</c:v>
                </c:pt>
                <c:pt idx="33">
                  <c:v>2.9</c:v>
                </c:pt>
                <c:pt idx="34">
                  <c:v>2.7</c:v>
                </c:pt>
                <c:pt idx="35">
                  <c:v>2.3</c:v>
                </c:pt>
                <c:pt idx="36">
                  <c:v>2.2</c:v>
                </c:pt>
                <c:pt idx="37">
                  <c:v>2.1</c:v>
                </c:pt>
                <c:pt idx="38">
                  <c:v>2.3</c:v>
                </c:pt>
                <c:pt idx="39">
                  <c:v>3.1</c:v>
                </c:pt>
                <c:pt idx="40">
                  <c:v>2.9</c:v>
                </c:pt>
                <c:pt idx="41">
                  <c:v>2.8</c:v>
                </c:pt>
                <c:pt idx="42">
                  <c:v>3.4</c:v>
                </c:pt>
                <c:pt idx="43">
                  <c:v>4.1</c:v>
                </c:pt>
                <c:pt idx="44">
                  <c:v>4.9</c:v>
                </c:pt>
                <c:pt idx="45">
                  <c:v>5.8</c:v>
                </c:pt>
                <c:pt idx="46">
                  <c:v>6</c:v>
                </c:pt>
                <c:pt idx="47">
                  <c:v>6.6</c:v>
                </c:pt>
                <c:pt idx="48">
                  <c:v>9.9</c:v>
                </c:pt>
                <c:pt idx="49">
                  <c:v>11.1</c:v>
                </c:pt>
                <c:pt idx="50">
                  <c:v>11.9</c:v>
                </c:pt>
                <c:pt idx="51">
                  <c:v>12.42</c:v>
                </c:pt>
                <c:pt idx="52">
                  <c:v>13.16</c:v>
                </c:pt>
                <c:pt idx="53">
                  <c:v>13.39</c:v>
                </c:pt>
                <c:pt idx="54">
                  <c:v>13.01</c:v>
                </c:pt>
                <c:pt idx="55">
                  <c:v>12.58</c:v>
                </c:pt>
                <c:pt idx="56">
                  <c:v>12.66</c:v>
                </c:pt>
                <c:pt idx="57">
                  <c:v>12.29</c:v>
                </c:pt>
                <c:pt idx="58">
                  <c:v>12.38</c:v>
                </c:pt>
                <c:pt idx="59">
                  <c:v>12.23</c:v>
                </c:pt>
                <c:pt idx="60">
                  <c:v>8.5</c:v>
                </c:pt>
                <c:pt idx="61">
                  <c:v>7.37</c:v>
                </c:pt>
                <c:pt idx="62">
                  <c:v>6.39</c:v>
                </c:pt>
                <c:pt idx="63">
                  <c:v>5.51</c:v>
                </c:pt>
                <c:pt idx="64">
                  <c:v>4.84</c:v>
                </c:pt>
                <c:pt idx="65">
                  <c:v>4.27</c:v>
                </c:pt>
                <c:pt idx="66">
                  <c:v>3.81</c:v>
                </c:pt>
                <c:pt idx="67">
                  <c:v>3.46</c:v>
                </c:pt>
                <c:pt idx="68">
                  <c:v>2.83</c:v>
                </c:pt>
                <c:pt idx="69">
                  <c:v>2.48</c:v>
                </c:pt>
                <c:pt idx="70">
                  <c:v>2.29</c:v>
                </c:pt>
                <c:pt idx="71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47-4598-B0F7-10B0EFA74767}"/>
            </c:ext>
          </c:extLst>
        </c:ser>
        <c:ser>
          <c:idx val="0"/>
          <c:order val="2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EN'!$B$21:$BU$21</c:f>
              <c:numCache>
                <c:formatCode>0.0</c:formatCode>
                <c:ptCount val="7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47-4598-B0F7-10B0EFA74767}"/>
            </c:ext>
          </c:extLst>
        </c:ser>
        <c:ser>
          <c:idx val="3"/>
          <c:order val="3"/>
          <c:tx>
            <c:v>Bound of target tolerance band</c:v>
          </c:tx>
          <c:spPr>
            <a:ln w="22225">
              <a:solidFill>
                <a:schemeClr val="tx1"/>
              </a:solidFill>
              <a:prstDash val="sysDash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EN'!$B$22:$BU$22</c:f>
              <c:numCache>
                <c:formatCode>0.0</c:formatCode>
                <c:ptCount val="7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47-4598-B0F7-10B0EFA74767}"/>
            </c:ext>
          </c:extLst>
        </c:ser>
        <c:ser>
          <c:idx val="5"/>
          <c:order val="4"/>
          <c:tx>
            <c:v>Inflation target</c:v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EN'!$B$18:$BU$18</c:f>
              <c:strCache>
                <c:ptCount val="72"/>
                <c:pt idx="0">
                  <c:v>1/18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1/19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1/20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1/21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1/22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1/23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</c:strCache>
            </c:strRef>
          </c:cat>
          <c:val>
            <c:numRef>
              <c:f>'G 3.2.1 EN'!$B$23:$BU$23</c:f>
              <c:numCache>
                <c:formatCode>0.0</c:formatCode>
                <c:ptCount val="7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47-4598-B0F7-10B0EFA74767}"/>
            </c:ext>
          </c:extLst>
        </c:ser>
        <c:marker val="1"/>
        <c:axId val="53239939"/>
        <c:axId val="35353884"/>
      </c:lineChart>
      <c:catAx>
        <c:axId val="532399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353884"/>
        <c:crosses val="autoZero"/>
        <c:auto val="0"/>
        <c:lblOffset val="100"/>
        <c:tickLblSkip val="12"/>
        <c:tickMarkSkip val="12"/>
        <c:noMultiLvlLbl val="0"/>
      </c:catAx>
      <c:valAx>
        <c:axId val="35353884"/>
        <c:scaling>
          <c:orientation val="minMax"/>
          <c:max val="14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23993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076"/>
          <c:y val="0.04025"/>
          <c:w val="0.54475"/>
          <c:h val="0.289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EN'!$B$19:$Y$19</c:f>
              <c:numCache>
                <c:formatCode>0.0</c:formatCode>
                <c:ptCount val="24"/>
                <c:pt idx="0">
                  <c:v>0.58</c:v>
                </c:pt>
                <c:pt idx="1">
                  <c:v>0.52</c:v>
                </c:pt>
                <c:pt idx="2">
                  <c:v>0.51</c:v>
                </c:pt>
                <c:pt idx="3">
                  <c:v>0.65</c:v>
                </c:pt>
                <c:pt idx="4">
                  <c:v>0.93</c:v>
                </c:pt>
                <c:pt idx="5">
                  <c:v>1.04</c:v>
                </c:pt>
                <c:pt idx="6">
                  <c:v>1.18</c:v>
                </c:pt>
                <c:pt idx="7">
                  <c:v>1.15</c:v>
                </c:pt>
                <c:pt idx="8">
                  <c:v>0.96</c:v>
                </c:pt>
                <c:pt idx="9">
                  <c:v>1.08</c:v>
                </c:pt>
                <c:pt idx="10">
                  <c:v>1.28</c:v>
                </c:pt>
                <c:pt idx="11">
                  <c:v>1.25</c:v>
                </c:pt>
                <c:pt idx="12">
                  <c:v>1.45</c:v>
                </c:pt>
                <c:pt idx="13">
                  <c:v>1.34</c:v>
                </c:pt>
                <c:pt idx="14">
                  <c:v>1.42</c:v>
                </c:pt>
                <c:pt idx="15">
                  <c:v>1.36</c:v>
                </c:pt>
                <c:pt idx="16">
                  <c:v>1.47</c:v>
                </c:pt>
                <c:pt idx="17">
                  <c:v>1.22</c:v>
                </c:pt>
                <c:pt idx="18">
                  <c:v>1.06</c:v>
                </c:pt>
                <c:pt idx="19">
                  <c:v>1.03</c:v>
                </c:pt>
                <c:pt idx="20">
                  <c:v>0.94</c:v>
                </c:pt>
                <c:pt idx="21">
                  <c:v>1.17</c:v>
                </c:pt>
                <c:pt idx="22">
                  <c:v>1.84</c:v>
                </c:pt>
                <c:pt idx="23">
                  <c:v>2.76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69-4559-BECA-90CEBA2BF7B1}"/>
            </c:ext>
          </c:extLst>
        </c:ser>
        <c:ser>
          <c:idx val="1"/>
          <c:order val="1"/>
          <c:tx>
            <c:v>Other goods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EN'!$B$20:$Y$20</c:f>
              <c:numCache>
                <c:formatCode>0.0</c:formatCode>
                <c:ptCount val="24"/>
                <c:pt idx="0">
                  <c:v>0.09</c:v>
                </c:pt>
                <c:pt idx="1">
                  <c:v>0.13</c:v>
                </c:pt>
                <c:pt idx="2">
                  <c:v>0.21</c:v>
                </c:pt>
                <c:pt idx="3">
                  <c:v>0.22</c:v>
                </c:pt>
                <c:pt idx="4">
                  <c:v>0.07</c:v>
                </c:pt>
                <c:pt idx="5">
                  <c:v>0.07</c:v>
                </c:pt>
                <c:pt idx="6">
                  <c:v>0.19</c:v>
                </c:pt>
                <c:pt idx="7">
                  <c:v>0.18</c:v>
                </c:pt>
                <c:pt idx="8">
                  <c:v>0.11</c:v>
                </c:pt>
                <c:pt idx="9">
                  <c:v>0.12</c:v>
                </c:pt>
                <c:pt idx="10">
                  <c:v>0.09</c:v>
                </c:pt>
                <c:pt idx="11">
                  <c:v>0.1</c:v>
                </c:pt>
                <c:pt idx="12">
                  <c:v>0.21</c:v>
                </c:pt>
                <c:pt idx="13">
                  <c:v>0.27</c:v>
                </c:pt>
                <c:pt idx="14">
                  <c:v>0.1</c:v>
                </c:pt>
                <c:pt idx="15">
                  <c:v>0.26</c:v>
                </c:pt>
                <c:pt idx="16">
                  <c:v>0.3</c:v>
                </c:pt>
                <c:pt idx="17">
                  <c:v>0.54</c:v>
                </c:pt>
                <c:pt idx="18">
                  <c:v>0.93</c:v>
                </c:pt>
                <c:pt idx="19">
                  <c:v>0.88</c:v>
                </c:pt>
                <c:pt idx="20">
                  <c:v>0.79</c:v>
                </c:pt>
                <c:pt idx="21">
                  <c:v>0.59</c:v>
                </c:pt>
                <c:pt idx="22">
                  <c:v>1.02</c:v>
                </c:pt>
                <c:pt idx="23">
                  <c:v>1.62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69-4559-BECA-90CEBA2BF7B1}"/>
            </c:ext>
          </c:extLst>
        </c:ser>
        <c:ser>
          <c:idx val="3"/>
          <c:order val="3"/>
          <c:tx>
            <c:v>Food, drinks, tobacco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EN'!$B$21:$Y$21</c:f>
              <c:numCache>
                <c:formatCode>0.0</c:formatCode>
                <c:ptCount val="24"/>
                <c:pt idx="0">
                  <c:v>0.09</c:v>
                </c:pt>
                <c:pt idx="1">
                  <c:v>0.13</c:v>
                </c:pt>
                <c:pt idx="2">
                  <c:v>0.21</c:v>
                </c:pt>
                <c:pt idx="3">
                  <c:v>0.22</c:v>
                </c:pt>
                <c:pt idx="4">
                  <c:v>0.07</c:v>
                </c:pt>
                <c:pt idx="5">
                  <c:v>0.07</c:v>
                </c:pt>
                <c:pt idx="6">
                  <c:v>0.19</c:v>
                </c:pt>
                <c:pt idx="7">
                  <c:v>0.18</c:v>
                </c:pt>
                <c:pt idx="8">
                  <c:v>0.11</c:v>
                </c:pt>
                <c:pt idx="9">
                  <c:v>0.12</c:v>
                </c:pt>
                <c:pt idx="10">
                  <c:v>0.09</c:v>
                </c:pt>
                <c:pt idx="11">
                  <c:v>0.1</c:v>
                </c:pt>
                <c:pt idx="12">
                  <c:v>0.21</c:v>
                </c:pt>
                <c:pt idx="13">
                  <c:v>0.27</c:v>
                </c:pt>
                <c:pt idx="14">
                  <c:v>0.1</c:v>
                </c:pt>
                <c:pt idx="15">
                  <c:v>0.26</c:v>
                </c:pt>
                <c:pt idx="16">
                  <c:v>0.3</c:v>
                </c:pt>
                <c:pt idx="17">
                  <c:v>0.54</c:v>
                </c:pt>
                <c:pt idx="18">
                  <c:v>0.93</c:v>
                </c:pt>
                <c:pt idx="19">
                  <c:v>0.88</c:v>
                </c:pt>
                <c:pt idx="20">
                  <c:v>0.79</c:v>
                </c:pt>
                <c:pt idx="21">
                  <c:v>0.59</c:v>
                </c:pt>
                <c:pt idx="22">
                  <c:v>1.02</c:v>
                </c:pt>
                <c:pt idx="23">
                  <c:v>1.62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69-4559-BECA-90CEBA2BF7B1}"/>
            </c:ext>
          </c:extLst>
        </c:ser>
        <c:ser>
          <c:idx val="2"/>
          <c:order val="2"/>
          <c:tx>
            <c:v>Energy</c:v>
          </c:tx>
          <c:spPr>
            <a:solidFill>
              <a:srgbClr val="DA9694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EN'!$B$22:$Y$22</c:f>
              <c:numCache>
                <c:formatCode>0.0</c:formatCode>
                <c:ptCount val="24"/>
                <c:pt idx="0">
                  <c:v>-0.38</c:v>
                </c:pt>
                <c:pt idx="1">
                  <c:v>-0.46</c:v>
                </c:pt>
                <c:pt idx="2">
                  <c:v>-0.41</c:v>
                </c:pt>
                <c:pt idx="3">
                  <c:v>-0.07</c:v>
                </c:pt>
                <c:pt idx="4">
                  <c:v>0.4</c:v>
                </c:pt>
                <c:pt idx="5">
                  <c:v>0.19</c:v>
                </c:pt>
                <c:pt idx="6">
                  <c:v>0.03</c:v>
                </c:pt>
                <c:pt idx="7">
                  <c:v>0.07</c:v>
                </c:pt>
                <c:pt idx="8">
                  <c:v>0.03</c:v>
                </c:pt>
                <c:pt idx="9">
                  <c:v>0.31</c:v>
                </c:pt>
                <c:pt idx="10">
                  <c:v>0.63</c:v>
                </c:pt>
                <c:pt idx="11">
                  <c:v>0.55</c:v>
                </c:pt>
                <c:pt idx="12">
                  <c:v>0.54</c:v>
                </c:pt>
                <c:pt idx="13">
                  <c:v>0.7</c:v>
                </c:pt>
                <c:pt idx="14">
                  <c:v>0.48</c:v>
                </c:pt>
                <c:pt idx="15">
                  <c:v>0.47</c:v>
                </c:pt>
                <c:pt idx="16">
                  <c:v>0.42</c:v>
                </c:pt>
                <c:pt idx="17">
                  <c:v>-0.36</c:v>
                </c:pt>
                <c:pt idx="18">
                  <c:v>-0.2</c:v>
                </c:pt>
                <c:pt idx="19">
                  <c:v>-0.41</c:v>
                </c:pt>
                <c:pt idx="20">
                  <c:v>-0.43</c:v>
                </c:pt>
                <c:pt idx="21">
                  <c:v>0.44</c:v>
                </c:pt>
                <c:pt idx="22">
                  <c:v>0.44</c:v>
                </c:pt>
                <c:pt idx="23">
                  <c:v>0.62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69-4559-BECA-90CEBA2BF7B1}"/>
            </c:ext>
          </c:extLst>
        </c:ser>
        <c:overlap val="100"/>
        <c:gapWidth val="50"/>
        <c:axId val="40223139"/>
        <c:axId val="38535993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3.2.2 EN'!$B$23:$Y$23</c:f>
              <c:numCache>
                <c:formatCode>0.0</c:formatCode>
                <c:ptCount val="24"/>
                <c:pt idx="0">
                  <c:v>0.5</c:v>
                </c:pt>
                <c:pt idx="1">
                  <c:v>0.2</c:v>
                </c:pt>
                <c:pt idx="2">
                  <c:v>0.5</c:v>
                </c:pt>
                <c:pt idx="3">
                  <c:v>1.4</c:v>
                </c:pt>
                <c:pt idx="4">
                  <c:v>2.4</c:v>
                </c:pt>
                <c:pt idx="5">
                  <c:v>2.2</c:v>
                </c:pt>
                <c:pt idx="6">
                  <c:v>2.5</c:v>
                </c:pt>
                <c:pt idx="7">
                  <c:v>2.6</c:v>
                </c:pt>
                <c:pt idx="8">
                  <c:v>1.9</c:v>
                </c:pt>
                <c:pt idx="9">
                  <c:v>2.3</c:v>
                </c:pt>
                <c:pt idx="10">
                  <c:v>2.4</c:v>
                </c:pt>
                <c:pt idx="11">
                  <c:v>2.1</c:v>
                </c:pt>
                <c:pt idx="12">
                  <c:v>2.7</c:v>
                </c:pt>
                <c:pt idx="13">
                  <c:v>2.8</c:v>
                </c:pt>
                <c:pt idx="14">
                  <c:v>2.8</c:v>
                </c:pt>
                <c:pt idx="15">
                  <c:v>3</c:v>
                </c:pt>
                <c:pt idx="16">
                  <c:v>3.6</c:v>
                </c:pt>
                <c:pt idx="17">
                  <c:v>3.1</c:v>
                </c:pt>
                <c:pt idx="18">
                  <c:v>3.3</c:v>
                </c:pt>
                <c:pt idx="19">
                  <c:v>2.6</c:v>
                </c:pt>
                <c:pt idx="20">
                  <c:v>2.2</c:v>
                </c:pt>
                <c:pt idx="21">
                  <c:v>2.9</c:v>
                </c:pt>
                <c:pt idx="22">
                  <c:v>4.1</c:v>
                </c:pt>
                <c:pt idx="23">
                  <c:v>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69-4559-BECA-90CEBA2BF7B1}"/>
            </c:ext>
          </c:extLst>
        </c:ser>
        <c:marker val="1"/>
        <c:axId val="40223139"/>
        <c:axId val="38535993"/>
      </c:lineChart>
      <c:catAx>
        <c:axId val="4022313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535993"/>
        <c:crosses val="autoZero"/>
        <c:auto val="0"/>
        <c:lblOffset val="100"/>
        <c:tickLblSkip val="4"/>
        <c:tickMarkSkip val="4"/>
        <c:noMultiLvlLbl val="0"/>
      </c:catAx>
      <c:valAx>
        <c:axId val="38535993"/>
        <c:scaling>
          <c:orientation val="minMax"/>
          <c:max val="7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22313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039"/>
          <c:w val="0.3865"/>
          <c:h val="0.32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75"/>
          <c:h val="0.86125"/>
        </c:manualLayout>
      </c:layout>
      <c:lineChart>
        <c:grouping val="standard"/>
        <c:varyColors val="0"/>
        <c:ser>
          <c:idx val="0"/>
          <c:order val="0"/>
          <c:tx>
            <c:v>Core inflation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3.2.3 EN'!$B$19:$Y$19</c:f>
              <c:numCache>
                <c:formatCode>0.0</c:formatCode>
                <c:ptCount val="24"/>
                <c:pt idx="0">
                  <c:v>1.4</c:v>
                </c:pt>
                <c:pt idx="1">
                  <c:v>1.4</c:v>
                </c:pt>
                <c:pt idx="2">
                  <c:v>1.4</c:v>
                </c:pt>
                <c:pt idx="3">
                  <c:v>1.8</c:v>
                </c:pt>
                <c:pt idx="4">
                  <c:v>2.2</c:v>
                </c:pt>
                <c:pt idx="5">
                  <c:v>2.2</c:v>
                </c:pt>
                <c:pt idx="6">
                  <c:v>2.6</c:v>
                </c:pt>
                <c:pt idx="7">
                  <c:v>2.4</c:v>
                </c:pt>
                <c:pt idx="8">
                  <c:v>1.8</c:v>
                </c:pt>
                <c:pt idx="9">
                  <c:v>2.1</c:v>
                </c:pt>
                <c:pt idx="10">
                  <c:v>2.4</c:v>
                </c:pt>
                <c:pt idx="11">
                  <c:v>2.5</c:v>
                </c:pt>
                <c:pt idx="12">
                  <c:v>3.1</c:v>
                </c:pt>
                <c:pt idx="13">
                  <c:v>2.6</c:v>
                </c:pt>
                <c:pt idx="14">
                  <c:v>2.7</c:v>
                </c:pt>
                <c:pt idx="15">
                  <c:v>2.5</c:v>
                </c:pt>
                <c:pt idx="16">
                  <c:v>2.9</c:v>
                </c:pt>
                <c:pt idx="17">
                  <c:v>3.3</c:v>
                </c:pt>
                <c:pt idx="18">
                  <c:v>3.9</c:v>
                </c:pt>
                <c:pt idx="19">
                  <c:v>4</c:v>
                </c:pt>
                <c:pt idx="20">
                  <c:v>3.6</c:v>
                </c:pt>
                <c:pt idx="21">
                  <c:v>3.4</c:v>
                </c:pt>
                <c:pt idx="22">
                  <c:v>4.7</c:v>
                </c:pt>
                <c:pt idx="23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9D-4564-AAAB-FC036036B1CB}"/>
            </c:ext>
          </c:extLst>
        </c:ser>
        <c:marker val="1"/>
        <c:axId val="36471846"/>
        <c:axId val="18950683"/>
      </c:lineChart>
      <c:lineChart>
        <c:grouping val="standard"/>
        <c:varyColors val="0"/>
        <c:ser>
          <c:idx val="1"/>
          <c:order val="1"/>
          <c:tx>
            <c:v>Unit labour costs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3.2.3 EN'!$B$20:$Y$20</c:f>
              <c:numCache>
                <c:formatCode>0.0</c:formatCode>
                <c:ptCount val="24"/>
                <c:pt idx="0">
                  <c:v>2.07</c:v>
                </c:pt>
                <c:pt idx="1">
                  <c:v>1.66</c:v>
                </c:pt>
                <c:pt idx="2">
                  <c:v>4.17</c:v>
                </c:pt>
                <c:pt idx="3">
                  <c:v>4.11</c:v>
                </c:pt>
                <c:pt idx="4">
                  <c:v>3.27</c:v>
                </c:pt>
                <c:pt idx="5">
                  <c:v>4.55</c:v>
                </c:pt>
                <c:pt idx="6">
                  <c:v>3.5</c:v>
                </c:pt>
                <c:pt idx="7">
                  <c:v>2.59</c:v>
                </c:pt>
                <c:pt idx="8">
                  <c:v>5.73</c:v>
                </c:pt>
                <c:pt idx="9">
                  <c:v>6.5</c:v>
                </c:pt>
                <c:pt idx="10">
                  <c:v>6.54</c:v>
                </c:pt>
                <c:pt idx="11">
                  <c:v>5.82</c:v>
                </c:pt>
                <c:pt idx="12">
                  <c:v>4.97</c:v>
                </c:pt>
                <c:pt idx="13">
                  <c:v>5.02</c:v>
                </c:pt>
                <c:pt idx="14">
                  <c:v>3.18</c:v>
                </c:pt>
                <c:pt idx="15">
                  <c:v>4.1</c:v>
                </c:pt>
                <c:pt idx="16">
                  <c:v>5.04</c:v>
                </c:pt>
                <c:pt idx="17">
                  <c:v>9.1</c:v>
                </c:pt>
                <c:pt idx="18">
                  <c:v>6.39</c:v>
                </c:pt>
                <c:pt idx="19">
                  <c:v>10.21</c:v>
                </c:pt>
                <c:pt idx="20">
                  <c:v>3.4</c:v>
                </c:pt>
                <c:pt idx="21">
                  <c:v>1.46</c:v>
                </c:pt>
                <c:pt idx="22">
                  <c:v>4.2</c:v>
                </c:pt>
                <c:pt idx="23">
                  <c:v>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9D-4564-AAAB-FC036036B1CB}"/>
            </c:ext>
          </c:extLst>
        </c:ser>
        <c:marker val="1"/>
        <c:axId val="38780531"/>
        <c:axId val="46497900"/>
      </c:lineChart>
      <c:catAx>
        <c:axId val="3647184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8950683"/>
        <c:crosses val="autoZero"/>
        <c:auto val="1"/>
        <c:lblOffset val="100"/>
        <c:tickLblSkip val="4"/>
        <c:tickMarkSkip val="4"/>
        <c:noMultiLvlLbl val="0"/>
      </c:catAx>
      <c:valAx>
        <c:axId val="18950683"/>
        <c:scaling>
          <c:orientation val="minMax"/>
          <c:max val="8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471846"/>
        <c:crosses val="autoZero"/>
        <c:crossBetween val="midCat"/>
        <c:majorUnit val="1"/>
      </c:valAx>
      <c:catAx>
        <c:axId val="38780531"/>
        <c:scaling>
          <c:orientation val="minMax"/>
        </c:scaling>
        <c:delete val="1"/>
        <c:axPos val="b"/>
        <c:majorTickMark val="out"/>
        <c:minorTickMark val="none"/>
        <c:tickLblPos val="nextTo"/>
        <c:crossAx val="46497900"/>
        <c:crosses val="autoZero"/>
        <c:auto val="1"/>
        <c:lblOffset val="100"/>
        <c:noMultiLvlLbl val="0"/>
      </c:catAx>
      <c:valAx>
        <c:axId val="46497900"/>
        <c:scaling>
          <c:orientation val="minMax"/>
          <c:max val="16"/>
          <c:min val="0"/>
        </c:scaling>
        <c:delete val="0"/>
        <c:axPos val="l"/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8780531"/>
        <c:crosses val="max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45"/>
          <c:y val="0.04175"/>
          <c:w val="0.40375"/>
          <c:h val="0.1442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4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CZK/EUR exchange rate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EN'!$B$19:$Y$19</c:f>
              <c:numCache>
                <c:formatCode>0.0</c:formatCode>
                <c:ptCount val="24"/>
                <c:pt idx="0">
                  <c:v>6.37</c:v>
                </c:pt>
                <c:pt idx="1">
                  <c:v>3.63</c:v>
                </c:pt>
                <c:pt idx="2">
                  <c:v>1.44</c:v>
                </c:pt>
                <c:pt idx="3">
                  <c:v>-0.83</c:v>
                </c:pt>
                <c:pt idx="4">
                  <c:v>-1.09</c:v>
                </c:pt>
                <c:pt idx="5">
                  <c:v>-0.32</c:v>
                </c:pt>
                <c:pt idx="6">
                  <c:v>-0.09</c:v>
                </c:pt>
                <c:pt idx="7">
                  <c:v>1.1</c:v>
                </c:pt>
                <c:pt idx="8">
                  <c:v>0.2</c:v>
                </c:pt>
                <c:pt idx="9">
                  <c:v>-5.06</c:v>
                </c:pt>
                <c:pt idx="10">
                  <c:v>-2.75</c:v>
                </c:pt>
                <c:pt idx="11">
                  <c:v>-4.06</c:v>
                </c:pt>
                <c:pt idx="12">
                  <c:v>-1.68</c:v>
                </c:pt>
                <c:pt idx="13">
                  <c:v>5.52</c:v>
                </c:pt>
                <c:pt idx="14">
                  <c:v>3.8</c:v>
                </c:pt>
                <c:pt idx="15">
                  <c:v>5.07</c:v>
                </c:pt>
                <c:pt idx="16">
                  <c:v>5.75</c:v>
                </c:pt>
                <c:pt idx="17">
                  <c:v>5.29</c:v>
                </c:pt>
                <c:pt idx="18">
                  <c:v>4.82</c:v>
                </c:pt>
                <c:pt idx="19">
                  <c:v>4.43</c:v>
                </c:pt>
                <c:pt idx="20">
                  <c:v>1.56</c:v>
                </c:pt>
                <c:pt idx="21">
                  <c:v>0.41</c:v>
                </c:pt>
                <c:pt idx="22">
                  <c:v>0.41</c:v>
                </c:pt>
                <c:pt idx="23">
                  <c:v>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A-4383-9258-282777545048}"/>
            </c:ext>
          </c:extLst>
        </c:ser>
        <c:marker val="1"/>
        <c:axId val="27365746"/>
        <c:axId val="48253780"/>
      </c:lineChart>
      <c:lineChart>
        <c:grouping val="standard"/>
        <c:varyColors val="0"/>
        <c:ser>
          <c:idx val="1"/>
          <c:order val="1"/>
          <c:tx>
            <c:v>Oil price in CZK (rhs)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3.2.4 EN'!$B$20:$Y$20</c:f>
              <c:numCache>
                <c:formatCode>0.0</c:formatCode>
                <c:ptCount val="24"/>
                <c:pt idx="0">
                  <c:v>1.63</c:v>
                </c:pt>
                <c:pt idx="1">
                  <c:v>34.16</c:v>
                </c:pt>
                <c:pt idx="2">
                  <c:v>43.66</c:v>
                </c:pt>
                <c:pt idx="3">
                  <c:v>16.86</c:v>
                </c:pt>
                <c:pt idx="4">
                  <c:v>3.22</c:v>
                </c:pt>
                <c:pt idx="5">
                  <c:v>-1.59</c:v>
                </c:pt>
                <c:pt idx="6">
                  <c:v>-13.7</c:v>
                </c:pt>
                <c:pt idx="7">
                  <c:v>-6.45</c:v>
                </c:pt>
                <c:pt idx="8">
                  <c:v>-18.04</c:v>
                </c:pt>
                <c:pt idx="9">
                  <c:v>-53.77</c:v>
                </c:pt>
                <c:pt idx="10">
                  <c:v>-32.24</c:v>
                </c:pt>
                <c:pt idx="11">
                  <c:v>-32.28</c:v>
                </c:pt>
                <c:pt idx="12">
                  <c:v>12.88</c:v>
                </c:pt>
                <c:pt idx="13">
                  <c:v>101.22</c:v>
                </c:pt>
                <c:pt idx="14">
                  <c:v>63.73</c:v>
                </c:pt>
                <c:pt idx="15">
                  <c:v>78.33</c:v>
                </c:pt>
                <c:pt idx="16">
                  <c:v>68.23</c:v>
                </c:pt>
                <c:pt idx="17">
                  <c:v>68.97</c:v>
                </c:pt>
                <c:pt idx="18">
                  <c:v>47.42</c:v>
                </c:pt>
                <c:pt idx="19">
                  <c:v>25.05</c:v>
                </c:pt>
                <c:pt idx="20">
                  <c:v>-5.41</c:v>
                </c:pt>
                <c:pt idx="21">
                  <c:v>-17.93</c:v>
                </c:pt>
                <c:pt idx="22">
                  <c:v>-15.44</c:v>
                </c:pt>
                <c:pt idx="23">
                  <c:v>-12.66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2A-4383-9258-282777545048}"/>
            </c:ext>
          </c:extLst>
        </c:ser>
        <c:marker val="1"/>
        <c:axId val="32247948"/>
        <c:axId val="47097466"/>
      </c:lineChart>
      <c:catAx>
        <c:axId val="2736574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8253780"/>
        <c:crosses val="autoZero"/>
        <c:auto val="1"/>
        <c:lblOffset val="100"/>
        <c:tickLblSkip val="4"/>
        <c:tickMarkSkip val="4"/>
        <c:noMultiLvlLbl val="0"/>
      </c:catAx>
      <c:valAx>
        <c:axId val="48253780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7365746"/>
        <c:crosses val="autoZero"/>
        <c:crossBetween val="midCat"/>
        <c:majorUnit val="2"/>
      </c:valAx>
      <c:catAx>
        <c:axId val="32247948"/>
        <c:scaling>
          <c:orientation val="minMax"/>
        </c:scaling>
        <c:delete val="1"/>
        <c:axPos val="b"/>
        <c:majorTickMark val="out"/>
        <c:minorTickMark val="none"/>
        <c:tickLblPos val="nextTo"/>
        <c:crossAx val="47097466"/>
        <c:crosses val="autoZero"/>
        <c:auto val="1"/>
        <c:lblOffset val="100"/>
        <c:noMultiLvlLbl val="0"/>
      </c:catAx>
      <c:valAx>
        <c:axId val="47097466"/>
        <c:scaling>
          <c:orientation val="minMax"/>
          <c:max val="120"/>
          <c:min val="-60"/>
        </c:scaling>
        <c:delete val="0"/>
        <c:axPos val="l"/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2247948"/>
        <c:crosses val="max"/>
        <c:crossBetween val="between"/>
        <c:majorUnit val="20"/>
      </c:valAx>
      <c:spPr>
        <a:solidFill>
          <a:srgbClr val="FFFFFF"/>
        </a:solidFill>
        <a:ln w="3175">
          <a:solidFill>
            <a:srgbClr val="D9D9D9"/>
          </a:solidFill>
        </a:ln>
      </c:spPr>
    </c:plotArea>
    <c:legend>
      <c:legendPos val="r"/>
      <c:layout>
        <c:manualLayout>
          <c:xMode val="edge"/>
          <c:yMode val="edge"/>
          <c:x val="0.08325"/>
          <c:y val="0.04875"/>
          <c:w val="0.424"/>
          <c:h val="0.1335"/>
        </c:manualLayout>
      </c:layout>
      <c:overlay val="0"/>
      <c:spPr>
        <a:solidFill>
          <a:srgbClr val="FFFFFF"/>
        </a:solidFill>
        <a:ln>
          <a:noFill/>
          <a:round/>
        </a:ln>
        <a:effectLst/>
      </c:spPr>
    </c:legend>
    <c:plotVisOnly val="1"/>
    <c:dispBlanksAs val="gap"/>
  </c:chart>
  <c:spPr>
    <a:noFill/>
    <a:ln w="9525">
      <a:noFill/>
      <a:prstDash val="solid"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3.2.5 EN'!$B$19:$L$19</c:f>
              <c:numCache>
                <c:formatCode>0.0</c:formatCode>
                <c:ptCount val="11"/>
                <c:pt idx="0">
                  <c:v>0.35</c:v>
                </c:pt>
                <c:pt idx="1">
                  <c:v>0.42</c:v>
                </c:pt>
                <c:pt idx="2">
                  <c:v>0</c:v>
                </c:pt>
                <c:pt idx="3">
                  <c:v>0.19</c:v>
                </c:pt>
                <c:pt idx="4">
                  <c:v>1.09</c:v>
                </c:pt>
                <c:pt idx="5">
                  <c:v>1.2</c:v>
                </c:pt>
                <c:pt idx="6">
                  <c:v>1.34</c:v>
                </c:pt>
                <c:pt idx="7">
                  <c:v>1.28</c:v>
                </c:pt>
                <c:pt idx="8">
                  <c:v>1.42</c:v>
                </c:pt>
                <c:pt idx="9">
                  <c:v>5.24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9F-4CA6-BE78-B35783ED3742}"/>
            </c:ext>
          </c:extLst>
        </c:ser>
        <c:ser>
          <c:idx val="1"/>
          <c:order val="1"/>
          <c:tx>
            <c:v>Government consumption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3.2.5 EN'!$B$20:$L$20</c:f>
              <c:numCache>
                <c:formatCode>0.0</c:formatCode>
                <c:ptCount val="11"/>
                <c:pt idx="0">
                  <c:v>0.06</c:v>
                </c:pt>
                <c:pt idx="1">
                  <c:v>0.35</c:v>
                </c:pt>
                <c:pt idx="2">
                  <c:v>0.43</c:v>
                </c:pt>
                <c:pt idx="3">
                  <c:v>0.26</c:v>
                </c:pt>
                <c:pt idx="4">
                  <c:v>0.65</c:v>
                </c:pt>
                <c:pt idx="5">
                  <c:v>1.02</c:v>
                </c:pt>
                <c:pt idx="6">
                  <c:v>1.04</c:v>
                </c:pt>
                <c:pt idx="7">
                  <c:v>1.1</c:v>
                </c:pt>
                <c:pt idx="8">
                  <c:v>0.77</c:v>
                </c:pt>
                <c:pt idx="9">
                  <c:v>0.73</c:v>
                </c:pt>
                <c:pt idx="10">
                  <c:v>0.61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9F-4CA6-BE78-B35783ED3742}"/>
            </c:ext>
          </c:extLst>
        </c:ser>
        <c:ser>
          <c:idx val="2"/>
          <c:order val="2"/>
          <c:tx>
            <c:v>Gross capital formation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3.2.5 EN'!$B$21:$L$21</c:f>
              <c:numCache>
                <c:formatCode>0.0</c:formatCode>
                <c:ptCount val="11"/>
                <c:pt idx="0">
                  <c:v>0.1</c:v>
                </c:pt>
                <c:pt idx="1">
                  <c:v>0.47</c:v>
                </c:pt>
                <c:pt idx="2">
                  <c:v>0.34</c:v>
                </c:pt>
                <c:pt idx="3">
                  <c:v>0.12</c:v>
                </c:pt>
                <c:pt idx="4">
                  <c:v>0.37</c:v>
                </c:pt>
                <c:pt idx="5">
                  <c:v>0.38</c:v>
                </c:pt>
                <c:pt idx="6">
                  <c:v>1.1</c:v>
                </c:pt>
                <c:pt idx="7">
                  <c:v>0.76</c:v>
                </c:pt>
                <c:pt idx="8">
                  <c:v>1.62</c:v>
                </c:pt>
                <c:pt idx="9">
                  <c:v>2.14</c:v>
                </c:pt>
                <c:pt idx="10">
                  <c:v>1.31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9F-4CA6-BE78-B35783ED3742}"/>
            </c:ext>
          </c:extLst>
        </c:ser>
        <c:ser>
          <c:idx val="4"/>
          <c:order val="4"/>
          <c:tx>
            <c:v>Terms of trade</c:v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3.2.5 EN'!$B$23:$L$23</c:f>
              <c:numCache>
                <c:formatCode>0.0</c:formatCode>
                <c:ptCount val="11"/>
                <c:pt idx="0">
                  <c:v>0.85</c:v>
                </c:pt>
                <c:pt idx="1">
                  <c:v>1.34</c:v>
                </c:pt>
                <c:pt idx="2">
                  <c:v>0.21</c:v>
                </c:pt>
                <c:pt idx="3">
                  <c:v>0.57</c:v>
                </c:pt>
                <c:pt idx="4">
                  <c:v>-0.8</c:v>
                </c:pt>
                <c:pt idx="5">
                  <c:v>-0.03</c:v>
                </c:pt>
                <c:pt idx="6">
                  <c:v>0.42</c:v>
                </c:pt>
                <c:pt idx="7">
                  <c:v>1.26</c:v>
                </c:pt>
                <c:pt idx="8">
                  <c:v>0.2</c:v>
                </c:pt>
                <c:pt idx="9">
                  <c:v>-1.21</c:v>
                </c:pt>
                <c:pt idx="10">
                  <c:v>0.14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9F-4CA6-BE78-B35783ED3742}"/>
            </c:ext>
          </c:extLst>
        </c:ser>
        <c:overlap val="100"/>
        <c:gapWidth val="50"/>
        <c:axId val="51947944"/>
        <c:axId val="49490951"/>
      </c:barChart>
      <c:lineChart>
        <c:grouping val="standard"/>
        <c:varyColors val="0"/>
        <c:ser>
          <c:idx val="3"/>
          <c:order val="3"/>
          <c:tx>
            <c:v>GDP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EN'!$B$18:$L$18</c:f>
              <c:strCach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strCache>
            </c:strRef>
          </c:cat>
          <c:val>
            <c:numRef>
              <c:f>'G 3.2.5 EN'!$B$22:$L$22</c:f>
              <c:numCache>
                <c:formatCode>0.0</c:formatCode>
                <c:ptCount val="11"/>
                <c:pt idx="0">
                  <c:v>1.36</c:v>
                </c:pt>
                <c:pt idx="1">
                  <c:v>2.58</c:v>
                </c:pt>
                <c:pt idx="2">
                  <c:v>0.99</c:v>
                </c:pt>
                <c:pt idx="3">
                  <c:v>1.14</c:v>
                </c:pt>
                <c:pt idx="4">
                  <c:v>1.31</c:v>
                </c:pt>
                <c:pt idx="5">
                  <c:v>2.57</c:v>
                </c:pt>
                <c:pt idx="6">
                  <c:v>3.89</c:v>
                </c:pt>
                <c:pt idx="7">
                  <c:v>4.4</c:v>
                </c:pt>
                <c:pt idx="8">
                  <c:v>4.01</c:v>
                </c:pt>
                <c:pt idx="9">
                  <c:v>6.9</c:v>
                </c:pt>
                <c:pt idx="10">
                  <c:v>4.06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9F-4CA6-BE78-B35783ED3742}"/>
            </c:ext>
          </c:extLst>
        </c:ser>
        <c:marker val="1"/>
        <c:axId val="51947944"/>
        <c:axId val="49490951"/>
      </c:lineChart>
      <c:catAx>
        <c:axId val="5194794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490951"/>
        <c:crosses val="autoZero"/>
        <c:auto val="1"/>
        <c:lblOffset val="100"/>
        <c:tickLblSkip val="2"/>
        <c:noMultiLvlLbl val="0"/>
      </c:catAx>
      <c:valAx>
        <c:axId val="49490951"/>
        <c:scaling>
          <c:orientation val="minMax"/>
          <c:max val="10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94794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5"/>
          <c:y val="0.04225"/>
          <c:w val="0.451"/>
          <c:h val="0.30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0"/>
          <c:order val="0"/>
          <c:tx>
            <c:v>Deflator of goods and services exports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EN'!$B$19:$Y$19</c:f>
              <c:numCache>
                <c:formatCode>0.0</c:formatCode>
                <c:ptCount val="24"/>
                <c:pt idx="0">
                  <c:v>-4.15</c:v>
                </c:pt>
                <c:pt idx="1">
                  <c:v>-1.88</c:v>
                </c:pt>
                <c:pt idx="2">
                  <c:v>1.07</c:v>
                </c:pt>
                <c:pt idx="3">
                  <c:v>2.68</c:v>
                </c:pt>
                <c:pt idx="4">
                  <c:v>2.91</c:v>
                </c:pt>
                <c:pt idx="5">
                  <c:v>1.91</c:v>
                </c:pt>
                <c:pt idx="6">
                  <c:v>0.71</c:v>
                </c:pt>
                <c:pt idx="7">
                  <c:v>-0.35</c:v>
                </c:pt>
                <c:pt idx="8">
                  <c:v>0.08</c:v>
                </c:pt>
                <c:pt idx="9">
                  <c:v>2.52</c:v>
                </c:pt>
                <c:pt idx="10">
                  <c:v>0.86</c:v>
                </c:pt>
                <c:pt idx="11">
                  <c:v>2.72</c:v>
                </c:pt>
                <c:pt idx="12">
                  <c:v>3.02</c:v>
                </c:pt>
                <c:pt idx="13">
                  <c:v>2.11</c:v>
                </c:pt>
                <c:pt idx="14">
                  <c:v>6.68</c:v>
                </c:pt>
                <c:pt idx="15">
                  <c:v>6.34</c:v>
                </c:pt>
                <c:pt idx="16">
                  <c:v>8.65</c:v>
                </c:pt>
                <c:pt idx="17">
                  <c:v>7.03</c:v>
                </c:pt>
                <c:pt idx="18">
                  <c:v>5.32</c:v>
                </c:pt>
                <c:pt idx="19">
                  <c:v>2.77</c:v>
                </c:pt>
                <c:pt idx="20">
                  <c:v>3.1</c:v>
                </c:pt>
                <c:pt idx="21">
                  <c:v>3.54</c:v>
                </c:pt>
                <c:pt idx="22">
                  <c:v>3.21</c:v>
                </c:pt>
                <c:pt idx="23">
                  <c:v>2.94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D0-48C7-9283-A0A93060694A}"/>
            </c:ext>
          </c:extLst>
        </c:ser>
        <c:ser>
          <c:idx val="1"/>
          <c:order val="1"/>
          <c:tx>
            <c:v>Deflator of goods and services imports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EN'!$B$20:$Y$20</c:f>
              <c:numCache>
                <c:formatCode>0.0</c:formatCode>
                <c:ptCount val="24"/>
                <c:pt idx="0">
                  <c:v>-5.28</c:v>
                </c:pt>
                <c:pt idx="1">
                  <c:v>-2.34</c:v>
                </c:pt>
                <c:pt idx="2">
                  <c:v>1.99</c:v>
                </c:pt>
                <c:pt idx="3">
                  <c:v>3.1</c:v>
                </c:pt>
                <c:pt idx="4">
                  <c:v>2.83</c:v>
                </c:pt>
                <c:pt idx="5">
                  <c:v>1.6</c:v>
                </c:pt>
                <c:pt idx="6">
                  <c:v>0.04</c:v>
                </c:pt>
                <c:pt idx="7">
                  <c:v>-1.09</c:v>
                </c:pt>
                <c:pt idx="8">
                  <c:v>-0.38</c:v>
                </c:pt>
                <c:pt idx="9">
                  <c:v>0.5</c:v>
                </c:pt>
                <c:pt idx="10">
                  <c:v>-1.51</c:v>
                </c:pt>
                <c:pt idx="11">
                  <c:v>0.53</c:v>
                </c:pt>
                <c:pt idx="12">
                  <c:v>0.79</c:v>
                </c:pt>
                <c:pt idx="13">
                  <c:v>1.42</c:v>
                </c:pt>
                <c:pt idx="14">
                  <c:v>7.17</c:v>
                </c:pt>
                <c:pt idx="15">
                  <c:v>8.05</c:v>
                </c:pt>
                <c:pt idx="16">
                  <c:v>11.25</c:v>
                </c:pt>
                <c:pt idx="17">
                  <c:v>9.53</c:v>
                </c:pt>
                <c:pt idx="18">
                  <c:v>7.41</c:v>
                </c:pt>
                <c:pt idx="19">
                  <c:v>4.11</c:v>
                </c:pt>
                <c:pt idx="20">
                  <c:v>3.53</c:v>
                </c:pt>
                <c:pt idx="21">
                  <c:v>3.59</c:v>
                </c:pt>
                <c:pt idx="22">
                  <c:v>2.95</c:v>
                </c:pt>
                <c:pt idx="23">
                  <c:v>2.34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D0-48C7-9283-A0A93060694A}"/>
            </c:ext>
          </c:extLst>
        </c:ser>
        <c:ser>
          <c:idx val="2"/>
          <c:order val="2"/>
          <c:tx>
            <c:v>Terms of trade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3.2.6 EN'!$B$21:$Y$21</c:f>
              <c:numCache>
                <c:formatCode>0.0</c:formatCode>
                <c:ptCount val="24"/>
                <c:pt idx="0">
                  <c:v>1.19</c:v>
                </c:pt>
                <c:pt idx="1">
                  <c:v>0.47</c:v>
                </c:pt>
                <c:pt idx="2">
                  <c:v>-0.91</c:v>
                </c:pt>
                <c:pt idx="3">
                  <c:v>-0.4</c:v>
                </c:pt>
                <c:pt idx="4">
                  <c:v>0.07</c:v>
                </c:pt>
                <c:pt idx="5">
                  <c:v>0.31</c:v>
                </c:pt>
                <c:pt idx="6">
                  <c:v>0.67</c:v>
                </c:pt>
                <c:pt idx="7">
                  <c:v>0.75</c:v>
                </c:pt>
                <c:pt idx="8">
                  <c:v>0.46</c:v>
                </c:pt>
                <c:pt idx="9">
                  <c:v>2.01</c:v>
                </c:pt>
                <c:pt idx="10">
                  <c:v>2.41</c:v>
                </c:pt>
                <c:pt idx="11">
                  <c:v>2.18</c:v>
                </c:pt>
                <c:pt idx="12">
                  <c:v>2.22</c:v>
                </c:pt>
                <c:pt idx="13">
                  <c:v>0.67</c:v>
                </c:pt>
                <c:pt idx="14">
                  <c:v>-0.46</c:v>
                </c:pt>
                <c:pt idx="15">
                  <c:v>-1.58</c:v>
                </c:pt>
                <c:pt idx="16">
                  <c:v>-2.33</c:v>
                </c:pt>
                <c:pt idx="17">
                  <c:v>-2.29</c:v>
                </c:pt>
                <c:pt idx="18">
                  <c:v>-1.94</c:v>
                </c:pt>
                <c:pt idx="19">
                  <c:v>-1.29</c:v>
                </c:pt>
                <c:pt idx="20">
                  <c:v>-0.42</c:v>
                </c:pt>
                <c:pt idx="21">
                  <c:v>-0.05</c:v>
                </c:pt>
                <c:pt idx="22">
                  <c:v>0.25</c:v>
                </c:pt>
                <c:pt idx="23">
                  <c:v>0.59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D0-48C7-9283-A0A93060694A}"/>
            </c:ext>
          </c:extLst>
        </c:ser>
        <c:marker val="1"/>
        <c:axId val="15863087"/>
        <c:axId val="46406818"/>
      </c:lineChart>
      <c:catAx>
        <c:axId val="1586308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406818"/>
        <c:crosses val="autoZero"/>
        <c:auto val="0"/>
        <c:lblOffset val="100"/>
        <c:tickLblSkip val="4"/>
        <c:tickMarkSkip val="4"/>
        <c:noMultiLvlLbl val="0"/>
      </c:catAx>
      <c:valAx>
        <c:axId val="46406818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86308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65"/>
          <c:y val="0.692"/>
          <c:w val="0.59975"/>
          <c:h val="0.19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EN'!$B$19:$Y$19</c:f>
              <c:numCache>
                <c:formatCode>0.0</c:formatCode>
                <c:ptCount val="24"/>
                <c:pt idx="0">
                  <c:v>10.2</c:v>
                </c:pt>
                <c:pt idx="1">
                  <c:v>10.32</c:v>
                </c:pt>
                <c:pt idx="2">
                  <c:v>9.9</c:v>
                </c:pt>
                <c:pt idx="3">
                  <c:v>9.92</c:v>
                </c:pt>
                <c:pt idx="4">
                  <c:v>9.52</c:v>
                </c:pt>
                <c:pt idx="5">
                  <c:v>9.53</c:v>
                </c:pt>
                <c:pt idx="6">
                  <c:v>12.54</c:v>
                </c:pt>
                <c:pt idx="7">
                  <c:v>12.47</c:v>
                </c:pt>
                <c:pt idx="8">
                  <c:v>12.8</c:v>
                </c:pt>
                <c:pt idx="9">
                  <c:v>12.23</c:v>
                </c:pt>
                <c:pt idx="10">
                  <c:v>9.5</c:v>
                </c:pt>
                <c:pt idx="11">
                  <c:v>8.46</c:v>
                </c:pt>
                <c:pt idx="12">
                  <c:v>7.42</c:v>
                </c:pt>
                <c:pt idx="13">
                  <c:v>5.73</c:v>
                </c:pt>
                <c:pt idx="14">
                  <c:v>5.19</c:v>
                </c:pt>
                <c:pt idx="15">
                  <c:v>5.51</c:v>
                </c:pt>
                <c:pt idx="16">
                  <c:v>6.05</c:v>
                </c:pt>
                <c:pt idx="17">
                  <c:v>7.13</c:v>
                </c:pt>
                <c:pt idx="18">
                  <c:v>7.99</c:v>
                </c:pt>
                <c:pt idx="19">
                  <c:v>7.65</c:v>
                </c:pt>
                <c:pt idx="20">
                  <c:v>7.64</c:v>
                </c:pt>
                <c:pt idx="21">
                  <c:v>7.95</c:v>
                </c:pt>
                <c:pt idx="22">
                  <c:v>9.32</c:v>
                </c:pt>
                <c:pt idx="23">
                  <c:v>12.43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D4-499E-BCC1-1F6186752B87}"/>
            </c:ext>
          </c:extLst>
        </c:ser>
        <c:ser>
          <c:idx val="1"/>
          <c:order val="1"/>
          <c:tx>
            <c:v>CR excl. Prague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EN'!$B$20:$Y$20</c:f>
              <c:numCache>
                <c:formatCode>0.0</c:formatCode>
                <c:ptCount val="24"/>
                <c:pt idx="0">
                  <c:v>10.11</c:v>
                </c:pt>
                <c:pt idx="1">
                  <c:v>9.95</c:v>
                </c:pt>
                <c:pt idx="2">
                  <c:v>10.05</c:v>
                </c:pt>
                <c:pt idx="3">
                  <c:v>8.46</c:v>
                </c:pt>
                <c:pt idx="4">
                  <c:v>4.64</c:v>
                </c:pt>
                <c:pt idx="5">
                  <c:v>3.58</c:v>
                </c:pt>
                <c:pt idx="6">
                  <c:v>5.72</c:v>
                </c:pt>
                <c:pt idx="7">
                  <c:v>4.72</c:v>
                </c:pt>
                <c:pt idx="8">
                  <c:v>9.97</c:v>
                </c:pt>
                <c:pt idx="9">
                  <c:v>9.46</c:v>
                </c:pt>
                <c:pt idx="10">
                  <c:v>7.77</c:v>
                </c:pt>
                <c:pt idx="11">
                  <c:v>8.15</c:v>
                </c:pt>
                <c:pt idx="12">
                  <c:v>6.21</c:v>
                </c:pt>
                <c:pt idx="13">
                  <c:v>6.9</c:v>
                </c:pt>
                <c:pt idx="14">
                  <c:v>7.77</c:v>
                </c:pt>
                <c:pt idx="15">
                  <c:v>8.89</c:v>
                </c:pt>
                <c:pt idx="16">
                  <c:v>9.49</c:v>
                </c:pt>
                <c:pt idx="17">
                  <c:v>9.72</c:v>
                </c:pt>
                <c:pt idx="18">
                  <c:v>10.37</c:v>
                </c:pt>
                <c:pt idx="19">
                  <c:v>10.96</c:v>
                </c:pt>
                <c:pt idx="20">
                  <c:v>11.41</c:v>
                </c:pt>
                <c:pt idx="21">
                  <c:v>12.4</c:v>
                </c:pt>
                <c:pt idx="22">
                  <c:v>13.27</c:v>
                </c:pt>
                <c:pt idx="23">
                  <c:v>16.51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D4-499E-BCC1-1F6186752B87}"/>
            </c:ext>
          </c:extLst>
        </c:ser>
        <c:ser>
          <c:idx val="2"/>
          <c:order val="2"/>
          <c:tx>
            <c:v>Prague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3.2.7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3.2.7 EN'!$B$21:$Y$21</c:f>
              <c:numCache>
                <c:formatCode>0.0</c:formatCode>
                <c:ptCount val="24"/>
                <c:pt idx="0">
                  <c:v>10.2</c:v>
                </c:pt>
                <c:pt idx="1">
                  <c:v>10.55</c:v>
                </c:pt>
                <c:pt idx="2">
                  <c:v>9.77</c:v>
                </c:pt>
                <c:pt idx="3">
                  <c:v>11.32</c:v>
                </c:pt>
                <c:pt idx="4">
                  <c:v>13.64</c:v>
                </c:pt>
                <c:pt idx="5">
                  <c:v>14.59</c:v>
                </c:pt>
                <c:pt idx="6">
                  <c:v>18.27</c:v>
                </c:pt>
                <c:pt idx="7">
                  <c:v>18.77</c:v>
                </c:pt>
                <c:pt idx="8">
                  <c:v>15.07</c:v>
                </c:pt>
                <c:pt idx="9">
                  <c:v>14.25</c:v>
                </c:pt>
                <c:pt idx="10">
                  <c:v>10.73</c:v>
                </c:pt>
                <c:pt idx="11">
                  <c:v>8.75</c:v>
                </c:pt>
                <c:pt idx="12">
                  <c:v>8.32</c:v>
                </c:pt>
                <c:pt idx="13">
                  <c:v>4.94</c:v>
                </c:pt>
                <c:pt idx="14">
                  <c:v>3.31</c:v>
                </c:pt>
                <c:pt idx="15">
                  <c:v>2.95</c:v>
                </c:pt>
                <c:pt idx="16">
                  <c:v>3.55</c:v>
                </c:pt>
                <c:pt idx="17">
                  <c:v>5.28</c:v>
                </c:pt>
                <c:pt idx="18">
                  <c:v>6.24</c:v>
                </c:pt>
                <c:pt idx="19">
                  <c:v>5.17</c:v>
                </c:pt>
                <c:pt idx="20">
                  <c:v>4.76</c:v>
                </c:pt>
                <c:pt idx="21">
                  <c:v>4.53</c:v>
                </c:pt>
                <c:pt idx="22">
                  <c:v>6.25</c:v>
                </c:pt>
                <c:pt idx="23">
                  <c:v>9.14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D4-499E-BCC1-1F6186752B87}"/>
            </c:ext>
          </c:extLst>
        </c:ser>
        <c:marker val="1"/>
        <c:axId val="23631369"/>
        <c:axId val="29362036"/>
      </c:lineChart>
      <c:catAx>
        <c:axId val="2363136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362036"/>
        <c:crosses val="autoZero"/>
        <c:auto val="0"/>
        <c:lblOffset val="100"/>
        <c:tickLblSkip val="4"/>
        <c:tickMarkSkip val="4"/>
        <c:noMultiLvlLbl val="0"/>
      </c:catAx>
      <c:valAx>
        <c:axId val="29362036"/>
        <c:scaling>
          <c:orientation val="minMax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631369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8"/>
          <c:y val="0.0425"/>
          <c:w val="0.3105"/>
          <c:h val="0.188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EN'!$B$19:$Y$19</c:f>
              <c:numCache>
                <c:formatCode>0.0</c:formatCode>
                <c:ptCount val="24"/>
                <c:pt idx="0">
                  <c:v>7.13</c:v>
                </c:pt>
                <c:pt idx="1">
                  <c:v>6.83</c:v>
                </c:pt>
                <c:pt idx="2">
                  <c:v>6.09</c:v>
                </c:pt>
                <c:pt idx="3">
                  <c:v>5.93</c:v>
                </c:pt>
                <c:pt idx="4">
                  <c:v>5.78</c:v>
                </c:pt>
                <c:pt idx="5">
                  <c:v>5.99</c:v>
                </c:pt>
                <c:pt idx="6">
                  <c:v>6.37</c:v>
                </c:pt>
                <c:pt idx="7">
                  <c:v>5.97</c:v>
                </c:pt>
                <c:pt idx="8">
                  <c:v>5.83</c:v>
                </c:pt>
                <c:pt idx="9">
                  <c:v>4.87</c:v>
                </c:pt>
                <c:pt idx="10">
                  <c:v>5.52</c:v>
                </c:pt>
                <c:pt idx="11">
                  <c:v>6.74</c:v>
                </c:pt>
                <c:pt idx="12">
                  <c:v>6.97</c:v>
                </c:pt>
                <c:pt idx="13">
                  <c:v>7.03</c:v>
                </c:pt>
                <c:pt idx="14">
                  <c:v>5.08</c:v>
                </c:pt>
                <c:pt idx="15">
                  <c:v>3</c:v>
                </c:pt>
                <c:pt idx="16">
                  <c:v>1.93</c:v>
                </c:pt>
                <c:pt idx="17">
                  <c:v>1.62</c:v>
                </c:pt>
                <c:pt idx="18">
                  <c:v>1.91</c:v>
                </c:pt>
                <c:pt idx="19">
                  <c:v>1.75</c:v>
                </c:pt>
                <c:pt idx="20">
                  <c:v>1.78</c:v>
                </c:pt>
                <c:pt idx="21">
                  <c:v>1.68</c:v>
                </c:pt>
                <c:pt idx="22">
                  <c:v>1.64</c:v>
                </c:pt>
                <c:pt idx="23">
                  <c:v>1.92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B-4CFA-ACDD-8FC1B9ED97C2}"/>
            </c:ext>
          </c:extLst>
        </c:ser>
        <c:ser>
          <c:idx val="1"/>
          <c:order val="1"/>
          <c:tx>
            <c:v>Incomes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EN'!$B$21:$Y$21</c:f>
              <c:numCache>
                <c:formatCode>0.0</c:formatCode>
                <c:ptCount val="24"/>
                <c:pt idx="0">
                  <c:v>-6.58</c:v>
                </c:pt>
                <c:pt idx="1">
                  <c:v>-6.14</c:v>
                </c:pt>
                <c:pt idx="2">
                  <c:v>-5.92</c:v>
                </c:pt>
                <c:pt idx="3">
                  <c:v>-5.49</c:v>
                </c:pt>
                <c:pt idx="4">
                  <c:v>-5.48</c:v>
                </c:pt>
                <c:pt idx="5">
                  <c:v>-5.17</c:v>
                </c:pt>
                <c:pt idx="6">
                  <c:v>-5.44</c:v>
                </c:pt>
                <c:pt idx="7">
                  <c:v>-5.64</c:v>
                </c:pt>
                <c:pt idx="8">
                  <c:v>-5.18</c:v>
                </c:pt>
                <c:pt idx="9">
                  <c:v>-4.96</c:v>
                </c:pt>
                <c:pt idx="10">
                  <c:v>-3.48</c:v>
                </c:pt>
                <c:pt idx="11">
                  <c:v>-4.74</c:v>
                </c:pt>
                <c:pt idx="12">
                  <c:v>-5.03</c:v>
                </c:pt>
                <c:pt idx="13">
                  <c:v>-4.65</c:v>
                </c:pt>
                <c:pt idx="14">
                  <c:v>-5.32</c:v>
                </c:pt>
                <c:pt idx="15">
                  <c:v>-3.83</c:v>
                </c:pt>
                <c:pt idx="16">
                  <c:v>-3.76</c:v>
                </c:pt>
                <c:pt idx="17">
                  <c:v>-3.75</c:v>
                </c:pt>
                <c:pt idx="18">
                  <c:v>-3.83</c:v>
                </c:pt>
                <c:pt idx="19">
                  <c:v>-3.98</c:v>
                </c:pt>
                <c:pt idx="20">
                  <c:v>-4.16</c:v>
                </c:pt>
                <c:pt idx="21">
                  <c:v>-4.06</c:v>
                </c:pt>
                <c:pt idx="22">
                  <c:v>-3.99</c:v>
                </c:pt>
                <c:pt idx="23">
                  <c:v>-3.87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B-4CFA-ACDD-8FC1B9ED97C2}"/>
            </c:ext>
          </c:extLst>
        </c:ser>
        <c:overlap val="100"/>
        <c:gapWidth val="50"/>
        <c:axId val="22127455"/>
        <c:axId val="34810426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EN'!$B$20:$Y$20</c:f>
              <c:numCache>
                <c:formatCode>0.0</c:formatCode>
                <c:ptCount val="24"/>
                <c:pt idx="0">
                  <c:v>0.55</c:v>
                </c:pt>
                <c:pt idx="1">
                  <c:v>0.68</c:v>
                </c:pt>
                <c:pt idx="2">
                  <c:v>0.16</c:v>
                </c:pt>
                <c:pt idx="3">
                  <c:v>0.45</c:v>
                </c:pt>
                <c:pt idx="4">
                  <c:v>0.3</c:v>
                </c:pt>
                <c:pt idx="5">
                  <c:v>0.82</c:v>
                </c:pt>
                <c:pt idx="6">
                  <c:v>0.93</c:v>
                </c:pt>
                <c:pt idx="7">
                  <c:v>0.33</c:v>
                </c:pt>
                <c:pt idx="8">
                  <c:v>0.65</c:v>
                </c:pt>
                <c:pt idx="9">
                  <c:v>-0.1</c:v>
                </c:pt>
                <c:pt idx="10">
                  <c:v>2.04</c:v>
                </c:pt>
                <c:pt idx="11">
                  <c:v>2</c:v>
                </c:pt>
                <c:pt idx="12">
                  <c:v>1.93</c:v>
                </c:pt>
                <c:pt idx="13">
                  <c:v>2.37</c:v>
                </c:pt>
                <c:pt idx="14">
                  <c:v>-0.24</c:v>
                </c:pt>
                <c:pt idx="15">
                  <c:v>-0.83</c:v>
                </c:pt>
                <c:pt idx="16">
                  <c:v>-1.83</c:v>
                </c:pt>
                <c:pt idx="17">
                  <c:v>-2.13</c:v>
                </c:pt>
                <c:pt idx="18">
                  <c:v>-1.92</c:v>
                </c:pt>
                <c:pt idx="19">
                  <c:v>-2.23</c:v>
                </c:pt>
                <c:pt idx="20">
                  <c:v>-2.38</c:v>
                </c:pt>
                <c:pt idx="21">
                  <c:v>-2.38</c:v>
                </c:pt>
                <c:pt idx="22">
                  <c:v>-2.35</c:v>
                </c:pt>
                <c:pt idx="23">
                  <c:v>-1.95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8B-4CFA-ACDD-8FC1B9ED97C2}"/>
            </c:ext>
          </c:extLst>
        </c:ser>
        <c:marker val="1"/>
        <c:axId val="22127455"/>
        <c:axId val="34810426"/>
      </c:lineChart>
      <c:catAx>
        <c:axId val="2212745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810426"/>
        <c:crosses val="autoZero"/>
        <c:auto val="0"/>
        <c:lblOffset val="100"/>
        <c:tickLblSkip val="4"/>
        <c:tickMarkSkip val="4"/>
        <c:noMultiLvlLbl val="0"/>
      </c:catAx>
      <c:valAx>
        <c:axId val="34810426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12745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"/>
          <c:y val="0.4835"/>
          <c:w val="0.3605"/>
          <c:h val="0.16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775"/>
          <c:y val="0.03175"/>
          <c:w val="0.861"/>
          <c:h val="0.861"/>
        </c:manualLayout>
      </c:layout>
      <c:lineChart>
        <c:grouping val="standard"/>
        <c:varyColors val="0"/>
        <c:ser>
          <c:idx val="0"/>
          <c:order val="0"/>
          <c:tx>
            <c:v>ČR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3.2.8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3.2.8 EN'!$B$19:$Y$19</c:f>
              <c:numCache>
                <c:formatCode>0.0</c:formatCode>
                <c:ptCount val="24"/>
                <c:pt idx="0">
                  <c:v>101.33</c:v>
                </c:pt>
                <c:pt idx="1">
                  <c:v>102.85</c:v>
                </c:pt>
                <c:pt idx="2">
                  <c:v>104.12</c:v>
                </c:pt>
                <c:pt idx="3">
                  <c:v>105.43</c:v>
                </c:pt>
                <c:pt idx="4">
                  <c:v>106.55</c:v>
                </c:pt>
                <c:pt idx="5">
                  <c:v>107.12</c:v>
                </c:pt>
                <c:pt idx="6">
                  <c:v>108.61</c:v>
                </c:pt>
                <c:pt idx="7">
                  <c:v>109.68</c:v>
                </c:pt>
                <c:pt idx="8">
                  <c:v>110.78</c:v>
                </c:pt>
                <c:pt idx="9">
                  <c:v>111.62</c:v>
                </c:pt>
                <c:pt idx="10">
                  <c:v>111.96</c:v>
                </c:pt>
                <c:pt idx="11">
                  <c:v>112.24</c:v>
                </c:pt>
                <c:pt idx="12">
                  <c:v>112.05</c:v>
                </c:pt>
                <c:pt idx="13">
                  <c:v>111.42</c:v>
                </c:pt>
                <c:pt idx="14">
                  <c:v>110.8</c:v>
                </c:pt>
                <c:pt idx="15">
                  <c:v>110.21</c:v>
                </c:pt>
                <c:pt idx="16">
                  <c:v>110.85</c:v>
                </c:pt>
                <c:pt idx="17">
                  <c:v>112.93</c:v>
                </c:pt>
                <c:pt idx="18">
                  <c:v>114.02</c:v>
                </c:pt>
                <c:pt idx="19">
                  <c:v>114.55</c:v>
                </c:pt>
                <c:pt idx="20">
                  <c:v>115.74</c:v>
                </c:pt>
                <c:pt idx="21">
                  <c:v>114.82</c:v>
                </c:pt>
                <c:pt idx="22">
                  <c:v>115.85</c:v>
                </c:pt>
                <c:pt idx="23">
                  <c:v>118.12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CD-499C-BE9D-9913EEAC55F6}"/>
            </c:ext>
          </c:extLst>
        </c:ser>
        <c:marker val="1"/>
        <c:axId val="62992796"/>
        <c:axId val="32567844"/>
      </c:lineChart>
      <c:catAx>
        <c:axId val="6299279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567844"/>
        <c:crossesAt val="100"/>
        <c:auto val="0"/>
        <c:lblOffset val="100"/>
        <c:tickLblSkip val="4"/>
        <c:tickMarkSkip val="4"/>
        <c:noMultiLvlLbl val="0"/>
      </c:catAx>
      <c:valAx>
        <c:axId val="32567844"/>
        <c:scaling>
          <c:orientation val="minMax"/>
          <c:max val="120"/>
          <c:min val="10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992796"/>
        <c:crosses val="autoZero"/>
        <c:crossBetween val="midCat"/>
        <c:majorUnit val="4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EN'!$B$19:$Y$19</c:f>
              <c:numCache>
                <c:formatCode>0.0</c:formatCode>
                <c:ptCount val="24"/>
                <c:pt idx="0">
                  <c:v>2.12</c:v>
                </c:pt>
                <c:pt idx="1">
                  <c:v>2.11</c:v>
                </c:pt>
                <c:pt idx="2">
                  <c:v>0.87</c:v>
                </c:pt>
                <c:pt idx="3">
                  <c:v>1.29</c:v>
                </c:pt>
                <c:pt idx="4">
                  <c:v>1.02</c:v>
                </c:pt>
                <c:pt idx="5">
                  <c:v>0.32</c:v>
                </c:pt>
                <c:pt idx="6">
                  <c:v>0.26</c:v>
                </c:pt>
                <c:pt idx="7">
                  <c:v>-0.13</c:v>
                </c:pt>
                <c:pt idx="8">
                  <c:v>-0.49</c:v>
                </c:pt>
                <c:pt idx="9">
                  <c:v>-1.66</c:v>
                </c:pt>
                <c:pt idx="10">
                  <c:v>-1.42</c:v>
                </c:pt>
                <c:pt idx="11">
                  <c:v>-1.99</c:v>
                </c:pt>
                <c:pt idx="12">
                  <c:v>-0.9</c:v>
                </c:pt>
                <c:pt idx="13">
                  <c:v>0.52</c:v>
                </c:pt>
                <c:pt idx="14">
                  <c:v>1.7</c:v>
                </c:pt>
                <c:pt idx="15">
                  <c:v>1.99</c:v>
                </c:pt>
                <c:pt idx="16">
                  <c:v>1.76</c:v>
                </c:pt>
                <c:pt idx="17">
                  <c:v>1.79</c:v>
                </c:pt>
                <c:pt idx="18">
                  <c:v>0.74</c:v>
                </c:pt>
                <c:pt idx="19">
                  <c:v>0.72</c:v>
                </c:pt>
                <c:pt idx="20">
                  <c:v>0.4</c:v>
                </c:pt>
                <c:pt idx="21">
                  <c:v>0.23</c:v>
                </c:pt>
                <c:pt idx="22">
                  <c:v>0.18</c:v>
                </c:pt>
                <c:pt idx="23">
                  <c:v>0.14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0A-46A5-8144-D301D2DBC295}"/>
            </c:ext>
          </c:extLst>
        </c:ser>
        <c:ser>
          <c:idx val="1"/>
          <c:order val="1"/>
          <c:tx>
            <c:v>National accounts</c:v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EN'!$B$20:$Y$20</c:f>
              <c:numCache>
                <c:formatCode>0.0</c:formatCode>
                <c:ptCount val="24"/>
                <c:pt idx="0">
                  <c:v>1.92</c:v>
                </c:pt>
                <c:pt idx="1">
                  <c:v>2.02</c:v>
                </c:pt>
                <c:pt idx="2">
                  <c:v>0.99</c:v>
                </c:pt>
                <c:pt idx="3">
                  <c:v>1.35</c:v>
                </c:pt>
                <c:pt idx="4">
                  <c:v>1.24</c:v>
                </c:pt>
                <c:pt idx="5">
                  <c:v>0.51</c:v>
                </c:pt>
                <c:pt idx="6">
                  <c:v>0.38</c:v>
                </c:pt>
                <c:pt idx="7">
                  <c:v>0.02</c:v>
                </c:pt>
                <c:pt idx="8">
                  <c:v>-0.66</c:v>
                </c:pt>
                <c:pt idx="9">
                  <c:v>-2.2</c:v>
                </c:pt>
                <c:pt idx="10">
                  <c:v>-1.69</c:v>
                </c:pt>
                <c:pt idx="11">
                  <c:v>-2.39</c:v>
                </c:pt>
                <c:pt idx="12">
                  <c:v>-1.02</c:v>
                </c:pt>
                <c:pt idx="13">
                  <c:v>1.1</c:v>
                </c:pt>
                <c:pt idx="14">
                  <c:v>1.74</c:v>
                </c:pt>
                <c:pt idx="15">
                  <c:v>2.32</c:v>
                </c:pt>
                <c:pt idx="16">
                  <c:v>2.38</c:v>
                </c:pt>
                <c:pt idx="17">
                  <c:v>2.51</c:v>
                </c:pt>
                <c:pt idx="18">
                  <c:v>3.07</c:v>
                </c:pt>
                <c:pt idx="19">
                  <c:v>2.76</c:v>
                </c:pt>
                <c:pt idx="20">
                  <c:v>3.1</c:v>
                </c:pt>
                <c:pt idx="21">
                  <c:v>2.68</c:v>
                </c:pt>
                <c:pt idx="22">
                  <c:v>1.08</c:v>
                </c:pt>
                <c:pt idx="23">
                  <c:v>1.38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0A-46A5-8144-D301D2DBC295}"/>
            </c:ext>
          </c:extLst>
        </c:ser>
        <c:ser>
          <c:idx val="4"/>
          <c:order val="2"/>
          <c:tx>
            <c:v>Business statistics</c:v>
          </c:tx>
          <c:spPr>
            <a:ln w="22225">
              <a:solidFill>
                <a:srgbClr val="B8CCE4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3.3.1 EN'!$B$21:$Y$21</c:f>
              <c:numCache>
                <c:formatCode>0.0</c:formatCode>
                <c:ptCount val="24"/>
                <c:pt idx="0">
                  <c:v>2.15</c:v>
                </c:pt>
                <c:pt idx="1">
                  <c:v>1.8</c:v>
                </c:pt>
                <c:pt idx="2">
                  <c:v>1.55</c:v>
                </c:pt>
                <c:pt idx="3">
                  <c:v>1.08</c:v>
                </c:pt>
                <c:pt idx="4">
                  <c:v>0.74</c:v>
                </c:pt>
                <c:pt idx="5">
                  <c:v>0.51</c:v>
                </c:pt>
                <c:pt idx="6">
                  <c:v>0.15</c:v>
                </c:pt>
                <c:pt idx="7">
                  <c:v>0.1</c:v>
                </c:pt>
                <c:pt idx="8">
                  <c:v>0.04</c:v>
                </c:pt>
                <c:pt idx="9">
                  <c:v>-2.25</c:v>
                </c:pt>
                <c:pt idx="10">
                  <c:v>-2.17</c:v>
                </c:pt>
                <c:pt idx="11">
                  <c:v>-2.01</c:v>
                </c:pt>
                <c:pt idx="12">
                  <c:v>-1.36</c:v>
                </c:pt>
                <c:pt idx="13">
                  <c:v>0.77</c:v>
                </c:pt>
                <c:pt idx="14">
                  <c:v>1.11</c:v>
                </c:pt>
                <c:pt idx="15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0A-46A5-8144-D301D2DBC295}"/>
            </c:ext>
          </c:extLst>
        </c:ser>
        <c:marker val="1"/>
        <c:axId val="60213203"/>
        <c:axId val="52822235"/>
      </c:lineChart>
      <c:catAx>
        <c:axId val="6021320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822235"/>
        <c:crosses val="autoZero"/>
        <c:auto val="0"/>
        <c:lblOffset val="100"/>
        <c:tickLblSkip val="4"/>
        <c:tickMarkSkip val="4"/>
        <c:noMultiLvlLbl val="0"/>
      </c:catAx>
      <c:valAx>
        <c:axId val="52822235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21320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0445"/>
          <c:w val="0.33775"/>
          <c:h val="0.19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8"/>
          <c:y val="0.0315"/>
          <c:w val="0.869"/>
          <c:h val="0.86125"/>
        </c:manualLayout>
      </c:layout>
      <c:barChart>
        <c:barDir val="col"/>
        <c:grouping val="stacked"/>
        <c:varyColors val="0"/>
        <c:ser>
          <c:idx val="3"/>
          <c:order val="0"/>
          <c:tx>
            <c:v>Ukraine</c:v>
          </c:tx>
          <c:spPr>
            <a:solidFill>
              <a:srgbClr val="366092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EN'!$B$18:$AM$18</c:f>
              <c:numCache>
                <c:formatCode>m\/yy</c:formatCode>
                <c:ptCount val="38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</c:numCache>
            </c:numRef>
          </c:cat>
          <c:val>
            <c:numRef>
              <c:f>'G 3.3.2 EN'!$B$19:$AM$19</c:f>
              <c:numCache>
                <c:formatCode>0.0</c:formatCode>
                <c:ptCount val="38"/>
                <c:pt idx="0">
                  <c:v>39.448</c:v>
                </c:pt>
                <c:pt idx="1">
                  <c:v>42.387</c:v>
                </c:pt>
                <c:pt idx="2">
                  <c:v>48.767</c:v>
                </c:pt>
                <c:pt idx="3">
                  <c:v>47.037</c:v>
                </c:pt>
                <c:pt idx="4">
                  <c:v>42.645</c:v>
                </c:pt>
                <c:pt idx="5">
                  <c:v>37.307</c:v>
                </c:pt>
                <c:pt idx="6">
                  <c:v>37.389</c:v>
                </c:pt>
                <c:pt idx="7">
                  <c:v>35.011</c:v>
                </c:pt>
                <c:pt idx="8">
                  <c:v>36.68</c:v>
                </c:pt>
                <c:pt idx="9">
                  <c:v>33.384</c:v>
                </c:pt>
                <c:pt idx="10">
                  <c:v>29.307</c:v>
                </c:pt>
                <c:pt idx="11">
                  <c:v>23.029</c:v>
                </c:pt>
                <c:pt idx="12">
                  <c:v>21.292</c:v>
                </c:pt>
                <c:pt idx="13">
                  <c:v>24.021</c:v>
                </c:pt>
                <c:pt idx="14">
                  <c:v>23.062</c:v>
                </c:pt>
                <c:pt idx="15">
                  <c:v>10.823</c:v>
                </c:pt>
                <c:pt idx="16">
                  <c:v>-6.405</c:v>
                </c:pt>
                <c:pt idx="17">
                  <c:v>-19.612</c:v>
                </c:pt>
                <c:pt idx="18">
                  <c:v>-10.642</c:v>
                </c:pt>
                <c:pt idx="19">
                  <c:v>2.693</c:v>
                </c:pt>
                <c:pt idx="20">
                  <c:v>8.66</c:v>
                </c:pt>
                <c:pt idx="21">
                  <c:v>7.814</c:v>
                </c:pt>
                <c:pt idx="22">
                  <c:v>9.378</c:v>
                </c:pt>
                <c:pt idx="23">
                  <c:v>15.354</c:v>
                </c:pt>
                <c:pt idx="24">
                  <c:v>14.16</c:v>
                </c:pt>
                <c:pt idx="25">
                  <c:v>12.754</c:v>
                </c:pt>
                <c:pt idx="26">
                  <c:v>17.209</c:v>
                </c:pt>
                <c:pt idx="27">
                  <c:v>29.958</c:v>
                </c:pt>
                <c:pt idx="28">
                  <c:v>43.417</c:v>
                </c:pt>
                <c:pt idx="29">
                  <c:v>58.499</c:v>
                </c:pt>
                <c:pt idx="30">
                  <c:v>48.336</c:v>
                </c:pt>
                <c:pt idx="31">
                  <c:v>46.287</c:v>
                </c:pt>
                <c:pt idx="32">
                  <c:v>40.522</c:v>
                </c:pt>
                <c:pt idx="33">
                  <c:v>42.871</c:v>
                </c:pt>
                <c:pt idx="34">
                  <c:v>42.283</c:v>
                </c:pt>
                <c:pt idx="35">
                  <c:v>35.648</c:v>
                </c:pt>
                <c:pt idx="36">
                  <c:v>40.189</c:v>
                </c:pt>
                <c:pt idx="37">
                  <c:v>41.405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B9-40B5-B3CE-06330F1642C3}"/>
            </c:ext>
          </c:extLst>
        </c:ser>
        <c:ser>
          <c:idx val="2"/>
          <c:order val="1"/>
          <c:tx>
            <c:v>Slovakia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EN'!$B$18:$AM$18</c:f>
              <c:numCache>
                <c:formatCode>m\/yy</c:formatCode>
                <c:ptCount val="38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</c:numCache>
            </c:numRef>
          </c:cat>
          <c:val>
            <c:numRef>
              <c:f>'G 3.3.2 EN'!$B$20:$AM$20</c:f>
              <c:numCache>
                <c:formatCode>0.0</c:formatCode>
                <c:ptCount val="38"/>
                <c:pt idx="0">
                  <c:v>11.336</c:v>
                </c:pt>
                <c:pt idx="1">
                  <c:v>8.305</c:v>
                </c:pt>
                <c:pt idx="2">
                  <c:v>7.164</c:v>
                </c:pt>
                <c:pt idx="3">
                  <c:v>6.845</c:v>
                </c:pt>
                <c:pt idx="4">
                  <c:v>5.453</c:v>
                </c:pt>
                <c:pt idx="5">
                  <c:v>4.08</c:v>
                </c:pt>
                <c:pt idx="6">
                  <c:v>4.656</c:v>
                </c:pt>
                <c:pt idx="7">
                  <c:v>5.356</c:v>
                </c:pt>
                <c:pt idx="8">
                  <c:v>7.809</c:v>
                </c:pt>
                <c:pt idx="9">
                  <c:v>8.883</c:v>
                </c:pt>
                <c:pt idx="10">
                  <c:v>9.336</c:v>
                </c:pt>
                <c:pt idx="11">
                  <c:v>10.134</c:v>
                </c:pt>
                <c:pt idx="12">
                  <c:v>10.015</c:v>
                </c:pt>
                <c:pt idx="13">
                  <c:v>10.416</c:v>
                </c:pt>
                <c:pt idx="14">
                  <c:v>10.875</c:v>
                </c:pt>
                <c:pt idx="15">
                  <c:v>7.545</c:v>
                </c:pt>
                <c:pt idx="16">
                  <c:v>5.918</c:v>
                </c:pt>
                <c:pt idx="17">
                  <c:v>7.831</c:v>
                </c:pt>
                <c:pt idx="18">
                  <c:v>7.107</c:v>
                </c:pt>
                <c:pt idx="19">
                  <c:v>6.198</c:v>
                </c:pt>
                <c:pt idx="20">
                  <c:v>3.882</c:v>
                </c:pt>
                <c:pt idx="21">
                  <c:v>2.146</c:v>
                </c:pt>
                <c:pt idx="22">
                  <c:v>2.215</c:v>
                </c:pt>
                <c:pt idx="23">
                  <c:v>2.342</c:v>
                </c:pt>
                <c:pt idx="24">
                  <c:v>4.281</c:v>
                </c:pt>
                <c:pt idx="25">
                  <c:v>3.791</c:v>
                </c:pt>
                <c:pt idx="26">
                  <c:v>3.86</c:v>
                </c:pt>
                <c:pt idx="27">
                  <c:v>5.278</c:v>
                </c:pt>
                <c:pt idx="28">
                  <c:v>6.178</c:v>
                </c:pt>
                <c:pt idx="29">
                  <c:v>5.227</c:v>
                </c:pt>
                <c:pt idx="30">
                  <c:v>4.924</c:v>
                </c:pt>
                <c:pt idx="31">
                  <c:v>4.946</c:v>
                </c:pt>
                <c:pt idx="32">
                  <c:v>5.339</c:v>
                </c:pt>
                <c:pt idx="33">
                  <c:v>6.554</c:v>
                </c:pt>
                <c:pt idx="34">
                  <c:v>6.384</c:v>
                </c:pt>
                <c:pt idx="35">
                  <c:v>4.979</c:v>
                </c:pt>
                <c:pt idx="36">
                  <c:v>5.575</c:v>
                </c:pt>
                <c:pt idx="37">
                  <c:v>6.313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B9-40B5-B3CE-06330F1642C3}"/>
            </c:ext>
          </c:extLst>
        </c:ser>
        <c:ser>
          <c:idx val="4"/>
          <c:order val="2"/>
          <c:tx>
            <c:v>Other</c:v>
          </c:tx>
          <c:spPr>
            <a:solidFill>
              <a:srgbClr val="B8CCE4"/>
            </a:solidFill>
            <a:ln>
              <a:noFill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EN'!$B$18:$AM$18</c:f>
              <c:numCache>
                <c:formatCode>m\/yy</c:formatCode>
                <c:ptCount val="38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</c:numCache>
            </c:numRef>
          </c:cat>
          <c:val>
            <c:numRef>
              <c:f>'G 3.3.2 EN'!$B$21:$AM$21</c:f>
              <c:numCache>
                <c:formatCode>0.0</c:formatCode>
                <c:ptCount val="38"/>
                <c:pt idx="0">
                  <c:v>34.874</c:v>
                </c:pt>
                <c:pt idx="1">
                  <c:v>28.852</c:v>
                </c:pt>
                <c:pt idx="2">
                  <c:v>26.506</c:v>
                </c:pt>
                <c:pt idx="3">
                  <c:v>22.862</c:v>
                </c:pt>
                <c:pt idx="4">
                  <c:v>20.189</c:v>
                </c:pt>
                <c:pt idx="5">
                  <c:v>18.337</c:v>
                </c:pt>
                <c:pt idx="6">
                  <c:v>18.864</c:v>
                </c:pt>
                <c:pt idx="7">
                  <c:v>18.59</c:v>
                </c:pt>
                <c:pt idx="8">
                  <c:v>22.15</c:v>
                </c:pt>
                <c:pt idx="9">
                  <c:v>21.697</c:v>
                </c:pt>
                <c:pt idx="10">
                  <c:v>20.573</c:v>
                </c:pt>
                <c:pt idx="11">
                  <c:v>20.032</c:v>
                </c:pt>
                <c:pt idx="12">
                  <c:v>18.868</c:v>
                </c:pt>
                <c:pt idx="13">
                  <c:v>22.761</c:v>
                </c:pt>
                <c:pt idx="14">
                  <c:v>22.587</c:v>
                </c:pt>
                <c:pt idx="15">
                  <c:v>14.385</c:v>
                </c:pt>
                <c:pt idx="16">
                  <c:v>7.549</c:v>
                </c:pt>
                <c:pt idx="17">
                  <c:v>7.812</c:v>
                </c:pt>
                <c:pt idx="18">
                  <c:v>5.831</c:v>
                </c:pt>
                <c:pt idx="19">
                  <c:v>4.777</c:v>
                </c:pt>
                <c:pt idx="20">
                  <c:v>1.343</c:v>
                </c:pt>
                <c:pt idx="21">
                  <c:v>-0.357</c:v>
                </c:pt>
                <c:pt idx="22">
                  <c:v>2.807</c:v>
                </c:pt>
                <c:pt idx="23">
                  <c:v>4.598</c:v>
                </c:pt>
                <c:pt idx="24">
                  <c:v>8.463</c:v>
                </c:pt>
                <c:pt idx="25">
                  <c:v>3.039</c:v>
                </c:pt>
                <c:pt idx="26">
                  <c:v>3.75</c:v>
                </c:pt>
                <c:pt idx="27">
                  <c:v>10.661</c:v>
                </c:pt>
                <c:pt idx="28">
                  <c:v>14.992</c:v>
                </c:pt>
                <c:pt idx="29">
                  <c:v>15.372</c:v>
                </c:pt>
                <c:pt idx="30">
                  <c:v>14.681</c:v>
                </c:pt>
                <c:pt idx="31">
                  <c:v>19.571</c:v>
                </c:pt>
                <c:pt idx="32">
                  <c:v>18.818</c:v>
                </c:pt>
                <c:pt idx="33">
                  <c:v>20.439</c:v>
                </c:pt>
                <c:pt idx="34">
                  <c:v>19.868</c:v>
                </c:pt>
                <c:pt idx="35">
                  <c:v>17.039</c:v>
                </c:pt>
                <c:pt idx="36">
                  <c:v>17.004</c:v>
                </c:pt>
                <c:pt idx="37">
                  <c:v>18.987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B9-40B5-B3CE-06330F1642C3}"/>
            </c:ext>
          </c:extLst>
        </c:ser>
        <c:overlap val="100"/>
        <c:gapWidth val="50"/>
        <c:axId val="18227988"/>
        <c:axId val="9150016"/>
      </c:barChart>
      <c:lineChart>
        <c:grouping val="standard"/>
        <c:varyColors val="0"/>
        <c:ser>
          <c:idx val="5"/>
          <c:order val="3"/>
          <c:tx>
            <c:v>Total</c:v>
          </c:tx>
          <c:spPr>
            <a:ln w="2222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EN'!$B$18:$AM$18</c:f>
              <c:numCache>
                <c:formatCode>m\/yy</c:formatCode>
                <c:ptCount val="38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</c:numCache>
            </c:numRef>
          </c:cat>
          <c:val>
            <c:numRef>
              <c:f>'G 3.3.2 EN'!$B$22:$AM$22</c:f>
              <c:numCache>
                <c:formatCode>0.0</c:formatCode>
                <c:ptCount val="38"/>
                <c:pt idx="0">
                  <c:v>85.658</c:v>
                </c:pt>
                <c:pt idx="1">
                  <c:v>79.544</c:v>
                </c:pt>
                <c:pt idx="2">
                  <c:v>82.437</c:v>
                </c:pt>
                <c:pt idx="3">
                  <c:v>76.744</c:v>
                </c:pt>
                <c:pt idx="4">
                  <c:v>68.287</c:v>
                </c:pt>
                <c:pt idx="5">
                  <c:v>59.724</c:v>
                </c:pt>
                <c:pt idx="6">
                  <c:v>60.909</c:v>
                </c:pt>
                <c:pt idx="7">
                  <c:v>58.957</c:v>
                </c:pt>
                <c:pt idx="8">
                  <c:v>66.639</c:v>
                </c:pt>
                <c:pt idx="9">
                  <c:v>63.964</c:v>
                </c:pt>
                <c:pt idx="10">
                  <c:v>59.216</c:v>
                </c:pt>
                <c:pt idx="11">
                  <c:v>53.195</c:v>
                </c:pt>
                <c:pt idx="12">
                  <c:v>50.175</c:v>
                </c:pt>
                <c:pt idx="13">
                  <c:v>57.198</c:v>
                </c:pt>
                <c:pt idx="14">
                  <c:v>56.524</c:v>
                </c:pt>
                <c:pt idx="15">
                  <c:v>32.753</c:v>
                </c:pt>
                <c:pt idx="16">
                  <c:v>7.062</c:v>
                </c:pt>
                <c:pt idx="17">
                  <c:v>-3.969</c:v>
                </c:pt>
                <c:pt idx="18">
                  <c:v>2.296</c:v>
                </c:pt>
                <c:pt idx="19">
                  <c:v>13.668</c:v>
                </c:pt>
                <c:pt idx="20">
                  <c:v>13.885</c:v>
                </c:pt>
                <c:pt idx="21">
                  <c:v>9.603</c:v>
                </c:pt>
                <c:pt idx="22">
                  <c:v>14.4</c:v>
                </c:pt>
                <c:pt idx="23">
                  <c:v>22.294</c:v>
                </c:pt>
                <c:pt idx="24">
                  <c:v>26.904</c:v>
                </c:pt>
                <c:pt idx="25">
                  <c:v>19.584</c:v>
                </c:pt>
                <c:pt idx="26">
                  <c:v>24.819</c:v>
                </c:pt>
                <c:pt idx="27">
                  <c:v>45.897</c:v>
                </c:pt>
                <c:pt idx="28">
                  <c:v>64.587</c:v>
                </c:pt>
                <c:pt idx="29">
                  <c:v>79.098</c:v>
                </c:pt>
                <c:pt idx="30">
                  <c:v>67.941</c:v>
                </c:pt>
                <c:pt idx="31">
                  <c:v>70.804</c:v>
                </c:pt>
                <c:pt idx="32">
                  <c:v>64.679</c:v>
                </c:pt>
                <c:pt idx="33">
                  <c:v>69.864</c:v>
                </c:pt>
                <c:pt idx="34">
                  <c:v>68.535</c:v>
                </c:pt>
                <c:pt idx="35">
                  <c:v>57.666</c:v>
                </c:pt>
                <c:pt idx="36">
                  <c:v>62.768</c:v>
                </c:pt>
                <c:pt idx="37">
                  <c:v>66.705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B9-40B5-B3CE-06330F1642C3}"/>
            </c:ext>
          </c:extLst>
        </c:ser>
        <c:marker val="1"/>
        <c:axId val="18227988"/>
        <c:axId val="9150016"/>
      </c:lineChart>
      <c:dateAx>
        <c:axId val="18227988"/>
        <c:scaling>
          <c:orientation val="minMax"/>
        </c:scaling>
        <c:delete val="0"/>
        <c:axPos val="b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m\/yy" sourceLinked="0"/>
        <c:majorTickMark val="none"/>
        <c:minorTickMark val="none"/>
        <c:tickLblPos val="low"/>
        <c:spPr>
          <a:noFill/>
          <a:ln w="3175" cap="flat" cmpd="sng">
            <a:solidFill>
              <a:srgbClr val="000000"/>
            </a:solidFill>
            <a:round/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chemeClr val="tx1"/>
                </a:solidFill>
                <a:latin typeface="Calibri"/>
                <a:ea typeface="Calibri"/>
                <a:cs typeface="Calibri"/>
              </a:defRPr>
            </a:pPr>
          </a:p>
        </c:txPr>
        <c:crossAx val="9150016"/>
        <c:crosses val="autoZero"/>
        <c:auto val="1"/>
        <c:lblOffset val="100"/>
        <c:baseTimeUnit val="months"/>
        <c:majorUnit val="6"/>
        <c:majorTimeUnit val="months"/>
        <c:noMultiLvlLbl val="0"/>
      </c:dateAx>
      <c:valAx>
        <c:axId val="9150016"/>
        <c:scaling>
          <c:orientation val="minMax"/>
        </c:scaling>
        <c:delete val="0"/>
        <c:axPos val="l"/>
        <c:majorGridlines>
          <c:spPr>
            <a:ln w="3175" cap="flat" cmpd="sng">
              <a:solidFill>
                <a:srgbClr val="D9D9D9"/>
              </a:solidFill>
              <a:prstDash val="solid"/>
              <a:round/>
            </a:ln>
            <a:effectLst/>
          </c:spPr>
        </c:majorGridlines>
        <c:numFmt formatCode="#\ ##0" sourceLinked="0"/>
        <c:majorTickMark val="none"/>
        <c:minorTickMark val="none"/>
        <c:tickLblPos val="nextTo"/>
        <c:spPr>
          <a:noFill/>
          <a:ln w="3175">
            <a:solidFill>
              <a:srgbClr val="000000"/>
            </a:solidFill>
          </a:ln>
          <a:effectLst/>
        </c:spPr>
        <c:txPr>
          <a:bodyPr/>
          <a:lstStyle/>
          <a:p>
            <a:pPr>
              <a:defRPr lang="en-US" sz="700" b="0" i="0" u="non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</a:p>
        </c:txPr>
        <c:crossAx val="18227988"/>
        <c:crosses val="autoZero"/>
        <c:crossBetween val="between"/>
      </c:valAx>
      <c:spPr>
        <a:solidFill>
          <a:srgbClr val="FFFFFF"/>
        </a:solidFill>
        <a:ln w="3175">
          <a:solidFill>
            <a:srgbClr val="D9D9D9"/>
          </a:solidFill>
        </a:ln>
        <a:effectLst/>
      </c:spPr>
    </c:plotArea>
    <c:legend>
      <c:legendPos val="b"/>
      <c:layout>
        <c:manualLayout>
          <c:xMode val="edge"/>
          <c:yMode val="edge"/>
          <c:x val="0.09375"/>
          <c:y val="0.65325"/>
          <c:w val="0.2205"/>
          <c:h val="0.22575"/>
        </c:manualLayout>
      </c:layout>
      <c:overlay val="0"/>
      <c:spPr>
        <a:solidFill>
          <a:srgbClr val="FFFFFF"/>
        </a:solidFill>
        <a:ln>
          <a:noFill/>
        </a:ln>
        <a:effectLst/>
      </c:spPr>
      <c:txPr>
        <a:bodyPr vert="horz" rot="0"/>
        <a:lstStyle/>
        <a:p>
          <a:pPr>
            <a:defRPr lang="en-US" sz="70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  <a:round/>
    </a:ln>
    <a:effectLst/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575"/>
          <c:y val="0.03175"/>
          <c:w val="0.86925"/>
          <c:h val="0.861"/>
        </c:manualLayout>
      </c:layout>
      <c:lineChart>
        <c:grouping val="standard"/>
        <c:varyColors val="0"/>
        <c:ser>
          <c:idx val="0"/>
          <c:order val="0"/>
          <c:tx>
            <c:v>Share of unemployed (MoLSA)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3.3.3 EN'!$B$18:$BU$18</c:f>
              <c:numCache>
                <c:formatCode>m\/yy</c:formatCode>
                <c:ptCount val="7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</c:numCache>
            </c:numRef>
          </c:cat>
          <c:val>
            <c:numRef>
              <c:f>'G 3.3.3 EN'!$B$19:$BU$19</c:f>
              <c:numCache>
                <c:formatCode>0.0</c:formatCode>
                <c:ptCount val="72"/>
                <c:pt idx="0">
                  <c:v>3.64</c:v>
                </c:pt>
                <c:pt idx="1">
                  <c:v>3.53</c:v>
                </c:pt>
                <c:pt idx="2">
                  <c:v>3.43</c:v>
                </c:pt>
                <c:pt idx="3">
                  <c:v>3.32</c:v>
                </c:pt>
                <c:pt idx="4">
                  <c:v>3.22</c:v>
                </c:pt>
                <c:pt idx="5">
                  <c:v>3.17</c:v>
                </c:pt>
                <c:pt idx="6">
                  <c:v>3.13</c:v>
                </c:pt>
                <c:pt idx="7">
                  <c:v>3.1</c:v>
                </c:pt>
                <c:pt idx="8">
                  <c:v>3.06</c:v>
                </c:pt>
                <c:pt idx="9">
                  <c:v>3.01</c:v>
                </c:pt>
                <c:pt idx="10">
                  <c:v>3</c:v>
                </c:pt>
                <c:pt idx="11">
                  <c:v>2.99</c:v>
                </c:pt>
                <c:pt idx="12">
                  <c:v>3.06</c:v>
                </c:pt>
                <c:pt idx="13">
                  <c:v>3.03</c:v>
                </c:pt>
                <c:pt idx="14">
                  <c:v>2.94</c:v>
                </c:pt>
                <c:pt idx="15">
                  <c:v>2.85</c:v>
                </c:pt>
                <c:pt idx="16">
                  <c:v>2.79</c:v>
                </c:pt>
                <c:pt idx="17">
                  <c:v>2.75</c:v>
                </c:pt>
                <c:pt idx="18">
                  <c:v>2.75</c:v>
                </c:pt>
                <c:pt idx="19">
                  <c:v>2.76</c:v>
                </c:pt>
                <c:pt idx="20">
                  <c:v>2.76</c:v>
                </c:pt>
                <c:pt idx="21">
                  <c:v>2.76</c:v>
                </c:pt>
                <c:pt idx="22">
                  <c:v>2.78</c:v>
                </c:pt>
                <c:pt idx="23">
                  <c:v>2.82</c:v>
                </c:pt>
                <c:pt idx="24">
                  <c:v>2.9</c:v>
                </c:pt>
                <c:pt idx="25">
                  <c:v>2.89</c:v>
                </c:pt>
                <c:pt idx="26">
                  <c:v>2.95</c:v>
                </c:pt>
                <c:pt idx="27">
                  <c:v>3.52</c:v>
                </c:pt>
                <c:pt idx="28">
                  <c:v>3.77</c:v>
                </c:pt>
                <c:pt idx="29">
                  <c:v>3.87</c:v>
                </c:pt>
                <c:pt idx="30">
                  <c:v>3.85</c:v>
                </c:pt>
                <c:pt idx="31">
                  <c:v>3.86</c:v>
                </c:pt>
                <c:pt idx="32">
                  <c:v>3.88</c:v>
                </c:pt>
                <c:pt idx="33">
                  <c:v>3.95</c:v>
                </c:pt>
                <c:pt idx="34">
                  <c:v>4.02</c:v>
                </c:pt>
                <c:pt idx="35">
                  <c:v>3.96</c:v>
                </c:pt>
                <c:pt idx="36">
                  <c:v>3.94</c:v>
                </c:pt>
                <c:pt idx="37">
                  <c:v>4.01</c:v>
                </c:pt>
                <c:pt idx="38">
                  <c:v>4.06</c:v>
                </c:pt>
                <c:pt idx="39">
                  <c:v>4.1</c:v>
                </c:pt>
                <c:pt idx="40">
                  <c:v>3.99</c:v>
                </c:pt>
                <c:pt idx="41">
                  <c:v>3.86</c:v>
                </c:pt>
                <c:pt idx="42">
                  <c:v>3.71</c:v>
                </c:pt>
                <c:pt idx="43">
                  <c:v>3.67</c:v>
                </c:pt>
                <c:pt idx="44">
                  <c:v>3.64</c:v>
                </c:pt>
                <c:pt idx="45">
                  <c:v>3.62</c:v>
                </c:pt>
                <c:pt idx="46">
                  <c:v>3.57</c:v>
                </c:pt>
                <c:pt idx="47">
                  <c:v>3.5</c:v>
                </c:pt>
                <c:pt idx="48">
                  <c:v>3.5</c:v>
                </c:pt>
                <c:pt idx="49">
                  <c:v>3.5</c:v>
                </c:pt>
                <c:pt idx="50">
                  <c:v>3.47</c:v>
                </c:pt>
                <c:pt idx="51">
                  <c:v>3.43</c:v>
                </c:pt>
                <c:pt idx="52">
                  <c:v>3.39</c:v>
                </c:pt>
                <c:pt idx="53">
                  <c:v>3.35</c:v>
                </c:pt>
                <c:pt idx="54">
                  <c:v>3.35</c:v>
                </c:pt>
                <c:pt idx="55">
                  <c:v>3.36</c:v>
                </c:pt>
                <c:pt idx="56">
                  <c:v>3.38</c:v>
                </c:pt>
                <c:pt idx="57">
                  <c:v>3.38</c:v>
                </c:pt>
                <c:pt idx="58">
                  <c:v>3.37</c:v>
                </c:pt>
                <c:pt idx="59">
                  <c:v>3.37</c:v>
                </c:pt>
                <c:pt idx="60">
                  <c:v>3.34</c:v>
                </c:pt>
                <c:pt idx="61">
                  <c:v>3.32</c:v>
                </c:pt>
                <c:pt idx="62">
                  <c:v>3.28</c:v>
                </c:pt>
                <c:pt idx="63">
                  <c:v>3.24</c:v>
                </c:pt>
                <c:pt idx="64">
                  <c:v>3.22</c:v>
                </c:pt>
                <c:pt idx="65">
                  <c:v>3.25</c:v>
                </c:pt>
                <c:pt idx="66">
                  <c:v>3.25</c:v>
                </c:pt>
                <c:pt idx="67">
                  <c:v>3.25</c:v>
                </c:pt>
                <c:pt idx="68">
                  <c:v>3.27</c:v>
                </c:pt>
                <c:pt idx="69">
                  <c:v>3.28</c:v>
                </c:pt>
                <c:pt idx="70">
                  <c:v>3.27</c:v>
                </c:pt>
                <c:pt idx="71">
                  <c:v>3.27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4F-4B1C-A043-934C6A0BD9D5}"/>
            </c:ext>
          </c:extLst>
        </c:ser>
        <c:ser>
          <c:idx val="4"/>
          <c:order val="1"/>
          <c:tx>
            <c:v>Unemployment rate (LFS)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3.3.3 EN'!$B$18:$BU$18</c:f>
              <c:numCache>
                <c:formatCode>m\/yy</c:formatCode>
                <c:ptCount val="7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43617</c:v>
                </c:pt>
                <c:pt idx="18">
                  <c:v>43647</c:v>
                </c:pt>
                <c:pt idx="19">
                  <c:v>43678</c:v>
                </c:pt>
                <c:pt idx="20">
                  <c:v>43709</c:v>
                </c:pt>
                <c:pt idx="21">
                  <c:v>43739</c:v>
                </c:pt>
                <c:pt idx="22">
                  <c:v>43770</c:v>
                </c:pt>
                <c:pt idx="23">
                  <c:v>43800</c:v>
                </c:pt>
                <c:pt idx="24">
                  <c:v>43831</c:v>
                </c:pt>
                <c:pt idx="25">
                  <c:v>43862</c:v>
                </c:pt>
                <c:pt idx="26">
                  <c:v>43891</c:v>
                </c:pt>
                <c:pt idx="27">
                  <c:v>43922</c:v>
                </c:pt>
                <c:pt idx="28">
                  <c:v>43952</c:v>
                </c:pt>
                <c:pt idx="29">
                  <c:v>43983</c:v>
                </c:pt>
                <c:pt idx="30">
                  <c:v>44013</c:v>
                </c:pt>
                <c:pt idx="31">
                  <c:v>44044</c:v>
                </c:pt>
                <c:pt idx="32">
                  <c:v>44075</c:v>
                </c:pt>
                <c:pt idx="33">
                  <c:v>44105</c:v>
                </c:pt>
                <c:pt idx="34">
                  <c:v>44136</c:v>
                </c:pt>
                <c:pt idx="35">
                  <c:v>44166</c:v>
                </c:pt>
                <c:pt idx="36">
                  <c:v>44197</c:v>
                </c:pt>
                <c:pt idx="37">
                  <c:v>44228</c:v>
                </c:pt>
                <c:pt idx="38">
                  <c:v>44256</c:v>
                </c:pt>
                <c:pt idx="39">
                  <c:v>44287</c:v>
                </c:pt>
                <c:pt idx="40">
                  <c:v>44317</c:v>
                </c:pt>
                <c:pt idx="41">
                  <c:v>44348</c:v>
                </c:pt>
                <c:pt idx="42">
                  <c:v>44378</c:v>
                </c:pt>
                <c:pt idx="43">
                  <c:v>44409</c:v>
                </c:pt>
                <c:pt idx="44">
                  <c:v>44440</c:v>
                </c:pt>
                <c:pt idx="45">
                  <c:v>44470</c:v>
                </c:pt>
                <c:pt idx="46">
                  <c:v>44501</c:v>
                </c:pt>
                <c:pt idx="47">
                  <c:v>44531</c:v>
                </c:pt>
                <c:pt idx="48">
                  <c:v>44562</c:v>
                </c:pt>
                <c:pt idx="49">
                  <c:v>44593</c:v>
                </c:pt>
                <c:pt idx="50">
                  <c:v>44621</c:v>
                </c:pt>
                <c:pt idx="51">
                  <c:v>44652</c:v>
                </c:pt>
                <c:pt idx="52">
                  <c:v>44682</c:v>
                </c:pt>
                <c:pt idx="53">
                  <c:v>44713</c:v>
                </c:pt>
                <c:pt idx="54">
                  <c:v>44743</c:v>
                </c:pt>
                <c:pt idx="55">
                  <c:v>44774</c:v>
                </c:pt>
                <c:pt idx="56">
                  <c:v>44805</c:v>
                </c:pt>
                <c:pt idx="57">
                  <c:v>44835</c:v>
                </c:pt>
                <c:pt idx="58">
                  <c:v>44866</c:v>
                </c:pt>
                <c:pt idx="59">
                  <c:v>44896</c:v>
                </c:pt>
                <c:pt idx="60">
                  <c:v>44927</c:v>
                </c:pt>
                <c:pt idx="61">
                  <c:v>44958</c:v>
                </c:pt>
                <c:pt idx="62">
                  <c:v>44986</c:v>
                </c:pt>
                <c:pt idx="63">
                  <c:v>45017</c:v>
                </c:pt>
                <c:pt idx="64">
                  <c:v>45047</c:v>
                </c:pt>
                <c:pt idx="65">
                  <c:v>45078</c:v>
                </c:pt>
                <c:pt idx="66">
                  <c:v>45108</c:v>
                </c:pt>
                <c:pt idx="67">
                  <c:v>45139</c:v>
                </c:pt>
                <c:pt idx="68">
                  <c:v>45170</c:v>
                </c:pt>
                <c:pt idx="69">
                  <c:v>45200</c:v>
                </c:pt>
                <c:pt idx="70">
                  <c:v>45231</c:v>
                </c:pt>
                <c:pt idx="71">
                  <c:v>45261</c:v>
                </c:pt>
              </c:numCache>
            </c:numRef>
          </c:cat>
          <c:val>
            <c:numRef>
              <c:f>'G 3.3.3 EN'!$B$20:$BU$20</c:f>
              <c:numCache>
                <c:formatCode>0.0</c:formatCode>
                <c:ptCount val="72"/>
                <c:pt idx="0">
                  <c:v>2.51</c:v>
                </c:pt>
                <c:pt idx="1">
                  <c:v>2.37</c:v>
                </c:pt>
                <c:pt idx="2">
                  <c:v>2.2</c:v>
                </c:pt>
                <c:pt idx="3">
                  <c:v>2.3</c:v>
                </c:pt>
                <c:pt idx="4">
                  <c:v>2.28</c:v>
                </c:pt>
                <c:pt idx="5">
                  <c:v>2.34</c:v>
                </c:pt>
                <c:pt idx="6">
                  <c:v>2.35</c:v>
                </c:pt>
                <c:pt idx="7">
                  <c:v>2.39</c:v>
                </c:pt>
                <c:pt idx="8">
                  <c:v>2.22</c:v>
                </c:pt>
                <c:pt idx="9">
                  <c:v>2.15</c:v>
                </c:pt>
                <c:pt idx="10">
                  <c:v>1.96</c:v>
                </c:pt>
                <c:pt idx="11">
                  <c:v>2.25</c:v>
                </c:pt>
                <c:pt idx="12">
                  <c:v>2.18</c:v>
                </c:pt>
                <c:pt idx="13">
                  <c:v>1.76</c:v>
                </c:pt>
                <c:pt idx="14">
                  <c:v>2.07</c:v>
                </c:pt>
                <c:pt idx="15">
                  <c:v>2.14</c:v>
                </c:pt>
                <c:pt idx="16">
                  <c:v>2.11</c:v>
                </c:pt>
                <c:pt idx="17">
                  <c:v>1.85</c:v>
                </c:pt>
                <c:pt idx="18">
                  <c:v>2.19</c:v>
                </c:pt>
                <c:pt idx="19">
                  <c:v>2.04</c:v>
                </c:pt>
                <c:pt idx="20">
                  <c:v>2.13</c:v>
                </c:pt>
                <c:pt idx="21">
                  <c:v>2.21</c:v>
                </c:pt>
                <c:pt idx="22">
                  <c:v>2.14</c:v>
                </c:pt>
                <c:pt idx="23">
                  <c:v>2.03</c:v>
                </c:pt>
                <c:pt idx="24">
                  <c:v>2.02</c:v>
                </c:pt>
                <c:pt idx="25">
                  <c:v>1.81</c:v>
                </c:pt>
                <c:pt idx="26">
                  <c:v>1.96</c:v>
                </c:pt>
                <c:pt idx="27">
                  <c:v>2.26</c:v>
                </c:pt>
                <c:pt idx="28">
                  <c:v>2.51</c:v>
                </c:pt>
                <c:pt idx="29">
                  <c:v>2.8</c:v>
                </c:pt>
                <c:pt idx="30">
                  <c:v>2.97</c:v>
                </c:pt>
                <c:pt idx="31">
                  <c:v>2.81</c:v>
                </c:pt>
                <c:pt idx="32">
                  <c:v>2.88</c:v>
                </c:pt>
                <c:pt idx="33">
                  <c:v>3.22</c:v>
                </c:pt>
                <c:pt idx="34">
                  <c:v>3.02</c:v>
                </c:pt>
                <c:pt idx="35">
                  <c:v>3.24</c:v>
                </c:pt>
                <c:pt idx="36">
                  <c:v>3.26</c:v>
                </c:pt>
                <c:pt idx="37">
                  <c:v>3.24</c:v>
                </c:pt>
                <c:pt idx="38">
                  <c:v>3.43</c:v>
                </c:pt>
                <c:pt idx="39">
                  <c:v>3.36</c:v>
                </c:pt>
                <c:pt idx="40">
                  <c:v>3.19</c:v>
                </c:pt>
                <c:pt idx="41">
                  <c:v>2.92</c:v>
                </c:pt>
                <c:pt idx="42">
                  <c:v>2.67</c:v>
                </c:pt>
                <c:pt idx="43">
                  <c:v>2.83</c:v>
                </c:pt>
                <c:pt idx="44">
                  <c:v>2.67</c:v>
                </c:pt>
                <c:pt idx="45">
                  <c:v>2.5</c:v>
                </c:pt>
                <c:pt idx="46">
                  <c:v>2.19</c:v>
                </c:pt>
                <c:pt idx="47">
                  <c:v>2.19</c:v>
                </c:pt>
                <c:pt idx="48">
                  <c:v>2.28</c:v>
                </c:pt>
                <c:pt idx="49">
                  <c:v>2.4</c:v>
                </c:pt>
                <c:pt idx="50">
                  <c:v>2.4</c:v>
                </c:pt>
                <c:pt idx="51">
                  <c:v>2.4</c:v>
                </c:pt>
                <c:pt idx="52">
                  <c:v>2.4</c:v>
                </c:pt>
                <c:pt idx="53">
                  <c:v>2.4</c:v>
                </c:pt>
                <c:pt idx="54">
                  <c:v>2.5</c:v>
                </c:pt>
                <c:pt idx="55">
                  <c:v>2.5</c:v>
                </c:pt>
                <c:pt idx="56">
                  <c:v>2.5</c:v>
                </c:pt>
                <c:pt idx="57">
                  <c:v>2.5</c:v>
                </c:pt>
                <c:pt idx="58">
                  <c:v>2.5</c:v>
                </c:pt>
                <c:pt idx="59">
                  <c:v>2.5</c:v>
                </c:pt>
                <c:pt idx="60">
                  <c:v>2.5</c:v>
                </c:pt>
                <c:pt idx="61">
                  <c:v>2.5</c:v>
                </c:pt>
                <c:pt idx="62">
                  <c:v>2.5</c:v>
                </c:pt>
                <c:pt idx="63">
                  <c:v>2.5</c:v>
                </c:pt>
                <c:pt idx="64">
                  <c:v>2.5</c:v>
                </c:pt>
                <c:pt idx="65">
                  <c:v>2.5</c:v>
                </c:pt>
                <c:pt idx="66">
                  <c:v>2.5</c:v>
                </c:pt>
                <c:pt idx="67">
                  <c:v>2.5</c:v>
                </c:pt>
                <c:pt idx="68">
                  <c:v>2.5</c:v>
                </c:pt>
                <c:pt idx="69">
                  <c:v>2.4</c:v>
                </c:pt>
                <c:pt idx="70">
                  <c:v>2.4</c:v>
                </c:pt>
                <c:pt idx="71">
                  <c:v>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4F-4B1C-A043-934C6A0BD9D5}"/>
            </c:ext>
          </c:extLst>
        </c:ser>
        <c:marker val="1"/>
        <c:axId val="39606343"/>
        <c:axId val="13247355"/>
      </c:lineChart>
      <c:catAx>
        <c:axId val="3960634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247355"/>
        <c:crosses val="autoZero"/>
        <c:auto val="0"/>
        <c:lblOffset val="100"/>
        <c:tickLblSkip val="12"/>
        <c:tickMarkSkip val="12"/>
        <c:noMultiLvlLbl val="0"/>
      </c:catAx>
      <c:valAx>
        <c:axId val="13247355"/>
        <c:scaling>
          <c:orientation val="minMax"/>
          <c:max val="4.5"/>
          <c:min val="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606343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975"/>
          <c:y val="0.746"/>
          <c:w val="0.50425"/>
          <c:h val="0.134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75"/>
          <c:y val="0.031"/>
          <c:w val="0.867"/>
          <c:h val="0.8635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I/18</c:v>
                </c:pt>
                <c:pt idx="4">
                  <c:v>I/19</c:v>
                </c:pt>
                <c:pt idx="8">
                  <c:v>I/20</c:v>
                </c:pt>
                <c:pt idx="12">
                  <c:v>I/21</c:v>
                </c:pt>
                <c:pt idx="16">
                  <c:v>I/22</c:v>
                </c:pt>
                <c:pt idx="20">
                  <c:v>I/23</c:v>
                </c:pt>
              </c:strCache>
            </c:strRef>
          </c:cat>
          <c:val>
            <c:numRef>
              <c:f>'G 3.3.4 EN'!$B$19:$Y$19</c:f>
              <c:numCache>
                <c:formatCode>0.0</c:formatCode>
                <c:ptCount val="24"/>
                <c:pt idx="0">
                  <c:v>10.95</c:v>
                </c:pt>
                <c:pt idx="1">
                  <c:v>10.64</c:v>
                </c:pt>
                <c:pt idx="2">
                  <c:v>9.87</c:v>
                </c:pt>
                <c:pt idx="3">
                  <c:v>8.98</c:v>
                </c:pt>
                <c:pt idx="4">
                  <c:v>8.56</c:v>
                </c:pt>
                <c:pt idx="5">
                  <c:v>8.32</c:v>
                </c:pt>
                <c:pt idx="6">
                  <c:v>6.49</c:v>
                </c:pt>
                <c:pt idx="7">
                  <c:v>6.21</c:v>
                </c:pt>
                <c:pt idx="8">
                  <c:v>0.69</c:v>
                </c:pt>
                <c:pt idx="9">
                  <c:v>-9.02</c:v>
                </c:pt>
                <c:pt idx="10">
                  <c:v>-5.08</c:v>
                </c:pt>
                <c:pt idx="11">
                  <c:v>4.34</c:v>
                </c:pt>
                <c:pt idx="12">
                  <c:v>2.85</c:v>
                </c:pt>
                <c:pt idx="13">
                  <c:v>18.69</c:v>
                </c:pt>
                <c:pt idx="14">
                  <c:v>15.01</c:v>
                </c:pt>
                <c:pt idx="15">
                  <c:v>5.11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FD-479E-A064-CC309ED01313}"/>
            </c:ext>
          </c:extLst>
        </c:ser>
        <c:ser>
          <c:idx val="0"/>
          <c:order val="0"/>
          <c:tx>
            <c:v>Wage bill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EN'!$B$18:$Y$18</c:f>
              <c:strCache>
                <c:ptCount val="21"/>
                <c:pt idx="0">
                  <c:v>I/18</c:v>
                </c:pt>
                <c:pt idx="4">
                  <c:v>I/19</c:v>
                </c:pt>
                <c:pt idx="8">
                  <c:v>I/20</c:v>
                </c:pt>
                <c:pt idx="12">
                  <c:v>I/21</c:v>
                </c:pt>
                <c:pt idx="16">
                  <c:v>I/22</c:v>
                </c:pt>
                <c:pt idx="20">
                  <c:v>I/23</c:v>
                </c:pt>
              </c:strCache>
            </c:strRef>
          </c:cat>
          <c:val>
            <c:numRef>
              <c:f>'G 3.3.4 EN'!$B$20:$Y$20</c:f>
              <c:numCache>
                <c:formatCode>0.0</c:formatCode>
                <c:ptCount val="24"/>
                <c:pt idx="0">
                  <c:v>10.28</c:v>
                </c:pt>
                <c:pt idx="1">
                  <c:v>10.24</c:v>
                </c:pt>
                <c:pt idx="2">
                  <c:v>9.54</c:v>
                </c:pt>
                <c:pt idx="3">
                  <c:v>8.63</c:v>
                </c:pt>
                <c:pt idx="4">
                  <c:v>8.41</c:v>
                </c:pt>
                <c:pt idx="5">
                  <c:v>8.16</c:v>
                </c:pt>
                <c:pt idx="6">
                  <c:v>7.5</c:v>
                </c:pt>
                <c:pt idx="7">
                  <c:v>7.28</c:v>
                </c:pt>
                <c:pt idx="8">
                  <c:v>4.11</c:v>
                </c:pt>
                <c:pt idx="9">
                  <c:v>-6.28</c:v>
                </c:pt>
                <c:pt idx="10">
                  <c:v>1.2</c:v>
                </c:pt>
                <c:pt idx="11">
                  <c:v>1.97</c:v>
                </c:pt>
                <c:pt idx="12">
                  <c:v>-1.65</c:v>
                </c:pt>
                <c:pt idx="13">
                  <c:v>14.32</c:v>
                </c:pt>
                <c:pt idx="14">
                  <c:v>7.42</c:v>
                </c:pt>
                <c:pt idx="15">
                  <c:v>6.87</c:v>
                </c:pt>
                <c:pt idx="16">
                  <c:v>6.43</c:v>
                </c:pt>
                <c:pt idx="17">
                  <c:v>3.58</c:v>
                </c:pt>
                <c:pt idx="18">
                  <c:v>6.35</c:v>
                </c:pt>
                <c:pt idx="19">
                  <c:v>7.38</c:v>
                </c:pt>
                <c:pt idx="20">
                  <c:v>6.41</c:v>
                </c:pt>
                <c:pt idx="21">
                  <c:v>6.86</c:v>
                </c:pt>
                <c:pt idx="22">
                  <c:v>5.84</c:v>
                </c:pt>
                <c:pt idx="23">
                  <c:v>5.64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FD-479E-A064-CC309ED01313}"/>
            </c:ext>
          </c:extLst>
        </c:ser>
        <c:marker val="1"/>
        <c:axId val="6270677"/>
        <c:axId val="55771190"/>
      </c:lineChart>
      <c:catAx>
        <c:axId val="627067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771190"/>
        <c:crosses val="autoZero"/>
        <c:auto val="0"/>
        <c:lblOffset val="100"/>
        <c:tickLblSkip val="4"/>
        <c:tickMarkSkip val="4"/>
        <c:noMultiLvlLbl val="0"/>
      </c:catAx>
      <c:valAx>
        <c:axId val="55771190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70677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"/>
          <c:y val="0.052"/>
          <c:w val="0.4045"/>
          <c:h val="0.14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15"/>
          <c:y val="0.0315"/>
          <c:w val="0.8675"/>
          <c:h val="0.86125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I/18</c:v>
                </c:pt>
                <c:pt idx="4">
                  <c:v>I/19</c:v>
                </c:pt>
                <c:pt idx="8">
                  <c:v>I/20</c:v>
                </c:pt>
                <c:pt idx="12">
                  <c:v>I/21</c:v>
                </c:pt>
                <c:pt idx="16">
                  <c:v>I/22</c:v>
                </c:pt>
                <c:pt idx="20">
                  <c:v>I/23</c:v>
                </c:pt>
              </c:strCache>
            </c:strRef>
          </c:cat>
          <c:val>
            <c:numRef>
              <c:f>'G 3.3.5 EN'!$B$19:$Y$19</c:f>
              <c:numCache>
                <c:formatCode>0.0</c:formatCode>
                <c:ptCount val="24"/>
                <c:pt idx="0">
                  <c:v>6.48</c:v>
                </c:pt>
                <c:pt idx="1">
                  <c:v>5.55</c:v>
                </c:pt>
                <c:pt idx="2">
                  <c:v>5.89</c:v>
                </c:pt>
                <c:pt idx="3">
                  <c:v>5.34</c:v>
                </c:pt>
                <c:pt idx="4">
                  <c:v>4.33</c:v>
                </c:pt>
                <c:pt idx="5">
                  <c:v>4.76</c:v>
                </c:pt>
                <c:pt idx="6">
                  <c:v>4</c:v>
                </c:pt>
                <c:pt idx="7">
                  <c:v>3.99</c:v>
                </c:pt>
                <c:pt idx="8">
                  <c:v>0.92</c:v>
                </c:pt>
                <c:pt idx="9">
                  <c:v>-3.54</c:v>
                </c:pt>
                <c:pt idx="10">
                  <c:v>-1.2</c:v>
                </c:pt>
                <c:pt idx="11">
                  <c:v>3.95</c:v>
                </c:pt>
                <c:pt idx="12">
                  <c:v>0.24</c:v>
                </c:pt>
                <c:pt idx="13">
                  <c:v>7.53</c:v>
                </c:pt>
                <c:pt idx="14">
                  <c:v>2.65</c:v>
                </c:pt>
                <c:pt idx="15">
                  <c:v>-3.23</c:v>
                </c:pt>
                <c:pt idx="16">
                  <c:v>-9.18</c:v>
                </c:pt>
                <c:pt idx="17">
                  <c:v>-12.21</c:v>
                </c:pt>
                <c:pt idx="18">
                  <c:v>-8.49</c:v>
                </c:pt>
                <c:pt idx="19">
                  <c:v>-6.99</c:v>
                </c:pt>
                <c:pt idx="20">
                  <c:v>-3.9</c:v>
                </c:pt>
                <c:pt idx="21">
                  <c:v>-0.77</c:v>
                </c:pt>
                <c:pt idx="22">
                  <c:v>1.31</c:v>
                </c:pt>
                <c:pt idx="23">
                  <c:v>1.87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13-4C22-A3FB-2AA2719CDD84}"/>
            </c:ext>
          </c:extLst>
        </c:ser>
        <c:marker val="1"/>
        <c:axId val="4917414"/>
        <c:axId val="287382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EN'!$B$18:$Y$18</c:f>
              <c:strCache>
                <c:ptCount val="21"/>
                <c:pt idx="0">
                  <c:v>I/18</c:v>
                </c:pt>
                <c:pt idx="4">
                  <c:v>I/19</c:v>
                </c:pt>
                <c:pt idx="8">
                  <c:v>I/20</c:v>
                </c:pt>
                <c:pt idx="12">
                  <c:v>I/21</c:v>
                </c:pt>
                <c:pt idx="16">
                  <c:v>I/22</c:v>
                </c:pt>
                <c:pt idx="20">
                  <c:v>I/23</c:v>
                </c:pt>
              </c:strCache>
            </c:strRef>
          </c:cat>
          <c:val>
            <c:numRef>
              <c:f>'G 3.3.5 EN'!$B$20:$Y$20</c:f>
              <c:numCache>
                <c:formatCode>0.0</c:formatCode>
                <c:ptCount val="24"/>
                <c:pt idx="0">
                  <c:v>2.57</c:v>
                </c:pt>
                <c:pt idx="1">
                  <c:v>1.43</c:v>
                </c:pt>
                <c:pt idx="2">
                  <c:v>1.8</c:v>
                </c:pt>
                <c:pt idx="3">
                  <c:v>1.65</c:v>
                </c:pt>
                <c:pt idx="4">
                  <c:v>2.05</c:v>
                </c:pt>
                <c:pt idx="5">
                  <c:v>2.51</c:v>
                </c:pt>
                <c:pt idx="6">
                  <c:v>3.66</c:v>
                </c:pt>
                <c:pt idx="7">
                  <c:v>2.91</c:v>
                </c:pt>
                <c:pt idx="8">
                  <c:v>-0.44</c:v>
                </c:pt>
                <c:pt idx="9">
                  <c:v>-8.8</c:v>
                </c:pt>
                <c:pt idx="10">
                  <c:v>-4.07</c:v>
                </c:pt>
                <c:pt idx="11">
                  <c:v>-3.25</c:v>
                </c:pt>
                <c:pt idx="12">
                  <c:v>-0.97</c:v>
                </c:pt>
                <c:pt idx="13">
                  <c:v>9.03</c:v>
                </c:pt>
                <c:pt idx="14">
                  <c:v>2.55</c:v>
                </c:pt>
                <c:pt idx="15">
                  <c:v>2.45</c:v>
                </c:pt>
                <c:pt idx="16">
                  <c:v>2.67</c:v>
                </c:pt>
                <c:pt idx="17">
                  <c:v>-0.8</c:v>
                </c:pt>
                <c:pt idx="18">
                  <c:v>-2.11</c:v>
                </c:pt>
                <c:pt idx="19">
                  <c:v>-3.06</c:v>
                </c:pt>
                <c:pt idx="20">
                  <c:v>-0.79</c:v>
                </c:pt>
                <c:pt idx="21">
                  <c:v>1.6</c:v>
                </c:pt>
                <c:pt idx="22">
                  <c:v>3.57</c:v>
                </c:pt>
                <c:pt idx="23">
                  <c:v>4.53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13-4C22-A3FB-2AA2719CDD84}"/>
            </c:ext>
          </c:extLst>
        </c:ser>
        <c:marker val="1"/>
        <c:axId val="11782688"/>
        <c:axId val="13328197"/>
      </c:lineChart>
      <c:catAx>
        <c:axId val="491741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7382"/>
        <c:crosses val="autoZero"/>
        <c:auto val="0"/>
        <c:lblOffset val="100"/>
        <c:tickLblSkip val="4"/>
        <c:tickMarkSkip val="4"/>
        <c:noMultiLvlLbl val="0"/>
      </c:catAx>
      <c:valAx>
        <c:axId val="287382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17414"/>
        <c:crosses val="autoZero"/>
        <c:crossBetween val="midCat"/>
        <c:majorUnit val="3"/>
      </c:valAx>
      <c:catAx>
        <c:axId val="11782688"/>
        <c:scaling>
          <c:orientation val="minMax"/>
        </c:scaling>
        <c:delete val="1"/>
        <c:axPos val="b"/>
        <c:majorTickMark val="out"/>
        <c:minorTickMark val="none"/>
        <c:tickLblPos val="nextTo"/>
        <c:crossAx val="13328197"/>
        <c:crosses val="autoZero"/>
        <c:auto val="1"/>
        <c:lblOffset val="100"/>
        <c:noMultiLvlLbl val="0"/>
      </c:catAx>
      <c:valAx>
        <c:axId val="13328197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1178268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5"/>
          <c:y val="0.72125"/>
          <c:w val="0.472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"/>
          <c:w val="0.86925"/>
          <c:h val="0.86375"/>
        </c:manualLayout>
      </c:layout>
      <c:lineChart>
        <c:grouping val="standard"/>
        <c:varyColors val="0"/>
        <c:ser>
          <c:idx val="4"/>
          <c:order val="1"/>
          <c:tx>
            <c:v>Median wage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EN'!$B$19:$Y$19</c:f>
              <c:numCache>
                <c:formatCode>0.0</c:formatCode>
                <c:ptCount val="24"/>
                <c:pt idx="0">
                  <c:v>8.67</c:v>
                </c:pt>
                <c:pt idx="1">
                  <c:v>9.66</c:v>
                </c:pt>
                <c:pt idx="2">
                  <c:v>9.25</c:v>
                </c:pt>
                <c:pt idx="3">
                  <c:v>6.66</c:v>
                </c:pt>
                <c:pt idx="4">
                  <c:v>7.16</c:v>
                </c:pt>
                <c:pt idx="5">
                  <c:v>6.42</c:v>
                </c:pt>
                <c:pt idx="6">
                  <c:v>7.32</c:v>
                </c:pt>
                <c:pt idx="7">
                  <c:v>6.41</c:v>
                </c:pt>
                <c:pt idx="8">
                  <c:v>4.95</c:v>
                </c:pt>
                <c:pt idx="9">
                  <c:v>-0.38</c:v>
                </c:pt>
                <c:pt idx="10">
                  <c:v>4.99</c:v>
                </c:pt>
                <c:pt idx="11">
                  <c:v>5.17</c:v>
                </c:pt>
                <c:pt idx="12">
                  <c:v>2.97</c:v>
                </c:pt>
                <c:pt idx="13">
                  <c:v>11.8</c:v>
                </c:pt>
                <c:pt idx="14">
                  <c:v>5.73</c:v>
                </c:pt>
                <c:pt idx="15">
                  <c:v>4.85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4E-4AD3-8ACC-4899A570C2E2}"/>
            </c:ext>
          </c:extLst>
        </c:ser>
        <c:ser>
          <c:idx val="0"/>
          <c:order val="0"/>
          <c:tx>
            <c:v>Average wage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3.3.6 EN'!$B$20:$Y$20</c:f>
              <c:numCache>
                <c:formatCode>0.0</c:formatCode>
                <c:ptCount val="24"/>
                <c:pt idx="0">
                  <c:v>8.54</c:v>
                </c:pt>
                <c:pt idx="1">
                  <c:v>8.74</c:v>
                </c:pt>
                <c:pt idx="2">
                  <c:v>8.38</c:v>
                </c:pt>
                <c:pt idx="3">
                  <c:v>7.09</c:v>
                </c:pt>
                <c:pt idx="4">
                  <c:v>8.3</c:v>
                </c:pt>
                <c:pt idx="5">
                  <c:v>8.04</c:v>
                </c:pt>
                <c:pt idx="6">
                  <c:v>7.71</c:v>
                </c:pt>
                <c:pt idx="7">
                  <c:v>7.57</c:v>
                </c:pt>
                <c:pt idx="8">
                  <c:v>3.78</c:v>
                </c:pt>
                <c:pt idx="9">
                  <c:v>-0.56</c:v>
                </c:pt>
                <c:pt idx="10">
                  <c:v>3.99</c:v>
                </c:pt>
                <c:pt idx="11">
                  <c:v>5.32</c:v>
                </c:pt>
                <c:pt idx="12">
                  <c:v>3.37</c:v>
                </c:pt>
                <c:pt idx="13">
                  <c:v>11.48</c:v>
                </c:pt>
                <c:pt idx="14">
                  <c:v>5.67</c:v>
                </c:pt>
                <c:pt idx="15">
                  <c:v>4.02</c:v>
                </c:pt>
                <c:pt idx="16">
                  <c:v>5.41</c:v>
                </c:pt>
                <c:pt idx="17">
                  <c:v>2.09</c:v>
                </c:pt>
                <c:pt idx="18">
                  <c:v>5.1</c:v>
                </c:pt>
                <c:pt idx="19">
                  <c:v>5.73</c:v>
                </c:pt>
                <c:pt idx="20">
                  <c:v>3.56</c:v>
                </c:pt>
                <c:pt idx="21">
                  <c:v>4.33</c:v>
                </c:pt>
                <c:pt idx="22">
                  <c:v>4.98</c:v>
                </c:pt>
                <c:pt idx="23">
                  <c:v>4.69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4E-4AD3-8ACC-4899A570C2E2}"/>
            </c:ext>
          </c:extLst>
        </c:ser>
        <c:marker val="1"/>
        <c:axId val="9585198"/>
        <c:axId val="57448811"/>
      </c:lineChart>
      <c:catAx>
        <c:axId val="958519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448811"/>
        <c:crosses val="autoZero"/>
        <c:auto val="0"/>
        <c:lblOffset val="100"/>
        <c:tickLblSkip val="4"/>
        <c:tickMarkSkip val="4"/>
        <c:noMultiLvlLbl val="0"/>
      </c:catAx>
      <c:valAx>
        <c:axId val="57448811"/>
        <c:scaling>
          <c:orientation val="minMax"/>
          <c:max val="12"/>
          <c:min val="-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58519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15"/>
          <c:y val="0.6215"/>
          <c:w val="0.29425"/>
          <c:h val="0.139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"/>
          <c:w val="0.868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EN'!$B$20:$Y$20</c:f>
              <c:numCache>
                <c:formatCode>0.0</c:formatCode>
                <c:ptCount val="24"/>
                <c:pt idx="0">
                  <c:v>1.92</c:v>
                </c:pt>
                <c:pt idx="1">
                  <c:v>2.02</c:v>
                </c:pt>
                <c:pt idx="2">
                  <c:v>0.99</c:v>
                </c:pt>
                <c:pt idx="3">
                  <c:v>1.35</c:v>
                </c:pt>
                <c:pt idx="4">
                  <c:v>1.24</c:v>
                </c:pt>
                <c:pt idx="5">
                  <c:v>0.51</c:v>
                </c:pt>
                <c:pt idx="6">
                  <c:v>0.38</c:v>
                </c:pt>
                <c:pt idx="7">
                  <c:v>0.02</c:v>
                </c:pt>
                <c:pt idx="8">
                  <c:v>-0.66</c:v>
                </c:pt>
                <c:pt idx="9">
                  <c:v>-2.2</c:v>
                </c:pt>
                <c:pt idx="10">
                  <c:v>-1.69</c:v>
                </c:pt>
                <c:pt idx="11">
                  <c:v>-2.39</c:v>
                </c:pt>
                <c:pt idx="12">
                  <c:v>-1.02</c:v>
                </c:pt>
                <c:pt idx="13">
                  <c:v>1.1</c:v>
                </c:pt>
                <c:pt idx="14">
                  <c:v>1.74</c:v>
                </c:pt>
                <c:pt idx="15">
                  <c:v>2.32</c:v>
                </c:pt>
                <c:pt idx="16">
                  <c:v>2.38</c:v>
                </c:pt>
                <c:pt idx="17">
                  <c:v>2.51</c:v>
                </c:pt>
                <c:pt idx="18">
                  <c:v>3.07</c:v>
                </c:pt>
                <c:pt idx="19">
                  <c:v>2.76</c:v>
                </c:pt>
                <c:pt idx="20">
                  <c:v>3.1</c:v>
                </c:pt>
                <c:pt idx="21">
                  <c:v>2.68</c:v>
                </c:pt>
                <c:pt idx="22">
                  <c:v>1.08</c:v>
                </c:pt>
                <c:pt idx="23">
                  <c:v>1.38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DD-42CA-94C0-049507A84969}"/>
            </c:ext>
          </c:extLst>
        </c:ser>
        <c:ser>
          <c:idx val="5"/>
          <c:order val="2"/>
          <c:tx>
            <c:v>Average wage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EN'!$B$21:$Y$21</c:f>
              <c:numCache>
                <c:formatCode>0.0</c:formatCode>
                <c:ptCount val="24"/>
                <c:pt idx="0">
                  <c:v>8.2</c:v>
                </c:pt>
                <c:pt idx="1">
                  <c:v>8.05</c:v>
                </c:pt>
                <c:pt idx="2">
                  <c:v>8.46</c:v>
                </c:pt>
                <c:pt idx="3">
                  <c:v>7.18</c:v>
                </c:pt>
                <c:pt idx="4">
                  <c:v>7.08</c:v>
                </c:pt>
                <c:pt idx="5">
                  <c:v>7.62</c:v>
                </c:pt>
                <c:pt idx="6">
                  <c:v>7.09</c:v>
                </c:pt>
                <c:pt idx="7">
                  <c:v>7.26</c:v>
                </c:pt>
                <c:pt idx="8">
                  <c:v>4.8</c:v>
                </c:pt>
                <c:pt idx="9">
                  <c:v>-4.17</c:v>
                </c:pt>
                <c:pt idx="10">
                  <c:v>2.93</c:v>
                </c:pt>
                <c:pt idx="11">
                  <c:v>4.46</c:v>
                </c:pt>
                <c:pt idx="12">
                  <c:v>-0.63</c:v>
                </c:pt>
                <c:pt idx="13">
                  <c:v>13.08</c:v>
                </c:pt>
                <c:pt idx="14">
                  <c:v>5.58</c:v>
                </c:pt>
                <c:pt idx="15">
                  <c:v>4.45</c:v>
                </c:pt>
                <c:pt idx="16">
                  <c:v>3.96</c:v>
                </c:pt>
                <c:pt idx="17">
                  <c:v>1.05</c:v>
                </c:pt>
                <c:pt idx="18">
                  <c:v>3.18</c:v>
                </c:pt>
                <c:pt idx="19">
                  <c:v>4.51</c:v>
                </c:pt>
                <c:pt idx="20">
                  <c:v>3.22</c:v>
                </c:pt>
                <c:pt idx="21">
                  <c:v>4.07</c:v>
                </c:pt>
                <c:pt idx="22">
                  <c:v>4.72</c:v>
                </c:pt>
                <c:pt idx="23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DD-42CA-94C0-049507A84969}"/>
            </c:ext>
          </c:extLst>
        </c:ser>
        <c:overlap val="100"/>
        <c:gapWidth val="50"/>
        <c:axId val="6591030"/>
        <c:axId val="1796783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3.3.7 EN'!$B$19:$Y$19</c:f>
              <c:numCache>
                <c:formatCode>0.0</c:formatCode>
                <c:ptCount val="24"/>
                <c:pt idx="0">
                  <c:v>10.28</c:v>
                </c:pt>
                <c:pt idx="1">
                  <c:v>10.24</c:v>
                </c:pt>
                <c:pt idx="2">
                  <c:v>9.54</c:v>
                </c:pt>
                <c:pt idx="3">
                  <c:v>8.63</c:v>
                </c:pt>
                <c:pt idx="4">
                  <c:v>8.41</c:v>
                </c:pt>
                <c:pt idx="5">
                  <c:v>8.16</c:v>
                </c:pt>
                <c:pt idx="6">
                  <c:v>7.5</c:v>
                </c:pt>
                <c:pt idx="7">
                  <c:v>7.28</c:v>
                </c:pt>
                <c:pt idx="8">
                  <c:v>4.11</c:v>
                </c:pt>
                <c:pt idx="9">
                  <c:v>-6.28</c:v>
                </c:pt>
                <c:pt idx="10">
                  <c:v>1.2</c:v>
                </c:pt>
                <c:pt idx="11">
                  <c:v>1.97</c:v>
                </c:pt>
                <c:pt idx="12">
                  <c:v>-1.65</c:v>
                </c:pt>
                <c:pt idx="13">
                  <c:v>14.32</c:v>
                </c:pt>
                <c:pt idx="14">
                  <c:v>7.42</c:v>
                </c:pt>
                <c:pt idx="15">
                  <c:v>6.87</c:v>
                </c:pt>
                <c:pt idx="16">
                  <c:v>6.43</c:v>
                </c:pt>
                <c:pt idx="17">
                  <c:v>3.58</c:v>
                </c:pt>
                <c:pt idx="18">
                  <c:v>6.35</c:v>
                </c:pt>
                <c:pt idx="19">
                  <c:v>7.38</c:v>
                </c:pt>
                <c:pt idx="20">
                  <c:v>6.41</c:v>
                </c:pt>
                <c:pt idx="21">
                  <c:v>6.86</c:v>
                </c:pt>
                <c:pt idx="22">
                  <c:v>5.84</c:v>
                </c:pt>
                <c:pt idx="23">
                  <c:v>5.64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DD-42CA-94C0-049507A84969}"/>
            </c:ext>
          </c:extLst>
        </c:ser>
        <c:marker val="1"/>
        <c:axId val="6591030"/>
        <c:axId val="1796783"/>
      </c:lineChart>
      <c:catAx>
        <c:axId val="659103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96783"/>
        <c:crosses val="autoZero"/>
        <c:auto val="0"/>
        <c:lblOffset val="100"/>
        <c:tickLblSkip val="4"/>
        <c:tickMarkSkip val="4"/>
        <c:noMultiLvlLbl val="0"/>
      </c:catAx>
      <c:valAx>
        <c:axId val="1796783"/>
        <c:scaling>
          <c:orientation val="minMax"/>
          <c:max val="15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9103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75"/>
          <c:y val="0.68875"/>
          <c:w val="0.29875"/>
          <c:h val="0.18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"/>
          <c:y val="0.03125"/>
          <c:w val="0.8635"/>
          <c:h val="0.8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EN'!$B$19:$Y$19</c:f>
              <c:numCache>
                <c:formatCode>0.0</c:formatCode>
                <c:ptCount val="24"/>
                <c:pt idx="0">
                  <c:v>12.02</c:v>
                </c:pt>
                <c:pt idx="1">
                  <c:v>11.44</c:v>
                </c:pt>
                <c:pt idx="2">
                  <c:v>10.56</c:v>
                </c:pt>
                <c:pt idx="3">
                  <c:v>14.53</c:v>
                </c:pt>
                <c:pt idx="4">
                  <c:v>13.62</c:v>
                </c:pt>
                <c:pt idx="5">
                  <c:v>12.42</c:v>
                </c:pt>
                <c:pt idx="6">
                  <c:v>11.92</c:v>
                </c:pt>
                <c:pt idx="7">
                  <c:v>14.6</c:v>
                </c:pt>
                <c:pt idx="8">
                  <c:v>17.52</c:v>
                </c:pt>
                <c:pt idx="9">
                  <c:v>22.07</c:v>
                </c:pt>
                <c:pt idx="10">
                  <c:v>18.59</c:v>
                </c:pt>
                <c:pt idx="11">
                  <c:v>26.26</c:v>
                </c:pt>
                <c:pt idx="12">
                  <c:v>25.55</c:v>
                </c:pt>
                <c:pt idx="13">
                  <c:v>19.71</c:v>
                </c:pt>
                <c:pt idx="14">
                  <c:v>15.78</c:v>
                </c:pt>
                <c:pt idx="15">
                  <c:v>19.86</c:v>
                </c:pt>
                <c:pt idx="16">
                  <c:v>15.57</c:v>
                </c:pt>
                <c:pt idx="17">
                  <c:v>13.71</c:v>
                </c:pt>
                <c:pt idx="18">
                  <c:v>14.37</c:v>
                </c:pt>
                <c:pt idx="19">
                  <c:v>16.36</c:v>
                </c:pt>
                <c:pt idx="20">
                  <c:v>13.02</c:v>
                </c:pt>
                <c:pt idx="21">
                  <c:v>12.58</c:v>
                </c:pt>
                <c:pt idx="22">
                  <c:v>12.87</c:v>
                </c:pt>
                <c:pt idx="23">
                  <c:v>15.47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EC-4970-A9F6-83CFB0595CAA}"/>
            </c:ext>
          </c:extLst>
        </c:ser>
        <c:overlap val="100"/>
        <c:gapWidth val="50"/>
        <c:axId val="6559264"/>
        <c:axId val="494394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3.3.8 EN'!$B$20:$Y$20</c:f>
              <c:numCache>
                <c:formatCode>0.0</c:formatCode>
                <c:ptCount val="24"/>
                <c:pt idx="0">
                  <c:v>12.01</c:v>
                </c:pt>
                <c:pt idx="1">
                  <c:v>12.16</c:v>
                </c:pt>
                <c:pt idx="2">
                  <c:v>12.53</c:v>
                </c:pt>
                <c:pt idx="3">
                  <c:v>12.85</c:v>
                </c:pt>
                <c:pt idx="4">
                  <c:v>13.13</c:v>
                </c:pt>
                <c:pt idx="5">
                  <c:v>13.3</c:v>
                </c:pt>
                <c:pt idx="6">
                  <c:v>13.82</c:v>
                </c:pt>
                <c:pt idx="7">
                  <c:v>15.53</c:v>
                </c:pt>
                <c:pt idx="8">
                  <c:v>17.57</c:v>
                </c:pt>
                <c:pt idx="9">
                  <c:v>19.95</c:v>
                </c:pt>
                <c:pt idx="10">
                  <c:v>22.47</c:v>
                </c:pt>
                <c:pt idx="11">
                  <c:v>23.12</c:v>
                </c:pt>
                <c:pt idx="12">
                  <c:v>22.41</c:v>
                </c:pt>
                <c:pt idx="13">
                  <c:v>21.19</c:v>
                </c:pt>
                <c:pt idx="14">
                  <c:v>19.16</c:v>
                </c:pt>
                <c:pt idx="15">
                  <c:v>17.22</c:v>
                </c:pt>
                <c:pt idx="16">
                  <c:v>16.3</c:v>
                </c:pt>
                <c:pt idx="17">
                  <c:v>15.67</c:v>
                </c:pt>
                <c:pt idx="18">
                  <c:v>14.92</c:v>
                </c:pt>
                <c:pt idx="19">
                  <c:v>14.45</c:v>
                </c:pt>
                <c:pt idx="20">
                  <c:v>14.11</c:v>
                </c:pt>
                <c:pt idx="21">
                  <c:v>13.82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EC-4970-A9F6-83CFB0595CAA}"/>
            </c:ext>
          </c:extLst>
        </c:ser>
        <c:marker val="1"/>
        <c:axId val="6559264"/>
        <c:axId val="494394"/>
      </c:lineChart>
      <c:catAx>
        <c:axId val="655926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4394"/>
        <c:crosses val="autoZero"/>
        <c:auto val="0"/>
        <c:lblOffset val="100"/>
        <c:tickLblSkip val="4"/>
        <c:tickMarkSkip val="4"/>
        <c:noMultiLvlLbl val="0"/>
      </c:catAx>
      <c:valAx>
        <c:axId val="494394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5926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8425"/>
          <c:y val="0.0425"/>
          <c:w val="0.43975"/>
          <c:h val="0.09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3825"/>
          <c:h val="0.861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EN'!$B$18:$CC$18</c:f>
              <c:strCache>
                <c:ptCount val="8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I/20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I/21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I/22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I/23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3.4.1 EN'!$B$19:$CC$19</c:f>
              <c:numCache>
                <c:formatCode>0.0</c:formatCode>
                <c:ptCount val="80"/>
                <c:pt idx="0">
                  <c:v>7.83</c:v>
                </c:pt>
                <c:pt idx="1">
                  <c:v>10.2</c:v>
                </c:pt>
                <c:pt idx="2">
                  <c:v>11.09</c:v>
                </c:pt>
                <c:pt idx="3">
                  <c:v>9.01</c:v>
                </c:pt>
                <c:pt idx="4">
                  <c:v>6.63</c:v>
                </c:pt>
                <c:pt idx="5">
                  <c:v>6.4</c:v>
                </c:pt>
                <c:pt idx="6">
                  <c:v>8.23</c:v>
                </c:pt>
                <c:pt idx="7">
                  <c:v>11.81</c:v>
                </c:pt>
                <c:pt idx="8">
                  <c:v>14.69</c:v>
                </c:pt>
                <c:pt idx="9">
                  <c:v>14.53</c:v>
                </c:pt>
                <c:pt idx="10">
                  <c:v>12.7</c:v>
                </c:pt>
                <c:pt idx="11">
                  <c:v>10.72</c:v>
                </c:pt>
                <c:pt idx="12">
                  <c:v>8.98</c:v>
                </c:pt>
                <c:pt idx="13">
                  <c:v>7.68</c:v>
                </c:pt>
                <c:pt idx="14">
                  <c:v>6.78</c:v>
                </c:pt>
                <c:pt idx="15">
                  <c:v>6.2</c:v>
                </c:pt>
                <c:pt idx="16">
                  <c:v>5.56</c:v>
                </c:pt>
                <c:pt idx="17">
                  <c:v>4.12</c:v>
                </c:pt>
                <c:pt idx="18">
                  <c:v>1.19</c:v>
                </c:pt>
                <c:pt idx="19">
                  <c:v>-4.88</c:v>
                </c:pt>
                <c:pt idx="20">
                  <c:v>-11.92</c:v>
                </c:pt>
                <c:pt idx="21">
                  <c:v>-14.67</c:v>
                </c:pt>
                <c:pt idx="22">
                  <c:v>-12.13</c:v>
                </c:pt>
                <c:pt idx="23">
                  <c:v>-5.04</c:v>
                </c:pt>
                <c:pt idx="24">
                  <c:v>5.83</c:v>
                </c:pt>
                <c:pt idx="25">
                  <c:v>14.12</c:v>
                </c:pt>
                <c:pt idx="26">
                  <c:v>15.61</c:v>
                </c:pt>
                <c:pt idx="27">
                  <c:v>14.36</c:v>
                </c:pt>
                <c:pt idx="28">
                  <c:v>11.88</c:v>
                </c:pt>
                <c:pt idx="29">
                  <c:v>8.42</c:v>
                </c:pt>
                <c:pt idx="30">
                  <c:v>5.47</c:v>
                </c:pt>
                <c:pt idx="31">
                  <c:v>2.76</c:v>
                </c:pt>
                <c:pt idx="32">
                  <c:v>0.39</c:v>
                </c:pt>
                <c:pt idx="33">
                  <c:v>-0.7</c:v>
                </c:pt>
                <c:pt idx="34">
                  <c:v>-0.9</c:v>
                </c:pt>
                <c:pt idx="35">
                  <c:v>-0.9</c:v>
                </c:pt>
                <c:pt idx="36">
                  <c:v>-0.47</c:v>
                </c:pt>
                <c:pt idx="37">
                  <c:v>0.86</c:v>
                </c:pt>
                <c:pt idx="38">
                  <c:v>2.92</c:v>
                </c:pt>
                <c:pt idx="39">
                  <c:v>4.87</c:v>
                </c:pt>
                <c:pt idx="40">
                  <c:v>5.75</c:v>
                </c:pt>
                <c:pt idx="41">
                  <c:v>5.26</c:v>
                </c:pt>
                <c:pt idx="42">
                  <c:v>4.43</c:v>
                </c:pt>
                <c:pt idx="43">
                  <c:v>4.75</c:v>
                </c:pt>
                <c:pt idx="44">
                  <c:v>5.7</c:v>
                </c:pt>
                <c:pt idx="45">
                  <c:v>5.89</c:v>
                </c:pt>
                <c:pt idx="46">
                  <c:v>5.65</c:v>
                </c:pt>
                <c:pt idx="47">
                  <c:v>5.13</c:v>
                </c:pt>
                <c:pt idx="48">
                  <c:v>4.4</c:v>
                </c:pt>
                <c:pt idx="49">
                  <c:v>4.09</c:v>
                </c:pt>
                <c:pt idx="50">
                  <c:v>4.33</c:v>
                </c:pt>
                <c:pt idx="51">
                  <c:v>4.69</c:v>
                </c:pt>
                <c:pt idx="52">
                  <c:v>5.08</c:v>
                </c:pt>
                <c:pt idx="53">
                  <c:v>5.8</c:v>
                </c:pt>
                <c:pt idx="54">
                  <c:v>6.25</c:v>
                </c:pt>
                <c:pt idx="55">
                  <c:v>5.75</c:v>
                </c:pt>
                <c:pt idx="56">
                  <c:v>4.99</c:v>
                </c:pt>
                <c:pt idx="57">
                  <c:v>4.56</c:v>
                </c:pt>
                <c:pt idx="58">
                  <c:v>4.14</c:v>
                </c:pt>
                <c:pt idx="59">
                  <c:v>4.29</c:v>
                </c:pt>
                <c:pt idx="60">
                  <c:v>4.26</c:v>
                </c:pt>
                <c:pt idx="61">
                  <c:v>2.96</c:v>
                </c:pt>
                <c:pt idx="62">
                  <c:v>1.47</c:v>
                </c:pt>
                <c:pt idx="63">
                  <c:v>-0.4</c:v>
                </c:pt>
                <c:pt idx="64">
                  <c:v>-5.93</c:v>
                </c:pt>
                <c:pt idx="65">
                  <c:v>-10.62</c:v>
                </c:pt>
                <c:pt idx="66">
                  <c:v>-6.38</c:v>
                </c:pt>
                <c:pt idx="67">
                  <c:v>0.47</c:v>
                </c:pt>
                <c:pt idx="68">
                  <c:v>8.48</c:v>
                </c:pt>
                <c:pt idx="69">
                  <c:v>15.58</c:v>
                </c:pt>
                <c:pt idx="70">
                  <c:v>11.15</c:v>
                </c:pt>
                <c:pt idx="71">
                  <c:v>5.38</c:v>
                </c:pt>
                <c:pt idx="72">
                  <c:v>3.03</c:v>
                </c:pt>
                <c:pt idx="73">
                  <c:v>2.62</c:v>
                </c:pt>
                <c:pt idx="74">
                  <c:v>3.11</c:v>
                </c:pt>
                <c:pt idx="75">
                  <c:v>2.97</c:v>
                </c:pt>
                <c:pt idx="76">
                  <c:v>3.36</c:v>
                </c:pt>
                <c:pt idx="77">
                  <c:v>3.71</c:v>
                </c:pt>
                <c:pt idx="78">
                  <c:v>3.92</c:v>
                </c:pt>
                <c:pt idx="79">
                  <c:v>4.23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81-4BA3-A5A1-5326613C179F}"/>
            </c:ext>
          </c:extLst>
        </c:ser>
        <c:marker val="1"/>
        <c:axId val="20270165"/>
        <c:axId val="25770419"/>
      </c:lineChart>
      <c:lineChart>
        <c:grouping val="standard"/>
        <c:varyColors val="0"/>
        <c:ser>
          <c:idx val="1"/>
          <c:order val="1"/>
          <c:tx>
            <c:v>Weighted average of GDP growth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EN'!$B$18:$CC$18</c:f>
              <c:strCache>
                <c:ptCount val="8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I/20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I/21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I/22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I/23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3.4.1 EN'!$B$20:$CC$20</c:f>
              <c:numCache>
                <c:formatCode>0.0</c:formatCode>
                <c:ptCount val="80"/>
                <c:pt idx="0">
                  <c:v>2.26</c:v>
                </c:pt>
                <c:pt idx="1">
                  <c:v>2.39</c:v>
                </c:pt>
                <c:pt idx="2">
                  <c:v>2.01</c:v>
                </c:pt>
                <c:pt idx="3">
                  <c:v>1.78</c:v>
                </c:pt>
                <c:pt idx="4">
                  <c:v>1.62</c:v>
                </c:pt>
                <c:pt idx="5">
                  <c:v>1.83</c:v>
                </c:pt>
                <c:pt idx="6">
                  <c:v>2.5</c:v>
                </c:pt>
                <c:pt idx="7">
                  <c:v>2.96</c:v>
                </c:pt>
                <c:pt idx="8">
                  <c:v>3.76</c:v>
                </c:pt>
                <c:pt idx="9">
                  <c:v>4.49</c:v>
                </c:pt>
                <c:pt idx="10">
                  <c:v>4.39</c:v>
                </c:pt>
                <c:pt idx="11">
                  <c:v>4.83</c:v>
                </c:pt>
                <c:pt idx="12">
                  <c:v>4.54</c:v>
                </c:pt>
                <c:pt idx="13">
                  <c:v>3.99</c:v>
                </c:pt>
                <c:pt idx="14">
                  <c:v>3.91</c:v>
                </c:pt>
                <c:pt idx="15">
                  <c:v>4.06</c:v>
                </c:pt>
                <c:pt idx="16">
                  <c:v>3.58</c:v>
                </c:pt>
                <c:pt idx="17">
                  <c:v>2.6</c:v>
                </c:pt>
                <c:pt idx="18">
                  <c:v>1.36</c:v>
                </c:pt>
                <c:pt idx="19">
                  <c:v>-1.26</c:v>
                </c:pt>
                <c:pt idx="20">
                  <c:v>-5.59</c:v>
                </c:pt>
                <c:pt idx="21">
                  <c:v>-5.44</c:v>
                </c:pt>
                <c:pt idx="22">
                  <c:v>-4.47</c:v>
                </c:pt>
                <c:pt idx="23">
                  <c:v>-2.35</c:v>
                </c:pt>
                <c:pt idx="24">
                  <c:v>2.45</c:v>
                </c:pt>
                <c:pt idx="25">
                  <c:v>3.9</c:v>
                </c:pt>
                <c:pt idx="26">
                  <c:v>4.15</c:v>
                </c:pt>
                <c:pt idx="27">
                  <c:v>3.93</c:v>
                </c:pt>
                <c:pt idx="28">
                  <c:v>4.6</c:v>
                </c:pt>
                <c:pt idx="29">
                  <c:v>3.22</c:v>
                </c:pt>
                <c:pt idx="30">
                  <c:v>3.01</c:v>
                </c:pt>
                <c:pt idx="31">
                  <c:v>2.29</c:v>
                </c:pt>
                <c:pt idx="32">
                  <c:v>1.14</c:v>
                </c:pt>
                <c:pt idx="33">
                  <c:v>0.83</c:v>
                </c:pt>
                <c:pt idx="34">
                  <c:v>0.4</c:v>
                </c:pt>
                <c:pt idx="35">
                  <c:v>0.02</c:v>
                </c:pt>
                <c:pt idx="36">
                  <c:v>-0.34</c:v>
                </c:pt>
                <c:pt idx="37">
                  <c:v>0.46</c:v>
                </c:pt>
                <c:pt idx="38">
                  <c:v>0.76</c:v>
                </c:pt>
                <c:pt idx="39">
                  <c:v>1.48</c:v>
                </c:pt>
                <c:pt idx="40">
                  <c:v>2.46</c:v>
                </c:pt>
                <c:pt idx="41">
                  <c:v>2.04</c:v>
                </c:pt>
                <c:pt idx="42">
                  <c:v>2.05</c:v>
                </c:pt>
                <c:pt idx="43">
                  <c:v>2.35</c:v>
                </c:pt>
                <c:pt idx="44">
                  <c:v>2.01</c:v>
                </c:pt>
                <c:pt idx="45">
                  <c:v>2.31</c:v>
                </c:pt>
                <c:pt idx="46">
                  <c:v>2.38</c:v>
                </c:pt>
                <c:pt idx="47">
                  <c:v>2.27</c:v>
                </c:pt>
                <c:pt idx="48">
                  <c:v>2.38</c:v>
                </c:pt>
                <c:pt idx="49">
                  <c:v>2.14</c:v>
                </c:pt>
                <c:pt idx="50">
                  <c:v>1.85</c:v>
                </c:pt>
                <c:pt idx="51">
                  <c:v>1.95</c:v>
                </c:pt>
                <c:pt idx="52">
                  <c:v>2.48</c:v>
                </c:pt>
                <c:pt idx="53">
                  <c:v>2.81</c:v>
                </c:pt>
                <c:pt idx="54">
                  <c:v>3.25</c:v>
                </c:pt>
                <c:pt idx="55">
                  <c:v>3.53</c:v>
                </c:pt>
                <c:pt idx="56">
                  <c:v>2.69</c:v>
                </c:pt>
                <c:pt idx="57">
                  <c:v>2.59</c:v>
                </c:pt>
                <c:pt idx="58">
                  <c:v>2.01</c:v>
                </c:pt>
                <c:pt idx="59">
                  <c:v>1.61</c:v>
                </c:pt>
                <c:pt idx="60">
                  <c:v>2.49</c:v>
                </c:pt>
                <c:pt idx="61">
                  <c:v>1.75</c:v>
                </c:pt>
                <c:pt idx="62">
                  <c:v>1.96</c:v>
                </c:pt>
                <c:pt idx="63">
                  <c:v>1.41</c:v>
                </c:pt>
                <c:pt idx="64">
                  <c:v>-2.02</c:v>
                </c:pt>
                <c:pt idx="65">
                  <c:v>-12.51</c:v>
                </c:pt>
                <c:pt idx="66">
                  <c:v>-3.7</c:v>
                </c:pt>
                <c:pt idx="67">
                  <c:v>-3.46</c:v>
                </c:pt>
                <c:pt idx="68">
                  <c:v>-1.87</c:v>
                </c:pt>
                <c:pt idx="69">
                  <c:v>12.7</c:v>
                </c:pt>
                <c:pt idx="70">
                  <c:v>3.57</c:v>
                </c:pt>
                <c:pt idx="71">
                  <c:v>3.53</c:v>
                </c:pt>
                <c:pt idx="72">
                  <c:v>4.59</c:v>
                </c:pt>
                <c:pt idx="73">
                  <c:v>2.47</c:v>
                </c:pt>
                <c:pt idx="74">
                  <c:v>1.4</c:v>
                </c:pt>
                <c:pt idx="75">
                  <c:v>1.96</c:v>
                </c:pt>
                <c:pt idx="76">
                  <c:v>2.52</c:v>
                </c:pt>
                <c:pt idx="77">
                  <c:v>3.06</c:v>
                </c:pt>
                <c:pt idx="78">
                  <c:v>3.38</c:v>
                </c:pt>
                <c:pt idx="79">
                  <c:v>3.45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81-4BA3-A5A1-5326613C179F}"/>
            </c:ext>
          </c:extLst>
        </c:ser>
        <c:marker val="1"/>
        <c:axId val="49954236"/>
        <c:axId val="34857795"/>
      </c:lineChart>
      <c:catAx>
        <c:axId val="2027016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770419"/>
        <c:crosses val="autoZero"/>
        <c:auto val="1"/>
        <c:lblOffset val="100"/>
        <c:tickLblSkip val="8"/>
        <c:tickMarkSkip val="4"/>
        <c:noMultiLvlLbl val="0"/>
      </c:catAx>
      <c:valAx>
        <c:axId val="25770419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270165"/>
        <c:crosses val="autoZero"/>
        <c:crossBetween val="midCat"/>
        <c:majorUnit val="6"/>
      </c:valAx>
      <c:catAx>
        <c:axId val="49954236"/>
        <c:scaling>
          <c:orientation val="minMax"/>
        </c:scaling>
        <c:delete val="1"/>
        <c:axPos val="b"/>
        <c:majorTickMark val="out"/>
        <c:minorTickMark val="none"/>
        <c:tickLblPos val="none"/>
        <c:crossAx val="34857795"/>
        <c:crosses val="autoZero"/>
        <c:auto val="1"/>
        <c:lblOffset val="100"/>
        <c:noMultiLvlLbl val="0"/>
      </c:catAx>
      <c:valAx>
        <c:axId val="34857795"/>
        <c:scaling>
          <c:orientation val="minMax"/>
          <c:max val="15"/>
          <c:min val="-1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954236"/>
        <c:crosses val="max"/>
        <c:crossBetween val="midCat"/>
        <c:majorUnit val="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85"/>
          <c:y val="0.62225"/>
          <c:w val="0.34975"/>
          <c:h val="0.2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7 EN'!$B$18:$L$18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'G 7 EN'!$B$19:$L$19</c:f>
              <c:numCache>
                <c:formatCode>0.0</c:formatCode>
                <c:ptCount val="11"/>
                <c:pt idx="0">
                  <c:v>-1.28</c:v>
                </c:pt>
                <c:pt idx="1">
                  <c:v>-2.08</c:v>
                </c:pt>
                <c:pt idx="2">
                  <c:v>-0.64</c:v>
                </c:pt>
                <c:pt idx="3">
                  <c:v>0.71</c:v>
                </c:pt>
                <c:pt idx="4">
                  <c:v>1.5</c:v>
                </c:pt>
                <c:pt idx="5">
                  <c:v>0.89</c:v>
                </c:pt>
                <c:pt idx="6">
                  <c:v>0.29</c:v>
                </c:pt>
                <c:pt idx="7">
                  <c:v>-5.78</c:v>
                </c:pt>
                <c:pt idx="8">
                  <c:v>-5.87</c:v>
                </c:pt>
                <c:pt idx="9">
                  <c:v>-4.53</c:v>
                </c:pt>
                <c:pt idx="10">
                  <c:v>-3.21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D-48F0-8450-CBC53A8EB0FE}"/>
            </c:ext>
          </c:extLst>
        </c:ser>
        <c:gapWidth val="50"/>
        <c:axId val="17941330"/>
        <c:axId val="64505930"/>
      </c:barChart>
      <c:catAx>
        <c:axId val="1794133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505930"/>
        <c:crosses val="autoZero"/>
        <c:auto val="1"/>
        <c:lblOffset val="100"/>
        <c:tickLblSkip val="2"/>
        <c:noMultiLvlLbl val="0"/>
      </c:catAx>
      <c:valAx>
        <c:axId val="64505930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94133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575"/>
          <c:h val="0.863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EN'!$B$19:$Y$19</c:f>
              <c:numCache>
                <c:formatCode>0.0</c:formatCode>
                <c:ptCount val="24"/>
                <c:pt idx="0">
                  <c:v>4.99</c:v>
                </c:pt>
                <c:pt idx="1">
                  <c:v>4.56</c:v>
                </c:pt>
                <c:pt idx="2">
                  <c:v>4.14</c:v>
                </c:pt>
                <c:pt idx="3">
                  <c:v>4.29</c:v>
                </c:pt>
                <c:pt idx="4">
                  <c:v>4.26</c:v>
                </c:pt>
                <c:pt idx="5">
                  <c:v>2.96</c:v>
                </c:pt>
                <c:pt idx="6">
                  <c:v>1.47</c:v>
                </c:pt>
                <c:pt idx="7">
                  <c:v>-0.4</c:v>
                </c:pt>
                <c:pt idx="8">
                  <c:v>-5.93</c:v>
                </c:pt>
                <c:pt idx="9">
                  <c:v>-10.62</c:v>
                </c:pt>
                <c:pt idx="10">
                  <c:v>-6.38</c:v>
                </c:pt>
                <c:pt idx="11">
                  <c:v>0.47</c:v>
                </c:pt>
                <c:pt idx="12">
                  <c:v>8.48</c:v>
                </c:pt>
                <c:pt idx="13">
                  <c:v>15.58</c:v>
                </c:pt>
                <c:pt idx="14">
                  <c:v>11.15</c:v>
                </c:pt>
                <c:pt idx="15">
                  <c:v>5.38</c:v>
                </c:pt>
                <c:pt idx="16">
                  <c:v>3.03</c:v>
                </c:pt>
                <c:pt idx="17">
                  <c:v>2.62</c:v>
                </c:pt>
                <c:pt idx="18">
                  <c:v>3.11</c:v>
                </c:pt>
                <c:pt idx="19">
                  <c:v>2.97</c:v>
                </c:pt>
                <c:pt idx="20">
                  <c:v>3.36</c:v>
                </c:pt>
                <c:pt idx="21">
                  <c:v>3.71</c:v>
                </c:pt>
                <c:pt idx="22">
                  <c:v>3.92</c:v>
                </c:pt>
                <c:pt idx="23">
                  <c:v>4.23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C-4DCD-B47B-472472E00D5F}"/>
            </c:ext>
          </c:extLst>
        </c:ser>
        <c:ser>
          <c:idx val="1"/>
          <c:order val="1"/>
          <c:tx>
            <c:v>Export performance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EN'!$B$20:$Y$20</c:f>
              <c:numCache>
                <c:formatCode>0.0</c:formatCode>
                <c:ptCount val="24"/>
                <c:pt idx="0">
                  <c:v>0.22</c:v>
                </c:pt>
                <c:pt idx="1">
                  <c:v>-1.76</c:v>
                </c:pt>
                <c:pt idx="2">
                  <c:v>-1</c:v>
                </c:pt>
                <c:pt idx="3">
                  <c:v>-1.13</c:v>
                </c:pt>
                <c:pt idx="4">
                  <c:v>-3.15</c:v>
                </c:pt>
                <c:pt idx="5">
                  <c:v>-0.3</c:v>
                </c:pt>
                <c:pt idx="6">
                  <c:v>1.15</c:v>
                </c:pt>
                <c:pt idx="7">
                  <c:v>-1.04</c:v>
                </c:pt>
                <c:pt idx="8">
                  <c:v>3.1</c:v>
                </c:pt>
                <c:pt idx="9">
                  <c:v>-15.34</c:v>
                </c:pt>
                <c:pt idx="10">
                  <c:v>6.19</c:v>
                </c:pt>
                <c:pt idx="11">
                  <c:v>7.65</c:v>
                </c:pt>
                <c:pt idx="12">
                  <c:v>-1.51</c:v>
                </c:pt>
                <c:pt idx="13">
                  <c:v>16.29</c:v>
                </c:pt>
                <c:pt idx="14">
                  <c:v>-13.82</c:v>
                </c:pt>
                <c:pt idx="15">
                  <c:v>-13.51</c:v>
                </c:pt>
                <c:pt idx="16">
                  <c:v>-7.6</c:v>
                </c:pt>
                <c:pt idx="17">
                  <c:v>-5.56</c:v>
                </c:pt>
                <c:pt idx="18">
                  <c:v>2.64</c:v>
                </c:pt>
                <c:pt idx="19">
                  <c:v>2.4</c:v>
                </c:pt>
                <c:pt idx="20">
                  <c:v>1.5</c:v>
                </c:pt>
                <c:pt idx="21">
                  <c:v>1.1</c:v>
                </c:pt>
                <c:pt idx="22">
                  <c:v>0.5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2C-4DCD-B47B-472472E00D5F}"/>
            </c:ext>
          </c:extLst>
        </c:ser>
        <c:overlap val="100"/>
        <c:gapWidth val="50"/>
        <c:axId val="19883454"/>
        <c:axId val="9915281"/>
      </c:barChart>
      <c:lineChart>
        <c:grouping val="standard"/>
        <c:varyColors val="0"/>
        <c:ser>
          <c:idx val="2"/>
          <c:order val="2"/>
          <c:tx>
            <c:v>Exports of goods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3.4.2 EN'!$B$21:$Y$21</c:f>
              <c:numCache>
                <c:formatCode>0.0</c:formatCode>
                <c:ptCount val="24"/>
                <c:pt idx="0">
                  <c:v>5.23</c:v>
                </c:pt>
                <c:pt idx="1">
                  <c:v>2.72</c:v>
                </c:pt>
                <c:pt idx="2">
                  <c:v>3.11</c:v>
                </c:pt>
                <c:pt idx="3">
                  <c:v>3.11</c:v>
                </c:pt>
                <c:pt idx="4">
                  <c:v>0.98</c:v>
                </c:pt>
                <c:pt idx="5">
                  <c:v>2.65</c:v>
                </c:pt>
                <c:pt idx="6">
                  <c:v>2.64</c:v>
                </c:pt>
                <c:pt idx="7">
                  <c:v>-1.44</c:v>
                </c:pt>
                <c:pt idx="8">
                  <c:v>-3.01</c:v>
                </c:pt>
                <c:pt idx="9">
                  <c:v>-24.34</c:v>
                </c:pt>
                <c:pt idx="10">
                  <c:v>-0.59</c:v>
                </c:pt>
                <c:pt idx="11">
                  <c:v>8.15</c:v>
                </c:pt>
                <c:pt idx="12">
                  <c:v>6.84</c:v>
                </c:pt>
                <c:pt idx="13">
                  <c:v>34.41</c:v>
                </c:pt>
                <c:pt idx="14">
                  <c:v>-4.22</c:v>
                </c:pt>
                <c:pt idx="15">
                  <c:v>-8.86</c:v>
                </c:pt>
                <c:pt idx="16">
                  <c:v>-4.8</c:v>
                </c:pt>
                <c:pt idx="17">
                  <c:v>-3.09</c:v>
                </c:pt>
                <c:pt idx="18">
                  <c:v>5.84</c:v>
                </c:pt>
                <c:pt idx="19">
                  <c:v>5.44</c:v>
                </c:pt>
                <c:pt idx="20">
                  <c:v>4.91</c:v>
                </c:pt>
                <c:pt idx="21">
                  <c:v>4.85</c:v>
                </c:pt>
                <c:pt idx="22">
                  <c:v>4.44</c:v>
                </c:pt>
                <c:pt idx="23">
                  <c:v>5.27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C-4DCD-B47B-472472E00D5F}"/>
            </c:ext>
          </c:extLst>
        </c:ser>
        <c:marker val="1"/>
        <c:axId val="19883454"/>
        <c:axId val="9915281"/>
      </c:lineChart>
      <c:catAx>
        <c:axId val="1988345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915281"/>
        <c:crosses val="autoZero"/>
        <c:auto val="1"/>
        <c:lblOffset val="100"/>
        <c:tickLblSkip val="4"/>
        <c:tickMarkSkip val="4"/>
        <c:noMultiLvlLbl val="0"/>
      </c:catAx>
      <c:valAx>
        <c:axId val="9915281"/>
        <c:scaling>
          <c:orientation val="minMax"/>
          <c:max val="40"/>
          <c:min val="-3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883454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175"/>
          <c:y val="0.03475"/>
          <c:w val="0.3955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EN'!$B$19:$Y$19</c:f>
              <c:numCache>
                <c:formatCode>0.0</c:formatCode>
                <c:ptCount val="24"/>
                <c:pt idx="0">
                  <c:v>-7.4</c:v>
                </c:pt>
                <c:pt idx="1">
                  <c:v>-4.83</c:v>
                </c:pt>
                <c:pt idx="2">
                  <c:v>-2.1</c:v>
                </c:pt>
                <c:pt idx="3">
                  <c:v>0.31</c:v>
                </c:pt>
                <c:pt idx="4">
                  <c:v>1.13</c:v>
                </c:pt>
                <c:pt idx="5">
                  <c:v>0.43</c:v>
                </c:pt>
                <c:pt idx="6">
                  <c:v>0.49</c:v>
                </c:pt>
                <c:pt idx="7">
                  <c:v>-0.63</c:v>
                </c:pt>
                <c:pt idx="8">
                  <c:v>-0.36</c:v>
                </c:pt>
                <c:pt idx="9">
                  <c:v>4.38</c:v>
                </c:pt>
                <c:pt idx="10">
                  <c:v>1.34</c:v>
                </c:pt>
                <c:pt idx="11">
                  <c:v>2.3</c:v>
                </c:pt>
                <c:pt idx="12">
                  <c:v>0.17</c:v>
                </c:pt>
                <c:pt idx="13">
                  <c:v>-5.86</c:v>
                </c:pt>
                <c:pt idx="14">
                  <c:v>-3.25</c:v>
                </c:pt>
                <c:pt idx="15">
                  <c:v>-3.86</c:v>
                </c:pt>
                <c:pt idx="16">
                  <c:v>-4.41</c:v>
                </c:pt>
                <c:pt idx="17">
                  <c:v>-3.96</c:v>
                </c:pt>
                <c:pt idx="18">
                  <c:v>-3.8</c:v>
                </c:pt>
                <c:pt idx="19">
                  <c:v>-3.87</c:v>
                </c:pt>
                <c:pt idx="20">
                  <c:v>-1.35</c:v>
                </c:pt>
                <c:pt idx="21">
                  <c:v>-0.41</c:v>
                </c:pt>
                <c:pt idx="22">
                  <c:v>-0.41</c:v>
                </c:pt>
                <c:pt idx="23">
                  <c:v>-0.41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D-4F33-8C2E-563263F5E7BA}"/>
            </c:ext>
          </c:extLst>
        </c:ser>
        <c:ser>
          <c:idx val="1"/>
          <c:order val="1"/>
          <c:tx>
            <c:v>Reached prices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EN'!$B$20:$Y$20</c:f>
              <c:numCache>
                <c:formatCode>0.0</c:formatCode>
                <c:ptCount val="24"/>
                <c:pt idx="0">
                  <c:v>2.94</c:v>
                </c:pt>
                <c:pt idx="1">
                  <c:v>2.93</c:v>
                </c:pt>
                <c:pt idx="2">
                  <c:v>3.37</c:v>
                </c:pt>
                <c:pt idx="3">
                  <c:v>2.53</c:v>
                </c:pt>
                <c:pt idx="4">
                  <c:v>1.63</c:v>
                </c:pt>
                <c:pt idx="5">
                  <c:v>1.32</c:v>
                </c:pt>
                <c:pt idx="6">
                  <c:v>-0.24</c:v>
                </c:pt>
                <c:pt idx="7">
                  <c:v>-0.14</c:v>
                </c:pt>
                <c:pt idx="8">
                  <c:v>-0.43</c:v>
                </c:pt>
                <c:pt idx="9">
                  <c:v>-2.16</c:v>
                </c:pt>
                <c:pt idx="10">
                  <c:v>-0.97</c:v>
                </c:pt>
                <c:pt idx="11">
                  <c:v>0.34</c:v>
                </c:pt>
                <c:pt idx="12">
                  <c:v>3.17</c:v>
                </c:pt>
                <c:pt idx="13">
                  <c:v>8.54</c:v>
                </c:pt>
                <c:pt idx="14">
                  <c:v>11.21</c:v>
                </c:pt>
                <c:pt idx="15">
                  <c:v>11.27</c:v>
                </c:pt>
                <c:pt idx="16">
                  <c:v>15.14</c:v>
                </c:pt>
                <c:pt idx="17">
                  <c:v>12.5</c:v>
                </c:pt>
                <c:pt idx="18">
                  <c:v>10.3</c:v>
                </c:pt>
                <c:pt idx="19">
                  <c:v>7.3</c:v>
                </c:pt>
                <c:pt idx="20">
                  <c:v>4.8</c:v>
                </c:pt>
                <c:pt idx="21">
                  <c:v>4.3</c:v>
                </c:pt>
                <c:pt idx="22">
                  <c:v>3.9</c:v>
                </c:pt>
                <c:pt idx="23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D-4F33-8C2E-563263F5E7BA}"/>
            </c:ext>
          </c:extLst>
        </c:ser>
        <c:overlap val="100"/>
        <c:gapWidth val="50"/>
        <c:axId val="3873347"/>
        <c:axId val="24589509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3.4.3 EN'!$B$21:$Y$21</c:f>
              <c:numCache>
                <c:formatCode>0.0</c:formatCode>
                <c:ptCount val="24"/>
                <c:pt idx="0">
                  <c:v>-4.68</c:v>
                </c:pt>
                <c:pt idx="1">
                  <c:v>-2.04</c:v>
                </c:pt>
                <c:pt idx="2">
                  <c:v>1.2</c:v>
                </c:pt>
                <c:pt idx="3">
                  <c:v>2.85</c:v>
                </c:pt>
                <c:pt idx="4">
                  <c:v>2.78</c:v>
                </c:pt>
                <c:pt idx="5">
                  <c:v>1.76</c:v>
                </c:pt>
                <c:pt idx="6">
                  <c:v>0.24</c:v>
                </c:pt>
                <c:pt idx="7">
                  <c:v>-0.76</c:v>
                </c:pt>
                <c:pt idx="8">
                  <c:v>-0.8</c:v>
                </c:pt>
                <c:pt idx="9">
                  <c:v>2.12</c:v>
                </c:pt>
                <c:pt idx="10">
                  <c:v>0.36</c:v>
                </c:pt>
                <c:pt idx="11">
                  <c:v>2.65</c:v>
                </c:pt>
                <c:pt idx="12">
                  <c:v>3.34</c:v>
                </c:pt>
                <c:pt idx="13">
                  <c:v>2.18</c:v>
                </c:pt>
                <c:pt idx="14">
                  <c:v>7.59</c:v>
                </c:pt>
                <c:pt idx="15">
                  <c:v>6.98</c:v>
                </c:pt>
                <c:pt idx="16">
                  <c:v>10.06</c:v>
                </c:pt>
                <c:pt idx="17">
                  <c:v>8.05</c:v>
                </c:pt>
                <c:pt idx="18">
                  <c:v>6.11</c:v>
                </c:pt>
                <c:pt idx="19">
                  <c:v>3.14</c:v>
                </c:pt>
                <c:pt idx="20">
                  <c:v>3.38</c:v>
                </c:pt>
                <c:pt idx="21">
                  <c:v>3.87</c:v>
                </c:pt>
                <c:pt idx="22">
                  <c:v>3.47</c:v>
                </c:pt>
                <c:pt idx="23">
                  <c:v>3.17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1D-4F33-8C2E-563263F5E7BA}"/>
            </c:ext>
          </c:extLst>
        </c:ser>
        <c:marker val="1"/>
        <c:axId val="3873347"/>
        <c:axId val="24589509"/>
      </c:lineChart>
      <c:catAx>
        <c:axId val="3873347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589509"/>
        <c:crosses val="autoZero"/>
        <c:auto val="1"/>
        <c:lblOffset val="100"/>
        <c:tickLblSkip val="4"/>
        <c:tickMarkSkip val="4"/>
        <c:noMultiLvlLbl val="0"/>
      </c:catAx>
      <c:valAx>
        <c:axId val="24589509"/>
        <c:scaling>
          <c:orientation val="minMax"/>
          <c:max val="18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7334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875"/>
          <c:y val="0.0425"/>
          <c:w val="0.312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EN'!$B$19:$Y$19</c:f>
              <c:numCache>
                <c:formatCode>0.0</c:formatCode>
                <c:ptCount val="24"/>
                <c:pt idx="0">
                  <c:v>-2.51</c:v>
                </c:pt>
                <c:pt idx="1">
                  <c:v>-2.58</c:v>
                </c:pt>
                <c:pt idx="2">
                  <c:v>-2.74</c:v>
                </c:pt>
                <c:pt idx="3">
                  <c:v>-2.9</c:v>
                </c:pt>
                <c:pt idx="4">
                  <c:v>-2.91</c:v>
                </c:pt>
                <c:pt idx="5">
                  <c:v>-2.81</c:v>
                </c:pt>
                <c:pt idx="6">
                  <c:v>-2.6</c:v>
                </c:pt>
                <c:pt idx="7">
                  <c:v>-2.42</c:v>
                </c:pt>
                <c:pt idx="8">
                  <c:v>-2.27</c:v>
                </c:pt>
                <c:pt idx="9">
                  <c:v>-1.98</c:v>
                </c:pt>
                <c:pt idx="10">
                  <c:v>-1.77</c:v>
                </c:pt>
                <c:pt idx="11">
                  <c:v>-1.53</c:v>
                </c:pt>
                <c:pt idx="12">
                  <c:v>-1.5</c:v>
                </c:pt>
                <c:pt idx="13">
                  <c:v>-1.76</c:v>
                </c:pt>
                <c:pt idx="14">
                  <c:v>-2.2</c:v>
                </c:pt>
                <c:pt idx="15">
                  <c:v>-2.5</c:v>
                </c:pt>
                <c:pt idx="16">
                  <c:v>-2.73</c:v>
                </c:pt>
                <c:pt idx="17">
                  <c:v>-2.99</c:v>
                </c:pt>
                <c:pt idx="18">
                  <c:v>-3.18</c:v>
                </c:pt>
                <c:pt idx="19">
                  <c:v>-3.26</c:v>
                </c:pt>
                <c:pt idx="20">
                  <c:v>-3.16</c:v>
                </c:pt>
                <c:pt idx="21">
                  <c:v>-2.95</c:v>
                </c:pt>
                <c:pt idx="22">
                  <c:v>-2.77</c:v>
                </c:pt>
                <c:pt idx="23">
                  <c:v>-2.63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7-41D9-9DE7-E473A0F19CEF}"/>
            </c:ext>
          </c:extLst>
        </c:ser>
        <c:ser>
          <c:idx val="1"/>
          <c:order val="1"/>
          <c:tx>
            <c:v>Machinery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EN'!$B$21:$Y$21</c:f>
              <c:numCache>
                <c:formatCode>0.0</c:formatCode>
                <c:ptCount val="24"/>
                <c:pt idx="0">
                  <c:v>9.59</c:v>
                </c:pt>
                <c:pt idx="1">
                  <c:v>9.32</c:v>
                </c:pt>
                <c:pt idx="2">
                  <c:v>8.99</c:v>
                </c:pt>
                <c:pt idx="3">
                  <c:v>9.09</c:v>
                </c:pt>
                <c:pt idx="4">
                  <c:v>8.96</c:v>
                </c:pt>
                <c:pt idx="5">
                  <c:v>9.16</c:v>
                </c:pt>
                <c:pt idx="6">
                  <c:v>9.3</c:v>
                </c:pt>
                <c:pt idx="7">
                  <c:v>8.93</c:v>
                </c:pt>
                <c:pt idx="8">
                  <c:v>8.48</c:v>
                </c:pt>
                <c:pt idx="9">
                  <c:v>7.28</c:v>
                </c:pt>
                <c:pt idx="10">
                  <c:v>7.43</c:v>
                </c:pt>
                <c:pt idx="11">
                  <c:v>8.04</c:v>
                </c:pt>
                <c:pt idx="12">
                  <c:v>8.41</c:v>
                </c:pt>
                <c:pt idx="13">
                  <c:v>8.96</c:v>
                </c:pt>
                <c:pt idx="14">
                  <c:v>7.89</c:v>
                </c:pt>
                <c:pt idx="15">
                  <c:v>6.88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47-41D9-9DE7-E473A0F19CEF}"/>
            </c:ext>
          </c:extLst>
        </c:ser>
        <c:ser>
          <c:idx val="3"/>
          <c:order val="3"/>
          <c:tx>
            <c:v>Other items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EN'!$B$22:$Y$22</c:f>
              <c:numCache>
                <c:formatCode>0.0</c:formatCode>
                <c:ptCount val="24"/>
                <c:pt idx="0">
                  <c:v>-4.28</c:v>
                </c:pt>
                <c:pt idx="1">
                  <c:v>-4.28</c:v>
                </c:pt>
                <c:pt idx="2">
                  <c:v>-4.31</c:v>
                </c:pt>
                <c:pt idx="3">
                  <c:v>-4.37</c:v>
                </c:pt>
                <c:pt idx="4">
                  <c:v>-4.39</c:v>
                </c:pt>
                <c:pt idx="5">
                  <c:v>-4.33</c:v>
                </c:pt>
                <c:pt idx="6">
                  <c:v>-4.17</c:v>
                </c:pt>
                <c:pt idx="7">
                  <c:v>-4</c:v>
                </c:pt>
                <c:pt idx="8">
                  <c:v>-3.92</c:v>
                </c:pt>
                <c:pt idx="9">
                  <c:v>-3.81</c:v>
                </c:pt>
                <c:pt idx="10">
                  <c:v>-3.67</c:v>
                </c:pt>
                <c:pt idx="11">
                  <c:v>-3.36</c:v>
                </c:pt>
                <c:pt idx="12">
                  <c:v>-3.29</c:v>
                </c:pt>
                <c:pt idx="13">
                  <c:v>-3.62</c:v>
                </c:pt>
                <c:pt idx="14">
                  <c:v>-3.99</c:v>
                </c:pt>
                <c:pt idx="15">
                  <c:v>-4.45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47-41D9-9DE7-E473A0F19CEF}"/>
            </c:ext>
          </c:extLst>
        </c:ser>
        <c:overlap val="100"/>
        <c:gapWidth val="50"/>
        <c:axId val="1536946"/>
        <c:axId val="63014793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3.4.4 EN'!$B$20:$Y$20</c:f>
              <c:numCache>
                <c:formatCode>0.0</c:formatCode>
                <c:ptCount val="24"/>
                <c:pt idx="0">
                  <c:v>2.81</c:v>
                </c:pt>
                <c:pt idx="1">
                  <c:v>2.46</c:v>
                </c:pt>
                <c:pt idx="2">
                  <c:v>1.94</c:v>
                </c:pt>
                <c:pt idx="3">
                  <c:v>1.82</c:v>
                </c:pt>
                <c:pt idx="4">
                  <c:v>1.66</c:v>
                </c:pt>
                <c:pt idx="5">
                  <c:v>2.02</c:v>
                </c:pt>
                <c:pt idx="6">
                  <c:v>2.54</c:v>
                </c:pt>
                <c:pt idx="7">
                  <c:v>2.52</c:v>
                </c:pt>
                <c:pt idx="8">
                  <c:v>2.29</c:v>
                </c:pt>
                <c:pt idx="9">
                  <c:v>1.5</c:v>
                </c:pt>
                <c:pt idx="10">
                  <c:v>2</c:v>
                </c:pt>
                <c:pt idx="11">
                  <c:v>3.16</c:v>
                </c:pt>
                <c:pt idx="12">
                  <c:v>3.62</c:v>
                </c:pt>
                <c:pt idx="13">
                  <c:v>3.59</c:v>
                </c:pt>
                <c:pt idx="14">
                  <c:v>1.7</c:v>
                </c:pt>
                <c:pt idx="15">
                  <c:v>-0.06</c:v>
                </c:pt>
                <c:pt idx="16">
                  <c:v>-1.3</c:v>
                </c:pt>
                <c:pt idx="17">
                  <c:v>-1.61</c:v>
                </c:pt>
                <c:pt idx="18">
                  <c:v>-1.24</c:v>
                </c:pt>
                <c:pt idx="19">
                  <c:v>-1.25</c:v>
                </c:pt>
                <c:pt idx="20">
                  <c:v>-1.19</c:v>
                </c:pt>
                <c:pt idx="21">
                  <c:v>-1.31</c:v>
                </c:pt>
                <c:pt idx="22">
                  <c:v>-1.4</c:v>
                </c:pt>
                <c:pt idx="23">
                  <c:v>-1.15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47-41D9-9DE7-E473A0F19CEF}"/>
            </c:ext>
          </c:extLst>
        </c:ser>
        <c:marker val="1"/>
        <c:axId val="1536946"/>
        <c:axId val="63014793"/>
      </c:lineChart>
      <c:catAx>
        <c:axId val="1536946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014793"/>
        <c:crosses val="autoZero"/>
        <c:auto val="0"/>
        <c:lblOffset val="100"/>
        <c:tickLblSkip val="4"/>
        <c:tickMarkSkip val="4"/>
        <c:noMultiLvlLbl val="0"/>
      </c:catAx>
      <c:valAx>
        <c:axId val="63014793"/>
        <c:scaling>
          <c:orientation val="minMax"/>
          <c:max val="14"/>
          <c:min val="-8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3694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5"/>
          <c:y val="0.04225"/>
          <c:w val="0.59"/>
          <c:h val="0.120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EN'!$B$19:$Y$19</c:f>
              <c:numCache>
                <c:formatCode>0.0</c:formatCode>
                <c:ptCount val="24"/>
                <c:pt idx="0">
                  <c:v>0.82</c:v>
                </c:pt>
                <c:pt idx="1">
                  <c:v>0.81</c:v>
                </c:pt>
                <c:pt idx="2">
                  <c:v>0.79</c:v>
                </c:pt>
                <c:pt idx="3">
                  <c:v>0.78</c:v>
                </c:pt>
                <c:pt idx="4">
                  <c:v>0.77</c:v>
                </c:pt>
                <c:pt idx="5">
                  <c:v>0.76</c:v>
                </c:pt>
                <c:pt idx="6">
                  <c:v>0.76</c:v>
                </c:pt>
                <c:pt idx="7">
                  <c:v>0.74</c:v>
                </c:pt>
                <c:pt idx="8">
                  <c:v>0.73</c:v>
                </c:pt>
                <c:pt idx="9">
                  <c:v>0.73</c:v>
                </c:pt>
                <c:pt idx="10">
                  <c:v>0.7</c:v>
                </c:pt>
                <c:pt idx="11">
                  <c:v>0.69</c:v>
                </c:pt>
                <c:pt idx="12">
                  <c:v>0.67</c:v>
                </c:pt>
                <c:pt idx="13">
                  <c:v>0.66</c:v>
                </c:pt>
                <c:pt idx="14">
                  <c:v>0.66</c:v>
                </c:pt>
                <c:pt idx="15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C3-45BF-ACDB-06FF2C3E1022}"/>
            </c:ext>
          </c:extLst>
        </c:ser>
        <c:ser>
          <c:idx val="6"/>
          <c:order val="3"/>
          <c:tx>
            <c:v>Tourism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EN'!$B$21:$Y$21</c:f>
              <c:numCache>
                <c:formatCode>0.0</c:formatCode>
                <c:ptCount val="24"/>
                <c:pt idx="0">
                  <c:v>0.65</c:v>
                </c:pt>
                <c:pt idx="1">
                  <c:v>0.65</c:v>
                </c:pt>
                <c:pt idx="2">
                  <c:v>0.62</c:v>
                </c:pt>
                <c:pt idx="3">
                  <c:v>0.59</c:v>
                </c:pt>
                <c:pt idx="4">
                  <c:v>0.58</c:v>
                </c:pt>
                <c:pt idx="5">
                  <c:v>0.57</c:v>
                </c:pt>
                <c:pt idx="6">
                  <c:v>0.56</c:v>
                </c:pt>
                <c:pt idx="7">
                  <c:v>0.56</c:v>
                </c:pt>
                <c:pt idx="8">
                  <c:v>0.51</c:v>
                </c:pt>
                <c:pt idx="9">
                  <c:v>0.4</c:v>
                </c:pt>
                <c:pt idx="10">
                  <c:v>0.27</c:v>
                </c:pt>
                <c:pt idx="11">
                  <c:v>0.09</c:v>
                </c:pt>
                <c:pt idx="12">
                  <c:v>0</c:v>
                </c:pt>
                <c:pt idx="13">
                  <c:v>-0.04</c:v>
                </c:pt>
                <c:pt idx="14">
                  <c:v>-0.08</c:v>
                </c:pt>
                <c:pt idx="15">
                  <c:v>-0.05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C3-45BF-ACDB-06FF2C3E1022}"/>
            </c:ext>
          </c:extLst>
        </c:ser>
        <c:ser>
          <c:idx val="1"/>
          <c:order val="1"/>
          <c:tx>
            <c:v>Transport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EN'!$B$22:$Y$22</c:f>
              <c:numCache>
                <c:formatCode>0.0</c:formatCode>
                <c:ptCount val="24"/>
                <c:pt idx="0">
                  <c:v>0.61</c:v>
                </c:pt>
                <c:pt idx="1">
                  <c:v>0.65</c:v>
                </c:pt>
                <c:pt idx="2">
                  <c:v>0.64</c:v>
                </c:pt>
                <c:pt idx="3">
                  <c:v>0.64</c:v>
                </c:pt>
                <c:pt idx="4">
                  <c:v>0.6</c:v>
                </c:pt>
                <c:pt idx="5">
                  <c:v>0.53</c:v>
                </c:pt>
                <c:pt idx="6">
                  <c:v>0.47</c:v>
                </c:pt>
                <c:pt idx="7">
                  <c:v>0.4</c:v>
                </c:pt>
                <c:pt idx="8">
                  <c:v>0.43</c:v>
                </c:pt>
                <c:pt idx="9">
                  <c:v>0.38</c:v>
                </c:pt>
                <c:pt idx="10">
                  <c:v>0.37</c:v>
                </c:pt>
                <c:pt idx="11">
                  <c:v>0.36</c:v>
                </c:pt>
                <c:pt idx="12">
                  <c:v>0.28</c:v>
                </c:pt>
                <c:pt idx="13">
                  <c:v>0.3</c:v>
                </c:pt>
                <c:pt idx="14">
                  <c:v>0.25</c:v>
                </c:pt>
                <c:pt idx="15">
                  <c:v>0.23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C3-45BF-ACDB-06FF2C3E1022}"/>
            </c:ext>
          </c:extLst>
        </c:ser>
        <c:ser>
          <c:idx val="3"/>
          <c:order val="4"/>
          <c:tx>
            <c:v>Others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EN'!$B$23:$Y$23</c:f>
              <c:numCache>
                <c:formatCode>0.0</c:formatCode>
                <c:ptCount val="24"/>
                <c:pt idx="0">
                  <c:v>0.36</c:v>
                </c:pt>
                <c:pt idx="1">
                  <c:v>0.35</c:v>
                </c:pt>
                <c:pt idx="2">
                  <c:v>0.2</c:v>
                </c:pt>
                <c:pt idx="3">
                  <c:v>0.2</c:v>
                </c:pt>
                <c:pt idx="4">
                  <c:v>0.29</c:v>
                </c:pt>
                <c:pt idx="5">
                  <c:v>0.36</c:v>
                </c:pt>
                <c:pt idx="6">
                  <c:v>0.36</c:v>
                </c:pt>
                <c:pt idx="7">
                  <c:v>0.12</c:v>
                </c:pt>
                <c:pt idx="8">
                  <c:v>0.17</c:v>
                </c:pt>
                <c:pt idx="9">
                  <c:v>0.2</c:v>
                </c:pt>
                <c:pt idx="10">
                  <c:v>0.52</c:v>
                </c:pt>
                <c:pt idx="11">
                  <c:v>0.69</c:v>
                </c:pt>
                <c:pt idx="12">
                  <c:v>0.63</c:v>
                </c:pt>
                <c:pt idx="13">
                  <c:v>0.69</c:v>
                </c:pt>
                <c:pt idx="14">
                  <c:v>0.76</c:v>
                </c:pt>
                <c:pt idx="15">
                  <c:v>0.94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C3-45BF-ACDB-06FF2C3E1022}"/>
            </c:ext>
          </c:extLst>
        </c:ser>
        <c:overlap val="100"/>
        <c:gapWidth val="50"/>
        <c:axId val="33469683"/>
        <c:axId val="30079746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3.4.5 EN'!$B$20:$Y$20</c:f>
              <c:numCache>
                <c:formatCode>0.0</c:formatCode>
                <c:ptCount val="24"/>
                <c:pt idx="0">
                  <c:v>2.44</c:v>
                </c:pt>
                <c:pt idx="1">
                  <c:v>2.46</c:v>
                </c:pt>
                <c:pt idx="2">
                  <c:v>2.27</c:v>
                </c:pt>
                <c:pt idx="3">
                  <c:v>2.22</c:v>
                </c:pt>
                <c:pt idx="4">
                  <c:v>2.25</c:v>
                </c:pt>
                <c:pt idx="5">
                  <c:v>2.23</c:v>
                </c:pt>
                <c:pt idx="6">
                  <c:v>2.16</c:v>
                </c:pt>
                <c:pt idx="7">
                  <c:v>1.83</c:v>
                </c:pt>
                <c:pt idx="8">
                  <c:v>1.84</c:v>
                </c:pt>
                <c:pt idx="9">
                  <c:v>1.69</c:v>
                </c:pt>
                <c:pt idx="10">
                  <c:v>1.86</c:v>
                </c:pt>
                <c:pt idx="11">
                  <c:v>1.82</c:v>
                </c:pt>
                <c:pt idx="12">
                  <c:v>1.58</c:v>
                </c:pt>
                <c:pt idx="13">
                  <c:v>1.62</c:v>
                </c:pt>
                <c:pt idx="14">
                  <c:v>1.59</c:v>
                </c:pt>
                <c:pt idx="15">
                  <c:v>1.8</c:v>
                </c:pt>
                <c:pt idx="16">
                  <c:v>1.9</c:v>
                </c:pt>
                <c:pt idx="17">
                  <c:v>1.89</c:v>
                </c:pt>
                <c:pt idx="18">
                  <c:v>1.81</c:v>
                </c:pt>
                <c:pt idx="19">
                  <c:v>1.69</c:v>
                </c:pt>
                <c:pt idx="20">
                  <c:v>1.63</c:v>
                </c:pt>
                <c:pt idx="21">
                  <c:v>1.64</c:v>
                </c:pt>
                <c:pt idx="22">
                  <c:v>1.68</c:v>
                </c:pt>
                <c:pt idx="23">
                  <c:v>1.76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C3-45BF-ACDB-06FF2C3E1022}"/>
            </c:ext>
          </c:extLst>
        </c:ser>
        <c:marker val="1"/>
        <c:axId val="33469683"/>
        <c:axId val="30079746"/>
      </c:lineChart>
      <c:catAx>
        <c:axId val="3346968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079746"/>
        <c:crosses val="autoZero"/>
        <c:auto val="0"/>
        <c:lblOffset val="100"/>
        <c:tickLblSkip val="4"/>
        <c:tickMarkSkip val="4"/>
        <c:noMultiLvlLbl val="0"/>
      </c:catAx>
      <c:valAx>
        <c:axId val="30079746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469683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925"/>
          <c:y val="0.7065"/>
          <c:w val="0.521"/>
          <c:h val="0.17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366092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EN'!$B$19:$Y$19</c:f>
              <c:numCache>
                <c:formatCode>0.0</c:formatCode>
                <c:ptCount val="24"/>
                <c:pt idx="0">
                  <c:v>0.7</c:v>
                </c:pt>
                <c:pt idx="1">
                  <c:v>0.66</c:v>
                </c:pt>
                <c:pt idx="2">
                  <c:v>0.62</c:v>
                </c:pt>
                <c:pt idx="3">
                  <c:v>0.56</c:v>
                </c:pt>
                <c:pt idx="4">
                  <c:v>0.47</c:v>
                </c:pt>
                <c:pt idx="5">
                  <c:v>0.39</c:v>
                </c:pt>
                <c:pt idx="6">
                  <c:v>0.33</c:v>
                </c:pt>
                <c:pt idx="7">
                  <c:v>0.28</c:v>
                </c:pt>
                <c:pt idx="8">
                  <c:v>0.32</c:v>
                </c:pt>
                <c:pt idx="9">
                  <c:v>0.38</c:v>
                </c:pt>
                <c:pt idx="10">
                  <c:v>0.39</c:v>
                </c:pt>
                <c:pt idx="11">
                  <c:v>0.42</c:v>
                </c:pt>
                <c:pt idx="12">
                  <c:v>0.38</c:v>
                </c:pt>
                <c:pt idx="13">
                  <c:v>0.29</c:v>
                </c:pt>
                <c:pt idx="14">
                  <c:v>0.23</c:v>
                </c:pt>
                <c:pt idx="15">
                  <c:v>0.21</c:v>
                </c:pt>
                <c:pt idx="16">
                  <c:v>0.2</c:v>
                </c:pt>
                <c:pt idx="17">
                  <c:v>0.17</c:v>
                </c:pt>
                <c:pt idx="18">
                  <c:v>0.08</c:v>
                </c:pt>
                <c:pt idx="19">
                  <c:v>-0.07</c:v>
                </c:pt>
                <c:pt idx="20">
                  <c:v>-0.21</c:v>
                </c:pt>
                <c:pt idx="21">
                  <c:v>-0.17</c:v>
                </c:pt>
                <c:pt idx="22">
                  <c:v>-0.08</c:v>
                </c:pt>
                <c:pt idx="23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A-4C97-A264-9576CC695689}"/>
            </c:ext>
          </c:extLst>
        </c:ser>
        <c:ser>
          <c:idx val="1"/>
          <c:order val="1"/>
          <c:tx>
            <c:v>Investment income</c:v>
          </c:tx>
          <c:spPr>
            <a:solidFill>
              <a:srgbClr val="C0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EN'!$B$21:$Y$21</c:f>
              <c:numCache>
                <c:formatCode>0.0</c:formatCode>
                <c:ptCount val="24"/>
                <c:pt idx="0">
                  <c:v>-6.67</c:v>
                </c:pt>
                <c:pt idx="1">
                  <c:v>-6.27</c:v>
                </c:pt>
                <c:pt idx="2">
                  <c:v>-6.13</c:v>
                </c:pt>
                <c:pt idx="3">
                  <c:v>-5.79</c:v>
                </c:pt>
                <c:pt idx="4">
                  <c:v>-5.6</c:v>
                </c:pt>
                <c:pt idx="5">
                  <c:v>-5.49</c:v>
                </c:pt>
                <c:pt idx="6">
                  <c:v>-5.64</c:v>
                </c:pt>
                <c:pt idx="7">
                  <c:v>-5.76</c:v>
                </c:pt>
                <c:pt idx="8">
                  <c:v>-5.52</c:v>
                </c:pt>
                <c:pt idx="9">
                  <c:v>-5.33</c:v>
                </c:pt>
                <c:pt idx="10">
                  <c:v>-3.91</c:v>
                </c:pt>
                <c:pt idx="11">
                  <c:v>-5.14</c:v>
                </c:pt>
                <c:pt idx="12">
                  <c:v>-5.27</c:v>
                </c:pt>
                <c:pt idx="13">
                  <c:v>-4.85</c:v>
                </c:pt>
                <c:pt idx="14">
                  <c:v>-5.49</c:v>
                </c:pt>
                <c:pt idx="15">
                  <c:v>-3.92</c:v>
                </c:pt>
                <c:pt idx="16">
                  <c:v>-3.79</c:v>
                </c:pt>
                <c:pt idx="17">
                  <c:v>-3.71</c:v>
                </c:pt>
                <c:pt idx="18">
                  <c:v>-3.73</c:v>
                </c:pt>
                <c:pt idx="19">
                  <c:v>-3.74</c:v>
                </c:pt>
                <c:pt idx="20">
                  <c:v>-3.75</c:v>
                </c:pt>
                <c:pt idx="21">
                  <c:v>-3.76</c:v>
                </c:pt>
                <c:pt idx="22">
                  <c:v>-3.75</c:v>
                </c:pt>
                <c:pt idx="23">
                  <c:v>-3.75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A-4C97-A264-9576CC695689}"/>
            </c:ext>
          </c:extLst>
        </c:ser>
        <c:ser>
          <c:idx val="3"/>
          <c:order val="3"/>
          <c:tx>
            <c:v>Other primary income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EN'!$B$22:$Y$22</c:f>
              <c:numCache>
                <c:formatCode>0.0</c:formatCode>
                <c:ptCount val="24"/>
                <c:pt idx="0">
                  <c:v>0.42</c:v>
                </c:pt>
                <c:pt idx="1">
                  <c:v>0.42</c:v>
                </c:pt>
                <c:pt idx="2">
                  <c:v>0.42</c:v>
                </c:pt>
                <c:pt idx="3">
                  <c:v>0.42</c:v>
                </c:pt>
                <c:pt idx="4">
                  <c:v>0.42</c:v>
                </c:pt>
                <c:pt idx="5">
                  <c:v>0.46</c:v>
                </c:pt>
                <c:pt idx="6">
                  <c:v>0.44</c:v>
                </c:pt>
                <c:pt idx="7">
                  <c:v>0.43</c:v>
                </c:pt>
                <c:pt idx="8">
                  <c:v>0.44</c:v>
                </c:pt>
                <c:pt idx="9">
                  <c:v>0.46</c:v>
                </c:pt>
                <c:pt idx="10">
                  <c:v>0.47</c:v>
                </c:pt>
                <c:pt idx="11">
                  <c:v>0.47</c:v>
                </c:pt>
                <c:pt idx="12">
                  <c:v>0.47</c:v>
                </c:pt>
                <c:pt idx="13">
                  <c:v>0.41</c:v>
                </c:pt>
                <c:pt idx="14">
                  <c:v>0.4</c:v>
                </c:pt>
                <c:pt idx="15">
                  <c:v>0.37</c:v>
                </c:pt>
                <c:pt idx="16">
                  <c:v>0.35</c:v>
                </c:pt>
                <c:pt idx="17">
                  <c:v>0.33</c:v>
                </c:pt>
                <c:pt idx="18">
                  <c:v>0.3</c:v>
                </c:pt>
                <c:pt idx="19">
                  <c:v>0.28</c:v>
                </c:pt>
                <c:pt idx="20">
                  <c:v>0.25</c:v>
                </c:pt>
                <c:pt idx="21">
                  <c:v>0.22</c:v>
                </c:pt>
                <c:pt idx="22">
                  <c:v>0.18</c:v>
                </c:pt>
                <c:pt idx="23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3A-4C97-A264-9576CC695689}"/>
            </c:ext>
          </c:extLst>
        </c:ser>
        <c:overlap val="100"/>
        <c:gapWidth val="50"/>
        <c:axId val="25310063"/>
        <c:axId val="31079642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22225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3.4.6 EN'!$B$20:$Y$20</c:f>
              <c:numCache>
                <c:formatCode>0.0</c:formatCode>
                <c:ptCount val="24"/>
                <c:pt idx="0">
                  <c:v>-5.55</c:v>
                </c:pt>
                <c:pt idx="1">
                  <c:v>-5.19</c:v>
                </c:pt>
                <c:pt idx="2">
                  <c:v>-5.09</c:v>
                </c:pt>
                <c:pt idx="3">
                  <c:v>-4.81</c:v>
                </c:pt>
                <c:pt idx="4">
                  <c:v>-4.71</c:v>
                </c:pt>
                <c:pt idx="5">
                  <c:v>-4.64</c:v>
                </c:pt>
                <c:pt idx="6">
                  <c:v>-4.87</c:v>
                </c:pt>
                <c:pt idx="7">
                  <c:v>-5.05</c:v>
                </c:pt>
                <c:pt idx="8">
                  <c:v>-4.76</c:v>
                </c:pt>
                <c:pt idx="9">
                  <c:v>-4.5</c:v>
                </c:pt>
                <c:pt idx="10">
                  <c:v>-3.05</c:v>
                </c:pt>
                <c:pt idx="11">
                  <c:v>-4.25</c:v>
                </c:pt>
                <c:pt idx="12">
                  <c:v>-4.42</c:v>
                </c:pt>
                <c:pt idx="13">
                  <c:v>-4.15</c:v>
                </c:pt>
                <c:pt idx="14">
                  <c:v>-4.86</c:v>
                </c:pt>
                <c:pt idx="15">
                  <c:v>-3.33</c:v>
                </c:pt>
                <c:pt idx="16">
                  <c:v>-3.24</c:v>
                </c:pt>
                <c:pt idx="17">
                  <c:v>-3.22</c:v>
                </c:pt>
                <c:pt idx="18">
                  <c:v>-3.34</c:v>
                </c:pt>
                <c:pt idx="19">
                  <c:v>-3.53</c:v>
                </c:pt>
                <c:pt idx="20">
                  <c:v>-3.72</c:v>
                </c:pt>
                <c:pt idx="21">
                  <c:v>-3.71</c:v>
                </c:pt>
                <c:pt idx="22">
                  <c:v>-3.65</c:v>
                </c:pt>
                <c:pt idx="23">
                  <c:v>-3.55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3A-4C97-A264-9576CC695689}"/>
            </c:ext>
          </c:extLst>
        </c:ser>
        <c:marker val="1"/>
        <c:axId val="25310063"/>
        <c:axId val="31079642"/>
      </c:lineChart>
      <c:catAx>
        <c:axId val="25310063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079642"/>
        <c:crosses val="autoZero"/>
        <c:auto val="0"/>
        <c:lblOffset val="100"/>
        <c:tickLblSkip val="4"/>
        <c:tickMarkSkip val="4"/>
        <c:noMultiLvlLbl val="0"/>
      </c:catAx>
      <c:valAx>
        <c:axId val="31079642"/>
        <c:scaling>
          <c:orientation val="minMax"/>
          <c:max val="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31006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475"/>
          <c:y val="0.60475"/>
          <c:w val="0.47575"/>
          <c:h val="0.27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5"/>
          <c:w val="0.8685"/>
          <c:h val="0.8612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66092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EN'!$B$19:$Y$19</c:f>
              <c:numCache>
                <c:formatCode>0.0</c:formatCode>
                <c:ptCount val="24"/>
                <c:pt idx="0">
                  <c:v>4.69</c:v>
                </c:pt>
                <c:pt idx="1">
                  <c:v>4.37</c:v>
                </c:pt>
                <c:pt idx="2">
                  <c:v>3.82</c:v>
                </c:pt>
                <c:pt idx="3">
                  <c:v>3.71</c:v>
                </c:pt>
                <c:pt idx="4">
                  <c:v>3.53</c:v>
                </c:pt>
                <c:pt idx="5">
                  <c:v>3.76</c:v>
                </c:pt>
                <c:pt idx="6">
                  <c:v>4.21</c:v>
                </c:pt>
                <c:pt idx="7">
                  <c:v>4.14</c:v>
                </c:pt>
                <c:pt idx="8">
                  <c:v>3.99</c:v>
                </c:pt>
                <c:pt idx="9">
                  <c:v>3.17</c:v>
                </c:pt>
                <c:pt idx="10">
                  <c:v>3.67</c:v>
                </c:pt>
                <c:pt idx="11">
                  <c:v>4.92</c:v>
                </c:pt>
                <c:pt idx="12">
                  <c:v>5.38</c:v>
                </c:pt>
                <c:pt idx="13">
                  <c:v>5.41</c:v>
                </c:pt>
                <c:pt idx="14">
                  <c:v>3.49</c:v>
                </c:pt>
                <c:pt idx="15">
                  <c:v>1.2</c:v>
                </c:pt>
                <c:pt idx="16">
                  <c:v>0.03</c:v>
                </c:pt>
                <c:pt idx="17">
                  <c:v>-0.27</c:v>
                </c:pt>
                <c:pt idx="18">
                  <c:v>0.1</c:v>
                </c:pt>
                <c:pt idx="19">
                  <c:v>0.06</c:v>
                </c:pt>
                <c:pt idx="20">
                  <c:v>0.14</c:v>
                </c:pt>
                <c:pt idx="21">
                  <c:v>0.04</c:v>
                </c:pt>
                <c:pt idx="22">
                  <c:v>-0.04</c:v>
                </c:pt>
                <c:pt idx="23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B-4A65-870A-056FB984F9C8}"/>
            </c:ext>
          </c:extLst>
        </c:ser>
        <c:ser>
          <c:idx val="6"/>
          <c:order val="3"/>
          <c:tx>
            <c:v>Primary income</c:v>
          </c:tx>
          <c:spPr>
            <a:solidFill>
              <a:srgbClr val="C0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EN'!$B$21:$Y$21</c:f>
              <c:numCache>
                <c:formatCode>0.0</c:formatCode>
                <c:ptCount val="24"/>
                <c:pt idx="0">
                  <c:v>-5.55</c:v>
                </c:pt>
                <c:pt idx="1">
                  <c:v>-5.19</c:v>
                </c:pt>
                <c:pt idx="2">
                  <c:v>-5.09</c:v>
                </c:pt>
                <c:pt idx="3">
                  <c:v>-4.81</c:v>
                </c:pt>
                <c:pt idx="4">
                  <c:v>-4.71</c:v>
                </c:pt>
                <c:pt idx="5">
                  <c:v>-4.64</c:v>
                </c:pt>
                <c:pt idx="6">
                  <c:v>-4.87</c:v>
                </c:pt>
                <c:pt idx="7">
                  <c:v>-5.05</c:v>
                </c:pt>
                <c:pt idx="8">
                  <c:v>-4.76</c:v>
                </c:pt>
                <c:pt idx="9">
                  <c:v>-4.5</c:v>
                </c:pt>
                <c:pt idx="10">
                  <c:v>-3.05</c:v>
                </c:pt>
                <c:pt idx="11">
                  <c:v>-4.25</c:v>
                </c:pt>
                <c:pt idx="12">
                  <c:v>-4.42</c:v>
                </c:pt>
                <c:pt idx="13">
                  <c:v>-4.15</c:v>
                </c:pt>
                <c:pt idx="14">
                  <c:v>-4.86</c:v>
                </c:pt>
                <c:pt idx="15">
                  <c:v>-3.33</c:v>
                </c:pt>
                <c:pt idx="16">
                  <c:v>-3.24</c:v>
                </c:pt>
                <c:pt idx="17">
                  <c:v>-3.22</c:v>
                </c:pt>
                <c:pt idx="18">
                  <c:v>-3.34</c:v>
                </c:pt>
                <c:pt idx="19">
                  <c:v>-3.53</c:v>
                </c:pt>
                <c:pt idx="20">
                  <c:v>-3.72</c:v>
                </c:pt>
                <c:pt idx="21">
                  <c:v>-3.71</c:v>
                </c:pt>
                <c:pt idx="22">
                  <c:v>-3.65</c:v>
                </c:pt>
                <c:pt idx="23">
                  <c:v>-3.55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1B-4A65-870A-056FB984F9C8}"/>
            </c:ext>
          </c:extLst>
        </c:ser>
        <c:ser>
          <c:idx val="1"/>
          <c:order val="1"/>
          <c:tx>
            <c:v>Services</c:v>
          </c:tx>
          <c:spPr>
            <a:solidFill>
              <a:srgbClr val="B8CCE4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EN'!$B$22:$Y$22</c:f>
              <c:numCache>
                <c:formatCode>0.0</c:formatCode>
                <c:ptCount val="24"/>
                <c:pt idx="0">
                  <c:v>2.44</c:v>
                </c:pt>
                <c:pt idx="1">
                  <c:v>2.46</c:v>
                </c:pt>
                <c:pt idx="2">
                  <c:v>2.27</c:v>
                </c:pt>
                <c:pt idx="3">
                  <c:v>2.22</c:v>
                </c:pt>
                <c:pt idx="4">
                  <c:v>2.25</c:v>
                </c:pt>
                <c:pt idx="5">
                  <c:v>2.23</c:v>
                </c:pt>
                <c:pt idx="6">
                  <c:v>2.16</c:v>
                </c:pt>
                <c:pt idx="7">
                  <c:v>1.83</c:v>
                </c:pt>
                <c:pt idx="8">
                  <c:v>1.84</c:v>
                </c:pt>
                <c:pt idx="9">
                  <c:v>1.69</c:v>
                </c:pt>
                <c:pt idx="10">
                  <c:v>1.86</c:v>
                </c:pt>
                <c:pt idx="11">
                  <c:v>1.82</c:v>
                </c:pt>
                <c:pt idx="12">
                  <c:v>1.58</c:v>
                </c:pt>
                <c:pt idx="13">
                  <c:v>1.62</c:v>
                </c:pt>
                <c:pt idx="14">
                  <c:v>1.59</c:v>
                </c:pt>
                <c:pt idx="15">
                  <c:v>1.8</c:v>
                </c:pt>
                <c:pt idx="16">
                  <c:v>1.9</c:v>
                </c:pt>
                <c:pt idx="17">
                  <c:v>1.89</c:v>
                </c:pt>
                <c:pt idx="18">
                  <c:v>1.81</c:v>
                </c:pt>
                <c:pt idx="19">
                  <c:v>1.69</c:v>
                </c:pt>
                <c:pt idx="20">
                  <c:v>1.63</c:v>
                </c:pt>
                <c:pt idx="21">
                  <c:v>1.64</c:v>
                </c:pt>
                <c:pt idx="22">
                  <c:v>1.68</c:v>
                </c:pt>
                <c:pt idx="23">
                  <c:v>1.76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1B-4A65-870A-056FB984F9C8}"/>
            </c:ext>
          </c:extLst>
        </c:ser>
        <c:ser>
          <c:idx val="3"/>
          <c:order val="4"/>
          <c:tx>
            <c:v>Secondary income</c:v>
          </c:tx>
          <c:spPr>
            <a:solidFill>
              <a:srgbClr val="DA9694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EN'!$B$23:$Y$23</c:f>
              <c:numCache>
                <c:formatCode>0.0</c:formatCode>
                <c:ptCount val="24"/>
                <c:pt idx="0">
                  <c:v>-1.04</c:v>
                </c:pt>
                <c:pt idx="1">
                  <c:v>-0.95</c:v>
                </c:pt>
                <c:pt idx="2">
                  <c:v>-0.83</c:v>
                </c:pt>
                <c:pt idx="3">
                  <c:v>-0.68</c:v>
                </c:pt>
                <c:pt idx="4">
                  <c:v>-0.76</c:v>
                </c:pt>
                <c:pt idx="5">
                  <c:v>-0.53</c:v>
                </c:pt>
                <c:pt idx="6">
                  <c:v>-0.57</c:v>
                </c:pt>
                <c:pt idx="7">
                  <c:v>-0.59</c:v>
                </c:pt>
                <c:pt idx="8">
                  <c:v>-0.42</c:v>
                </c:pt>
                <c:pt idx="9">
                  <c:v>-0.47</c:v>
                </c:pt>
                <c:pt idx="10">
                  <c:v>-0.43</c:v>
                </c:pt>
                <c:pt idx="11">
                  <c:v>-0.49</c:v>
                </c:pt>
                <c:pt idx="12">
                  <c:v>-0.61</c:v>
                </c:pt>
                <c:pt idx="13">
                  <c:v>-0.51</c:v>
                </c:pt>
                <c:pt idx="14">
                  <c:v>-0.47</c:v>
                </c:pt>
                <c:pt idx="15">
                  <c:v>-0.5</c:v>
                </c:pt>
                <c:pt idx="16">
                  <c:v>-0.52</c:v>
                </c:pt>
                <c:pt idx="17">
                  <c:v>-0.53</c:v>
                </c:pt>
                <c:pt idx="18">
                  <c:v>-0.49</c:v>
                </c:pt>
                <c:pt idx="19">
                  <c:v>-0.45</c:v>
                </c:pt>
                <c:pt idx="20">
                  <c:v>-0.44</c:v>
                </c:pt>
                <c:pt idx="21">
                  <c:v>-0.36</c:v>
                </c:pt>
                <c:pt idx="22">
                  <c:v>-0.34</c:v>
                </c:pt>
                <c:pt idx="23">
                  <c:v>-0.32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1B-4A65-870A-056FB984F9C8}"/>
            </c:ext>
          </c:extLst>
        </c:ser>
        <c:overlap val="100"/>
        <c:gapWidth val="50"/>
        <c:axId val="66305805"/>
        <c:axId val="34183481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3.4.7 EN'!$B$20:$Y$20</c:f>
              <c:numCache>
                <c:formatCode>0.0</c:formatCode>
                <c:ptCount val="24"/>
                <c:pt idx="0">
                  <c:v>0.55</c:v>
                </c:pt>
                <c:pt idx="1">
                  <c:v>0.68</c:v>
                </c:pt>
                <c:pt idx="2">
                  <c:v>0.16</c:v>
                </c:pt>
                <c:pt idx="3">
                  <c:v>0.45</c:v>
                </c:pt>
                <c:pt idx="4">
                  <c:v>0.3</c:v>
                </c:pt>
                <c:pt idx="5">
                  <c:v>0.82</c:v>
                </c:pt>
                <c:pt idx="6">
                  <c:v>0.93</c:v>
                </c:pt>
                <c:pt idx="7">
                  <c:v>0.33</c:v>
                </c:pt>
                <c:pt idx="8">
                  <c:v>0.65</c:v>
                </c:pt>
                <c:pt idx="9">
                  <c:v>-0.1</c:v>
                </c:pt>
                <c:pt idx="10">
                  <c:v>2.04</c:v>
                </c:pt>
                <c:pt idx="11">
                  <c:v>2</c:v>
                </c:pt>
                <c:pt idx="12">
                  <c:v>1.93</c:v>
                </c:pt>
                <c:pt idx="13">
                  <c:v>2.37</c:v>
                </c:pt>
                <c:pt idx="14">
                  <c:v>-0.24</c:v>
                </c:pt>
                <c:pt idx="15">
                  <c:v>-0.83</c:v>
                </c:pt>
                <c:pt idx="16">
                  <c:v>-1.83</c:v>
                </c:pt>
                <c:pt idx="17">
                  <c:v>-2.13</c:v>
                </c:pt>
                <c:pt idx="18">
                  <c:v>-1.92</c:v>
                </c:pt>
                <c:pt idx="19">
                  <c:v>-2.23</c:v>
                </c:pt>
                <c:pt idx="20">
                  <c:v>-2.38</c:v>
                </c:pt>
                <c:pt idx="21">
                  <c:v>-2.38</c:v>
                </c:pt>
                <c:pt idx="22">
                  <c:v>-2.35</c:v>
                </c:pt>
                <c:pt idx="23">
                  <c:v>-1.95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1B-4A65-870A-056FB984F9C8}"/>
            </c:ext>
          </c:extLst>
        </c:ser>
        <c:marker val="1"/>
        <c:axId val="66305805"/>
        <c:axId val="34183481"/>
      </c:lineChart>
      <c:catAx>
        <c:axId val="66305805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183481"/>
        <c:crosses val="autoZero"/>
        <c:auto val="0"/>
        <c:lblOffset val="100"/>
        <c:tickLblSkip val="4"/>
        <c:tickMarkSkip val="4"/>
        <c:noMultiLvlLbl val="0"/>
      </c:catAx>
      <c:valAx>
        <c:axId val="34183481"/>
        <c:scaling>
          <c:orientation val="minMax"/>
          <c:max val="8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30580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775"/>
          <c:y val="0.688"/>
          <c:w val="0.703"/>
          <c:h val="0.18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5"/>
          <c:y val="0.03125"/>
          <c:w val="0.8685"/>
          <c:h val="0.863"/>
        </c:manualLayout>
      </c:layout>
      <c:barChart>
        <c:barDir val="col"/>
        <c:grouping val="stacked"/>
        <c:varyColors val="0"/>
        <c:ser>
          <c:idx val="0"/>
          <c:order val="0"/>
          <c:tx>
            <c:v>Non-financial corporations</c:v>
          </c:tx>
          <c:spPr>
            <a:solidFill>
              <a:srgbClr val="366092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EN'!$B$19:$Y$19</c:f>
              <c:numCache>
                <c:formatCode>0.0</c:formatCode>
                <c:ptCount val="24"/>
                <c:pt idx="0">
                  <c:v>-1.82</c:v>
                </c:pt>
                <c:pt idx="1">
                  <c:v>-1.57</c:v>
                </c:pt>
                <c:pt idx="2">
                  <c:v>-1.63</c:v>
                </c:pt>
                <c:pt idx="3">
                  <c:v>-2.5</c:v>
                </c:pt>
                <c:pt idx="4">
                  <c:v>-2.14</c:v>
                </c:pt>
                <c:pt idx="5">
                  <c:v>-2.55</c:v>
                </c:pt>
                <c:pt idx="6">
                  <c:v>-2.62</c:v>
                </c:pt>
                <c:pt idx="7">
                  <c:v>-3.07</c:v>
                </c:pt>
                <c:pt idx="8">
                  <c:v>-4.04</c:v>
                </c:pt>
                <c:pt idx="9">
                  <c:v>-3.84</c:v>
                </c:pt>
                <c:pt idx="10">
                  <c:v>-3.76</c:v>
                </c:pt>
                <c:pt idx="11">
                  <c:v>-3.38</c:v>
                </c:pt>
                <c:pt idx="12">
                  <c:v>-3.43</c:v>
                </c:pt>
                <c:pt idx="13">
                  <c:v>-3.2</c:v>
                </c:pt>
                <c:pt idx="14">
                  <c:v>-2.95</c:v>
                </c:pt>
                <c:pt idx="15">
                  <c:v>-2.83</c:v>
                </c:pt>
                <c:pt idx="16">
                  <c:v>-2.08</c:v>
                </c:pt>
                <c:pt idx="17">
                  <c:v>-2.36</c:v>
                </c:pt>
                <c:pt idx="18">
                  <c:v>-0.8</c:v>
                </c:pt>
                <c:pt idx="19">
                  <c:v>0.07</c:v>
                </c:pt>
                <c:pt idx="20">
                  <c:v>-0.21</c:v>
                </c:pt>
                <c:pt idx="21">
                  <c:v>-0.23</c:v>
                </c:pt>
                <c:pt idx="22">
                  <c:v>-2.16</c:v>
                </c:pt>
                <c:pt idx="23">
                  <c:v>-3.09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E6-4E6F-AAB4-212F6EE32A83}"/>
            </c:ext>
          </c:extLst>
        </c:ser>
        <c:ser>
          <c:idx val="1"/>
          <c:order val="1"/>
          <c:tx>
            <c:v>Financial institutions</c:v>
          </c:tx>
          <c:spPr>
            <a:solidFill>
              <a:srgbClr val="C00000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EN'!$B$20:$Y$20</c:f>
              <c:numCache>
                <c:formatCode>0.0</c:formatCode>
                <c:ptCount val="24"/>
                <c:pt idx="0">
                  <c:v>0.16</c:v>
                </c:pt>
                <c:pt idx="1">
                  <c:v>1.32</c:v>
                </c:pt>
                <c:pt idx="2">
                  <c:v>0.82</c:v>
                </c:pt>
                <c:pt idx="3">
                  <c:v>0.74</c:v>
                </c:pt>
                <c:pt idx="4">
                  <c:v>0.78</c:v>
                </c:pt>
                <c:pt idx="5">
                  <c:v>0.58</c:v>
                </c:pt>
                <c:pt idx="6">
                  <c:v>0.83</c:v>
                </c:pt>
                <c:pt idx="7">
                  <c:v>0.49</c:v>
                </c:pt>
                <c:pt idx="8">
                  <c:v>0.96</c:v>
                </c:pt>
                <c:pt idx="9">
                  <c:v>0.2</c:v>
                </c:pt>
                <c:pt idx="10">
                  <c:v>0.29</c:v>
                </c:pt>
                <c:pt idx="11">
                  <c:v>0.42</c:v>
                </c:pt>
                <c:pt idx="12">
                  <c:v>1.97</c:v>
                </c:pt>
                <c:pt idx="13">
                  <c:v>0.16</c:v>
                </c:pt>
                <c:pt idx="14">
                  <c:v>0.28</c:v>
                </c:pt>
                <c:pt idx="15">
                  <c:v>0.01</c:v>
                </c:pt>
                <c:pt idx="16">
                  <c:v>-1.66</c:v>
                </c:pt>
                <c:pt idx="17">
                  <c:v>-0.19</c:v>
                </c:pt>
                <c:pt idx="18">
                  <c:v>-0.63</c:v>
                </c:pt>
                <c:pt idx="19">
                  <c:v>0.9</c:v>
                </c:pt>
                <c:pt idx="20">
                  <c:v>1.41</c:v>
                </c:pt>
                <c:pt idx="21">
                  <c:v>1.66</c:v>
                </c:pt>
                <c:pt idx="22">
                  <c:v>2.18</c:v>
                </c:pt>
                <c:pt idx="23">
                  <c:v>1.18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E6-4E6F-AAB4-212F6EE32A83}"/>
            </c:ext>
          </c:extLst>
        </c:ser>
        <c:ser>
          <c:idx val="2"/>
          <c:order val="2"/>
          <c:tx>
            <c:v>General government</c:v>
          </c:tx>
          <c:spPr>
            <a:solidFill>
              <a:srgbClr val="B8CCE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EN'!$B$21:$Y$21</c:f>
              <c:numCache>
                <c:formatCode>0.0</c:formatCode>
                <c:ptCount val="24"/>
                <c:pt idx="0">
                  <c:v>-1.48</c:v>
                </c:pt>
                <c:pt idx="1">
                  <c:v>-0.84</c:v>
                </c:pt>
                <c:pt idx="2">
                  <c:v>-0.05</c:v>
                </c:pt>
                <c:pt idx="3">
                  <c:v>0.75</c:v>
                </c:pt>
                <c:pt idx="4">
                  <c:v>0.95</c:v>
                </c:pt>
                <c:pt idx="5">
                  <c:v>1.13</c:v>
                </c:pt>
                <c:pt idx="6">
                  <c:v>1.19</c:v>
                </c:pt>
                <c:pt idx="7">
                  <c:v>1.42</c:v>
                </c:pt>
                <c:pt idx="8">
                  <c:v>1.47</c:v>
                </c:pt>
                <c:pt idx="9">
                  <c:v>1.4</c:v>
                </c:pt>
                <c:pt idx="10">
                  <c:v>1.01</c:v>
                </c:pt>
                <c:pt idx="11">
                  <c:v>0.69</c:v>
                </c:pt>
                <c:pt idx="12">
                  <c:v>0.45</c:v>
                </c:pt>
                <c:pt idx="13">
                  <c:v>0.25</c:v>
                </c:pt>
                <c:pt idx="14">
                  <c:v>0.21</c:v>
                </c:pt>
                <c:pt idx="15">
                  <c:v>0.05</c:v>
                </c:pt>
                <c:pt idx="16">
                  <c:v>-0.76</c:v>
                </c:pt>
                <c:pt idx="17">
                  <c:v>-2.67</c:v>
                </c:pt>
                <c:pt idx="18">
                  <c:v>-3.58</c:v>
                </c:pt>
                <c:pt idx="19">
                  <c:v>-5.4</c:v>
                </c:pt>
                <c:pt idx="20">
                  <c:v>-6.75</c:v>
                </c:pt>
                <c:pt idx="21">
                  <c:v>-6.17</c:v>
                </c:pt>
                <c:pt idx="22">
                  <c:v>-6.42</c:v>
                </c:pt>
                <c:pt idx="23">
                  <c:v>-5.99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E6-4E6F-AAB4-212F6EE32A83}"/>
            </c:ext>
          </c:extLst>
        </c:ser>
        <c:ser>
          <c:idx val="3"/>
          <c:order val="3"/>
          <c:tx>
            <c:v>Households</c:v>
          </c:tx>
          <c:spPr>
            <a:solidFill>
              <a:srgbClr val="DA9694"/>
            </a:solidFill>
            <a:ln>
              <a:noFill/>
              <a:round/>
            </a:ln>
            <a:effectLst/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EN'!$B$22:$Y$22</c:f>
              <c:numCache>
                <c:formatCode>0.0</c:formatCode>
                <c:ptCount val="24"/>
                <c:pt idx="0">
                  <c:v>1.23</c:v>
                </c:pt>
                <c:pt idx="1">
                  <c:v>1.14</c:v>
                </c:pt>
                <c:pt idx="2">
                  <c:v>0.92</c:v>
                </c:pt>
                <c:pt idx="3">
                  <c:v>0.76</c:v>
                </c:pt>
                <c:pt idx="4">
                  <c:v>1.01</c:v>
                </c:pt>
                <c:pt idx="5">
                  <c:v>1.25</c:v>
                </c:pt>
                <c:pt idx="6">
                  <c:v>1.42</c:v>
                </c:pt>
                <c:pt idx="7">
                  <c:v>1.96</c:v>
                </c:pt>
                <c:pt idx="8">
                  <c:v>1.94</c:v>
                </c:pt>
                <c:pt idx="9">
                  <c:v>1.92</c:v>
                </c:pt>
                <c:pt idx="10">
                  <c:v>1.74</c:v>
                </c:pt>
                <c:pt idx="11">
                  <c:v>1.68</c:v>
                </c:pt>
                <c:pt idx="12">
                  <c:v>1.87</c:v>
                </c:pt>
                <c:pt idx="13">
                  <c:v>1.96</c:v>
                </c:pt>
                <c:pt idx="14">
                  <c:v>1.97</c:v>
                </c:pt>
                <c:pt idx="15">
                  <c:v>1.83</c:v>
                </c:pt>
                <c:pt idx="16">
                  <c:v>2.49</c:v>
                </c:pt>
                <c:pt idx="17">
                  <c:v>3.93</c:v>
                </c:pt>
                <c:pt idx="18">
                  <c:v>5.05</c:v>
                </c:pt>
                <c:pt idx="19">
                  <c:v>6.9</c:v>
                </c:pt>
                <c:pt idx="20">
                  <c:v>8.15</c:v>
                </c:pt>
                <c:pt idx="21">
                  <c:v>7.55</c:v>
                </c:pt>
                <c:pt idx="22">
                  <c:v>7</c:v>
                </c:pt>
                <c:pt idx="23">
                  <c:v>5.93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E6-4E6F-AAB4-212F6EE32A83}"/>
            </c:ext>
          </c:extLst>
        </c:ser>
        <c:overlap val="100"/>
        <c:gapWidth val="50"/>
        <c:axId val="59345462"/>
        <c:axId val="17244870"/>
      </c:barChart>
      <c:lineChart>
        <c:grouping val="standard"/>
        <c:varyColors val="0"/>
        <c:ser>
          <c:idx val="4"/>
          <c:order val="4"/>
          <c:tx>
            <c:v>Current external balance</c:v>
          </c:tx>
          <c:spPr>
            <a:ln w="22225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3.4.8 EN'!$B$18:$Y$18</c:f>
              <c:strCache>
                <c:ptCount val="24"/>
                <c:pt idx="0">
                  <c:v>I/16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3.4.8 EN'!$B$23:$Y$23</c:f>
              <c:numCache>
                <c:formatCode>0.0</c:formatCode>
                <c:ptCount val="24"/>
                <c:pt idx="0">
                  <c:v>-1.91</c:v>
                </c:pt>
                <c:pt idx="1">
                  <c:v>0.06</c:v>
                </c:pt>
                <c:pt idx="2">
                  <c:v>0.05</c:v>
                </c:pt>
                <c:pt idx="3">
                  <c:v>-0.25</c:v>
                </c:pt>
                <c:pt idx="4">
                  <c:v>0.61</c:v>
                </c:pt>
                <c:pt idx="5">
                  <c:v>0.41</c:v>
                </c:pt>
                <c:pt idx="6">
                  <c:v>0.82</c:v>
                </c:pt>
                <c:pt idx="7">
                  <c:v>0.81</c:v>
                </c:pt>
                <c:pt idx="8">
                  <c:v>0.32</c:v>
                </c:pt>
                <c:pt idx="9">
                  <c:v>-0.32</c:v>
                </c:pt>
                <c:pt idx="10">
                  <c:v>-0.72</c:v>
                </c:pt>
                <c:pt idx="11">
                  <c:v>-0.59</c:v>
                </c:pt>
                <c:pt idx="12">
                  <c:v>0.86</c:v>
                </c:pt>
                <c:pt idx="13">
                  <c:v>-0.84</c:v>
                </c:pt>
                <c:pt idx="14">
                  <c:v>-0.49</c:v>
                </c:pt>
                <c:pt idx="15">
                  <c:v>-0.93</c:v>
                </c:pt>
                <c:pt idx="16">
                  <c:v>-2</c:v>
                </c:pt>
                <c:pt idx="17">
                  <c:v>-1.28</c:v>
                </c:pt>
                <c:pt idx="18">
                  <c:v>0.04</c:v>
                </c:pt>
                <c:pt idx="19">
                  <c:v>2.48</c:v>
                </c:pt>
                <c:pt idx="20">
                  <c:v>2.59</c:v>
                </c:pt>
                <c:pt idx="21">
                  <c:v>2.8</c:v>
                </c:pt>
                <c:pt idx="22">
                  <c:v>0.6</c:v>
                </c:pt>
                <c:pt idx="23">
                  <c:v>-1.97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E6-4E6F-AAB4-212F6EE32A83}"/>
            </c:ext>
          </c:extLst>
        </c:ser>
        <c:marker val="1"/>
        <c:axId val="59345462"/>
        <c:axId val="17244870"/>
      </c:lineChart>
      <c:catAx>
        <c:axId val="59345462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7244870"/>
        <c:crosses val="autoZero"/>
        <c:auto val="1"/>
        <c:lblOffset val="100"/>
        <c:tickLblSkip val="4"/>
        <c:tickMarkSkip val="4"/>
        <c:noMultiLvlLbl val="0"/>
      </c:catAx>
      <c:valAx>
        <c:axId val="17244870"/>
        <c:scaling>
          <c:orientation val="minMax"/>
          <c:max val="12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934546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D9D9D9"/>
          </a:solidFill>
          <a:round/>
        </a:ln>
        <a:effectLst/>
      </c:spPr>
    </c:plotArea>
    <c:legend>
      <c:legendPos val="r"/>
      <c:layout>
        <c:manualLayout>
          <c:xMode val="edge"/>
          <c:yMode val="edge"/>
          <c:x val="0.08475"/>
          <c:y val="0.61325"/>
          <c:w val="0.44325"/>
          <c:h val="0.277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95"/>
          <c:y val="0.0315"/>
          <c:w val="0.86575"/>
          <c:h val="0.8612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EN'!$B$18:$Q$18</c:f>
              <c:numCache>
                <c:formatCode>m\/yy</c:formatCode>
                <c:ptCount val="16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</c:numCache>
            </c:numRef>
          </c:cat>
          <c:val>
            <c:numRef>
              <c:f>'G 4.1 EN'!$B$19:$Q$19</c:f>
              <c:numCache>
                <c:formatCode>0.0</c:formatCode>
                <c:ptCount val="16"/>
                <c:pt idx="0">
                  <c:v>3.4</c:v>
                </c:pt>
                <c:pt idx="1">
                  <c:v>3.4</c:v>
                </c:pt>
                <c:pt idx="2">
                  <c:v>3.4</c:v>
                </c:pt>
                <c:pt idx="3">
                  <c:v>3.7</c:v>
                </c:pt>
                <c:pt idx="4">
                  <c:v>3.7</c:v>
                </c:pt>
                <c:pt idx="5">
                  <c:v>3.7</c:v>
                </c:pt>
                <c:pt idx="6">
                  <c:v>3.7</c:v>
                </c:pt>
                <c:pt idx="7">
                  <c:v>4.2</c:v>
                </c:pt>
                <c:pt idx="8">
                  <c:v>4.2</c:v>
                </c:pt>
                <c:pt idx="9">
                  <c:v>4.2</c:v>
                </c:pt>
                <c:pt idx="10">
                  <c:v>4.1</c:v>
                </c:pt>
                <c:pt idx="11">
                  <c:v>4.1</c:v>
                </c:pt>
                <c:pt idx="12">
                  <c:v>3.1</c:v>
                </c:pt>
                <c:pt idx="13">
                  <c:v>3.1</c:v>
                </c:pt>
                <c:pt idx="14">
                  <c:v>3.1</c:v>
                </c:pt>
                <c:pt idx="15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C-4E86-B270-17DBF5FB2879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EN'!$B$18:$Q$18</c:f>
              <c:numCache>
                <c:formatCode>m\/yy</c:formatCode>
                <c:ptCount val="16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</c:numCache>
            </c:numRef>
          </c:cat>
          <c:val>
            <c:numRef>
              <c:f>'G 4.1 EN'!$B$20:$Q$20</c:f>
              <c:numCache>
                <c:formatCode>0.0</c:formatCode>
                <c:ptCount val="16"/>
                <c:pt idx="0">
                  <c:v>4.3</c:v>
                </c:pt>
                <c:pt idx="1">
                  <c:v>4.4</c:v>
                </c:pt>
                <c:pt idx="2">
                  <c:v>4.2</c:v>
                </c:pt>
                <c:pt idx="3">
                  <c:v>4.2</c:v>
                </c:pt>
                <c:pt idx="4">
                  <c:v>4.3</c:v>
                </c:pt>
                <c:pt idx="5">
                  <c:v>4.4</c:v>
                </c:pt>
                <c:pt idx="6">
                  <c:v>4.3</c:v>
                </c:pt>
                <c:pt idx="7">
                  <c:v>4.4</c:v>
                </c:pt>
                <c:pt idx="8">
                  <c:v>4.4</c:v>
                </c:pt>
                <c:pt idx="9">
                  <c:v>4.5</c:v>
                </c:pt>
                <c:pt idx="10">
                  <c:v>4.2</c:v>
                </c:pt>
                <c:pt idx="11">
                  <c:v>4</c:v>
                </c:pt>
                <c:pt idx="12">
                  <c:v>3.8</c:v>
                </c:pt>
                <c:pt idx="13">
                  <c:v>3.8</c:v>
                </c:pt>
                <c:pt idx="14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5C-4E86-B270-17DBF5FB2879}"/>
            </c:ext>
          </c:extLst>
        </c:ser>
        <c:marker val="1"/>
        <c:axId val="35951058"/>
        <c:axId val="64707242"/>
      </c:lineChart>
      <c:dateAx>
        <c:axId val="35951058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707242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64707242"/>
        <c:scaling>
          <c:orientation val="minMax"/>
          <c:max val="5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951058"/>
        <c:crosses val="autoZero"/>
        <c:crossBetween val="midCat"/>
        <c:majorUnit val="1"/>
        <c:minorUnit val="0.05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75"/>
          <c:y val="0.697"/>
          <c:w val="0.38925"/>
          <c:h val="0.17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7175"/>
          <c:y val="0.03175"/>
          <c:w val="0.86575"/>
          <c:h val="0.861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2225">
              <a:solidFill>
                <a:srgbClr val="366092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EN'!$B$18:$Q$18</c:f>
              <c:numCache>
                <c:formatCode>m\/yy</c:formatCode>
                <c:ptCount val="16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</c:numCache>
            </c:numRef>
          </c:cat>
          <c:val>
            <c:numRef>
              <c:f>'G 4.2 EN'!$B$19:$Q$19</c:f>
              <c:numCache>
                <c:formatCode>0.0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2.3</c:v>
                </c:pt>
                <c:pt idx="4">
                  <c:v>2.3</c:v>
                </c:pt>
                <c:pt idx="5">
                  <c:v>2.3</c:v>
                </c:pt>
                <c:pt idx="6">
                  <c:v>2.3</c:v>
                </c:pt>
                <c:pt idx="7">
                  <c:v>3.5</c:v>
                </c:pt>
                <c:pt idx="8">
                  <c:v>3.5</c:v>
                </c:pt>
                <c:pt idx="9">
                  <c:v>3.5</c:v>
                </c:pt>
                <c:pt idx="10">
                  <c:v>6.1</c:v>
                </c:pt>
                <c:pt idx="11">
                  <c:v>6.1</c:v>
                </c:pt>
                <c:pt idx="12">
                  <c:v>8.5</c:v>
                </c:pt>
                <c:pt idx="13">
                  <c:v>8.5</c:v>
                </c:pt>
                <c:pt idx="14">
                  <c:v>8.5</c:v>
                </c:pt>
                <c:pt idx="15">
                  <c:v>12.3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E1-4710-BB60-F16EBF1EFC27}"/>
            </c:ext>
          </c:extLst>
        </c:ser>
        <c:ser>
          <c:idx val="0"/>
          <c:order val="0"/>
          <c:tx>
            <c:v>Average of forecasts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EN'!$B$18:$Q$18</c:f>
              <c:numCache>
                <c:formatCode>m\/yy</c:formatCode>
                <c:ptCount val="16"/>
                <c:pt idx="0">
                  <c:v>44227</c:v>
                </c:pt>
                <c:pt idx="1">
                  <c:v>44255</c:v>
                </c:pt>
                <c:pt idx="2">
                  <c:v>44286</c:v>
                </c:pt>
                <c:pt idx="3">
                  <c:v>44316</c:v>
                </c:pt>
                <c:pt idx="4">
                  <c:v>44347</c:v>
                </c:pt>
                <c:pt idx="5">
                  <c:v>44377</c:v>
                </c:pt>
                <c:pt idx="6">
                  <c:v>44408</c:v>
                </c:pt>
                <c:pt idx="7">
                  <c:v>44439</c:v>
                </c:pt>
                <c:pt idx="8">
                  <c:v>44469</c:v>
                </c:pt>
                <c:pt idx="9">
                  <c:v>44500</c:v>
                </c:pt>
                <c:pt idx="10">
                  <c:v>44530</c:v>
                </c:pt>
                <c:pt idx="11">
                  <c:v>44561</c:v>
                </c:pt>
                <c:pt idx="12">
                  <c:v>44592</c:v>
                </c:pt>
                <c:pt idx="13">
                  <c:v>44620</c:v>
                </c:pt>
                <c:pt idx="14">
                  <c:v>44651</c:v>
                </c:pt>
                <c:pt idx="15">
                  <c:v>44681</c:v>
                </c:pt>
              </c:numCache>
            </c:numRef>
          </c:cat>
          <c:val>
            <c:numRef>
              <c:f>'G 4.2 EN'!$B$20:$Q$20</c:f>
              <c:numCache>
                <c:formatCode>0.0</c:formatCode>
                <c:ptCount val="16"/>
                <c:pt idx="0">
                  <c:v>2.1</c:v>
                </c:pt>
                <c:pt idx="1">
                  <c:v>2.2</c:v>
                </c:pt>
                <c:pt idx="2">
                  <c:v>2.2</c:v>
                </c:pt>
                <c:pt idx="3">
                  <c:v>2.1</c:v>
                </c:pt>
                <c:pt idx="4">
                  <c:v>2.2</c:v>
                </c:pt>
                <c:pt idx="5">
                  <c:v>2.3</c:v>
                </c:pt>
                <c:pt idx="6">
                  <c:v>2.3</c:v>
                </c:pt>
                <c:pt idx="7">
                  <c:v>2.4</c:v>
                </c:pt>
                <c:pt idx="8">
                  <c:v>2.5</c:v>
                </c:pt>
                <c:pt idx="9">
                  <c:v>2.7</c:v>
                </c:pt>
                <c:pt idx="10">
                  <c:v>3.9</c:v>
                </c:pt>
                <c:pt idx="11">
                  <c:v>4.6</c:v>
                </c:pt>
                <c:pt idx="12">
                  <c:v>5.1</c:v>
                </c:pt>
                <c:pt idx="13">
                  <c:v>6.9</c:v>
                </c:pt>
                <c:pt idx="14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E1-4710-BB60-F16EBF1EFC27}"/>
            </c:ext>
          </c:extLst>
        </c:ser>
        <c:marker val="1"/>
        <c:axId val="35751240"/>
        <c:axId val="56514700"/>
      </c:lineChart>
      <c:dateAx>
        <c:axId val="35751240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514700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56514700"/>
        <c:scaling>
          <c:orientation val="minMax"/>
          <c:max val="14"/>
          <c:min val="0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751240"/>
        <c:crosses val="autoZero"/>
        <c:crossBetween val="midCat"/>
        <c:majorUnit val="2"/>
      </c:valAx>
      <c:spPr>
        <a:noFill/>
        <a:ln w="3175">
          <a:solidFill>
            <a:srgbClr val="D9D9D9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7425"/>
          <c:y val="0.041"/>
          <c:w val="0.379"/>
          <c:h val="0.135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025"/>
          <c:y val="0.0315"/>
          <c:w val="0.8685"/>
          <c:h val="0.861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EN'!$B$20:$Y$20</c:f>
              <c:numCache>
                <c:formatCode>0.0</c:formatCode>
                <c:ptCount val="24"/>
                <c:pt idx="0">
                  <c:v>0.49</c:v>
                </c:pt>
                <c:pt idx="1">
                  <c:v>0.73</c:v>
                </c:pt>
                <c:pt idx="2">
                  <c:v>0.61</c:v>
                </c:pt>
                <c:pt idx="3">
                  <c:v>0.7</c:v>
                </c:pt>
                <c:pt idx="4">
                  <c:v>0.89</c:v>
                </c:pt>
                <c:pt idx="5">
                  <c:v>0.79</c:v>
                </c:pt>
                <c:pt idx="6">
                  <c:v>0.55</c:v>
                </c:pt>
                <c:pt idx="7">
                  <c:v>0.63</c:v>
                </c:pt>
                <c:pt idx="8">
                  <c:v>-3.39</c:v>
                </c:pt>
                <c:pt idx="9">
                  <c:v>-8.89</c:v>
                </c:pt>
                <c:pt idx="10">
                  <c:v>6.71</c:v>
                </c:pt>
                <c:pt idx="11">
                  <c:v>0.81</c:v>
                </c:pt>
                <c:pt idx="12">
                  <c:v>-0.3</c:v>
                </c:pt>
                <c:pt idx="13">
                  <c:v>1.37</c:v>
                </c:pt>
                <c:pt idx="14">
                  <c:v>1.66</c:v>
                </c:pt>
                <c:pt idx="15">
                  <c:v>0.8</c:v>
                </c:pt>
                <c:pt idx="16">
                  <c:v>-1.15</c:v>
                </c:pt>
                <c:pt idx="17">
                  <c:v>-4.63</c:v>
                </c:pt>
                <c:pt idx="18">
                  <c:v>-2.85</c:v>
                </c:pt>
                <c:pt idx="19">
                  <c:v>-2</c:v>
                </c:pt>
                <c:pt idx="20">
                  <c:v>-1.46</c:v>
                </c:pt>
                <c:pt idx="21">
                  <c:v>-1.2</c:v>
                </c:pt>
                <c:pt idx="22">
                  <c:v>-1.6</c:v>
                </c:pt>
                <c:pt idx="23">
                  <c:v>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1B-477D-9934-A6A834059BD5}"/>
            </c:ext>
          </c:extLst>
        </c:ser>
        <c:ser>
          <c:idx val="1"/>
          <c:order val="1"/>
          <c:tx>
            <c:v>75%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EN'!$B$21:$Y$21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0.37</c:v>
                </c:pt>
                <c:pt idx="17">
                  <c:v>1.01</c:v>
                </c:pt>
                <c:pt idx="18">
                  <c:v>0.93</c:v>
                </c:pt>
                <c:pt idx="19">
                  <c:v>0.85</c:v>
                </c:pt>
                <c:pt idx="20">
                  <c:v>0.85</c:v>
                </c:pt>
                <c:pt idx="21">
                  <c:v>0.85</c:v>
                </c:pt>
                <c:pt idx="22">
                  <c:v>0.85</c:v>
                </c:pt>
                <c:pt idx="23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1B-477D-9934-A6A834059BD5}"/>
            </c:ext>
          </c:extLst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EN'!$B$22:$Y$22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0.36</c:v>
                </c:pt>
                <c:pt idx="17">
                  <c:v>1</c:v>
                </c:pt>
                <c:pt idx="18">
                  <c:v>0.92</c:v>
                </c:pt>
                <c:pt idx="19">
                  <c:v>0.84</c:v>
                </c:pt>
                <c:pt idx="20">
                  <c:v>0.84</c:v>
                </c:pt>
                <c:pt idx="21">
                  <c:v>0.84</c:v>
                </c:pt>
                <c:pt idx="22">
                  <c:v>0.84</c:v>
                </c:pt>
                <c:pt idx="23">
                  <c:v>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1B-477D-9934-A6A834059BD5}"/>
            </c:ext>
          </c:extLst>
        </c:ser>
        <c:ser>
          <c:idx val="3"/>
          <c:order val="6"/>
          <c:tx>
            <c:v>30% range</c:v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EN'!$B$23:$Y$23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0.58</c:v>
                </c:pt>
                <c:pt idx="17">
                  <c:v>1.62</c:v>
                </c:pt>
                <c:pt idx="18">
                  <c:v>1.49</c:v>
                </c:pt>
                <c:pt idx="19">
                  <c:v>1.36</c:v>
                </c:pt>
                <c:pt idx="20">
                  <c:v>1.36</c:v>
                </c:pt>
                <c:pt idx="21">
                  <c:v>1.36</c:v>
                </c:pt>
                <c:pt idx="22">
                  <c:v>1.36</c:v>
                </c:pt>
                <c:pt idx="23">
                  <c:v>1.36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1B-477D-9934-A6A834059BD5}"/>
            </c:ext>
          </c:extLst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EN'!$B$24:$Y$24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0.18</c:v>
                </c:pt>
                <c:pt idx="17">
                  <c:v>0.5</c:v>
                </c:pt>
                <c:pt idx="18">
                  <c:v>0.46</c:v>
                </c:pt>
                <c:pt idx="19">
                  <c:v>0.42</c:v>
                </c:pt>
                <c:pt idx="20">
                  <c:v>0.42</c:v>
                </c:pt>
                <c:pt idx="21">
                  <c:v>0.42</c:v>
                </c:pt>
                <c:pt idx="22">
                  <c:v>0.42</c:v>
                </c:pt>
                <c:pt idx="23">
                  <c:v>0.42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1B-477D-9934-A6A834059BD5}"/>
            </c:ext>
          </c:extLst>
        </c:ser>
        <c:ser>
          <c:idx val="5"/>
          <c:order val="3"/>
          <c:tx>
            <c:v>Řady6</c:v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EN'!$B$25:$Y$25</c:f>
              <c:numCache>
                <c:formatCode>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0.36</c:v>
                </c:pt>
                <c:pt idx="17">
                  <c:v>1</c:v>
                </c:pt>
                <c:pt idx="18">
                  <c:v>0.92</c:v>
                </c:pt>
                <c:pt idx="19">
                  <c:v>0.84</c:v>
                </c:pt>
                <c:pt idx="20">
                  <c:v>0.84</c:v>
                </c:pt>
                <c:pt idx="21">
                  <c:v>0.84</c:v>
                </c:pt>
                <c:pt idx="22">
                  <c:v>0.84</c:v>
                </c:pt>
                <c:pt idx="23">
                  <c:v>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11B-477D-9934-A6A834059BD5}"/>
            </c:ext>
          </c:extLst>
        </c:ser>
        <c:axId val="27497449"/>
        <c:axId val="53653601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2222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8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8 EN'!$B$19:$Y$19</c:f>
              <c:numCache>
                <c:formatCode>0.0</c:formatCode>
                <c:ptCount val="24"/>
                <c:pt idx="0">
                  <c:v>0.49</c:v>
                </c:pt>
                <c:pt idx="1">
                  <c:v>0.73</c:v>
                </c:pt>
                <c:pt idx="2">
                  <c:v>0.61</c:v>
                </c:pt>
                <c:pt idx="3">
                  <c:v>0.7</c:v>
                </c:pt>
                <c:pt idx="4">
                  <c:v>0.89</c:v>
                </c:pt>
                <c:pt idx="5">
                  <c:v>0.79</c:v>
                </c:pt>
                <c:pt idx="6">
                  <c:v>0.55</c:v>
                </c:pt>
                <c:pt idx="7">
                  <c:v>0.63</c:v>
                </c:pt>
                <c:pt idx="8">
                  <c:v>-3.39</c:v>
                </c:pt>
                <c:pt idx="9">
                  <c:v>-8.89</c:v>
                </c:pt>
                <c:pt idx="10">
                  <c:v>6.71</c:v>
                </c:pt>
                <c:pt idx="11">
                  <c:v>0.81</c:v>
                </c:pt>
                <c:pt idx="12">
                  <c:v>-0.3</c:v>
                </c:pt>
                <c:pt idx="13">
                  <c:v>1.37</c:v>
                </c:pt>
                <c:pt idx="14">
                  <c:v>1.66</c:v>
                </c:pt>
                <c:pt idx="15">
                  <c:v>0.8</c:v>
                </c:pt>
                <c:pt idx="16">
                  <c:v>0.08</c:v>
                </c:pt>
                <c:pt idx="17">
                  <c:v>-1.3</c:v>
                </c:pt>
                <c:pt idx="18">
                  <c:v>0.22</c:v>
                </c:pt>
                <c:pt idx="19">
                  <c:v>0.8</c:v>
                </c:pt>
                <c:pt idx="20">
                  <c:v>1.34</c:v>
                </c:pt>
                <c:pt idx="21">
                  <c:v>1.6</c:v>
                </c:pt>
                <c:pt idx="22">
                  <c:v>1.2</c:v>
                </c:pt>
                <c:pt idx="23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11B-477D-9934-A6A834059BD5}"/>
            </c:ext>
          </c:extLst>
        </c:ser>
        <c:marker val="1"/>
        <c:axId val="27497449"/>
        <c:axId val="53653601"/>
      </c:lineChart>
      <c:catAx>
        <c:axId val="27497449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653601"/>
        <c:crossesAt val="0"/>
        <c:auto val="1"/>
        <c:lblOffset val="100"/>
        <c:tickLblSkip val="4"/>
        <c:tickMarkSkip val="4"/>
        <c:noMultiLvlLbl val="0"/>
      </c:catAx>
      <c:valAx>
        <c:axId val="53653601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497449"/>
        <c:crosses val="autoZero"/>
        <c:crossBetween val="midCat"/>
        <c:majorUnit val="3"/>
      </c:valAx>
      <c:spPr>
        <a:ln w="3175">
          <a:solidFill>
            <a:srgbClr val="D9D9D9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825"/>
          <c:y val="0.04325"/>
          <c:w val="0.31925"/>
          <c:h val="0.22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225"/>
          <c:y val="0.03125"/>
          <c:w val="0.86475"/>
          <c:h val="0.863"/>
        </c:manualLayout>
      </c:layout>
      <c:lineChart>
        <c:grouping val="standard"/>
        <c:varyColors val="0"/>
        <c:ser>
          <c:idx val="1"/>
          <c:order val="1"/>
          <c:tx>
            <c:v>Euro area</c:v>
          </c:tx>
          <c:spPr>
            <a:ln w="22225">
              <a:solidFill>
                <a:srgbClr val="C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EN'!$B$19:$Y$19</c:f>
              <c:numCache>
                <c:formatCode>0.0</c:formatCode>
                <c:ptCount val="24"/>
                <c:pt idx="0">
                  <c:v>0.07</c:v>
                </c:pt>
                <c:pt idx="1">
                  <c:v>0.49</c:v>
                </c:pt>
                <c:pt idx="2">
                  <c:v>0.07</c:v>
                </c:pt>
                <c:pt idx="3">
                  <c:v>0.57</c:v>
                </c:pt>
                <c:pt idx="4">
                  <c:v>0.74</c:v>
                </c:pt>
                <c:pt idx="5">
                  <c:v>0.21</c:v>
                </c:pt>
                <c:pt idx="6">
                  <c:v>0.24</c:v>
                </c:pt>
                <c:pt idx="7">
                  <c:v>-0.06</c:v>
                </c:pt>
                <c:pt idx="8">
                  <c:v>-3.52</c:v>
                </c:pt>
                <c:pt idx="9">
                  <c:v>-11.63</c:v>
                </c:pt>
                <c:pt idx="10">
                  <c:v>12.64</c:v>
                </c:pt>
                <c:pt idx="11">
                  <c:v>-0.32</c:v>
                </c:pt>
                <c:pt idx="12">
                  <c:v>-0.13</c:v>
                </c:pt>
                <c:pt idx="13">
                  <c:v>2.21</c:v>
                </c:pt>
                <c:pt idx="14">
                  <c:v>2.25</c:v>
                </c:pt>
                <c:pt idx="15">
                  <c:v>0.26</c:v>
                </c:pt>
                <c:pt idx="16">
                  <c:v>0.16</c:v>
                </c:pt>
                <c:pt idx="17">
                  <c:v>0.23</c:v>
                </c:pt>
                <c:pt idx="18">
                  <c:v>0.53</c:v>
                </c:pt>
                <c:pt idx="19">
                  <c:v>0.64</c:v>
                </c:pt>
                <c:pt idx="20">
                  <c:v>0.76</c:v>
                </c:pt>
                <c:pt idx="21">
                  <c:v>0.85</c:v>
                </c:pt>
                <c:pt idx="22">
                  <c:v>0.96</c:v>
                </c:pt>
                <c:pt idx="23">
                  <c:v>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CA-44DA-BDA4-9A99D7996517}"/>
            </c:ext>
          </c:extLst>
        </c:ser>
        <c:ser>
          <c:idx val="0"/>
          <c:order val="0"/>
          <c:tx>
            <c:v>USA</c:v>
          </c:tx>
          <c:spPr>
            <a:ln w="22225">
              <a:solidFill>
                <a:srgbClr val="366092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EN'!$B$18:$Y$18</c:f>
              <c:strCache>
                <c:ptCount val="24"/>
                <c:pt idx="0">
                  <c:v>I/18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I/20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I/21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I/22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1.1.1 EN'!$B$20:$Y$20</c:f>
              <c:numCache>
                <c:formatCode>0.0</c:formatCode>
                <c:ptCount val="24"/>
                <c:pt idx="0">
                  <c:v>0.76</c:v>
                </c:pt>
                <c:pt idx="1">
                  <c:v>0.83</c:v>
                </c:pt>
                <c:pt idx="2">
                  <c:v>0.48</c:v>
                </c:pt>
                <c:pt idx="3">
                  <c:v>0.22</c:v>
                </c:pt>
                <c:pt idx="4">
                  <c:v>0.6</c:v>
                </c:pt>
                <c:pt idx="5">
                  <c:v>0.79</c:v>
                </c:pt>
                <c:pt idx="6">
                  <c:v>0.69</c:v>
                </c:pt>
                <c:pt idx="7">
                  <c:v>0.47</c:v>
                </c:pt>
                <c:pt idx="8">
                  <c:v>-1.3</c:v>
                </c:pt>
                <c:pt idx="9">
                  <c:v>-8.94</c:v>
                </c:pt>
                <c:pt idx="10">
                  <c:v>7.55</c:v>
                </c:pt>
                <c:pt idx="11">
                  <c:v>1.12</c:v>
                </c:pt>
                <c:pt idx="12">
                  <c:v>1.53</c:v>
                </c:pt>
                <c:pt idx="13">
                  <c:v>1.64</c:v>
                </c:pt>
                <c:pt idx="14">
                  <c:v>0.57</c:v>
                </c:pt>
                <c:pt idx="15">
                  <c:v>1.68</c:v>
                </c:pt>
                <c:pt idx="16">
                  <c:v>0.2</c:v>
                </c:pt>
                <c:pt idx="17">
                  <c:v>0.7</c:v>
                </c:pt>
                <c:pt idx="18">
                  <c:v>0.72</c:v>
                </c:pt>
                <c:pt idx="19">
                  <c:v>0.8</c:v>
                </c:pt>
                <c:pt idx="20">
                  <c:v>0.4</c:v>
                </c:pt>
                <c:pt idx="21">
                  <c:v>0.5</c:v>
                </c:pt>
                <c:pt idx="22">
                  <c:v>0.48</c:v>
                </c:pt>
                <c:pt idx="23">
                  <c:v>0.51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CA-44DA-BDA4-9A99D7996517}"/>
            </c:ext>
          </c:extLst>
        </c:ser>
        <c:marker val="1"/>
        <c:axId val="52313994"/>
        <c:axId val="64498982"/>
      </c:lineChart>
      <c:catAx>
        <c:axId val="52313994"/>
        <c:scaling>
          <c:orientation val="minMax"/>
        </c:scaling>
        <c:delete val="0"/>
        <c:axPos val="b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498982"/>
        <c:crosses val="autoZero"/>
        <c:auto val="0"/>
        <c:lblOffset val="100"/>
        <c:tickLblSkip val="4"/>
        <c:tickMarkSkip val="4"/>
        <c:noMultiLvlLbl val="0"/>
      </c:catAx>
      <c:valAx>
        <c:axId val="64498982"/>
        <c:scaling>
          <c:orientation val="minMax"/>
          <c:max val="15"/>
          <c:min val="-12"/>
        </c:scaling>
        <c:delete val="0"/>
        <c:axPos val="l"/>
        <c:majorGridlines>
          <c:spPr>
            <a:ln w="3175">
              <a:solidFill>
                <a:srgbClr val="D9D9D9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313994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D9D9D9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08475"/>
          <c:y val="0.739"/>
          <c:w val="0.2395"/>
          <c:h val="0.14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1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3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5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07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09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3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5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17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19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1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3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5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27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9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5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7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9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1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3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5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7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9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1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3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7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5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99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0.7905</cdr:x>
      <cdr:y>0.034</cdr:y>
    </cdr:from>
    <cdr:to>
      <cdr:x>0.949</cdr:x>
      <cdr:y>0.89275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333625" y="57150"/>
          <a:ext cx="466725" cy="1476375"/>
          <a:chOff x="-69414" y="41231"/>
          <a:chExt cx="1738807" cy="7482485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69414" y="41231"/>
            <a:ext cx="1738807" cy="748248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3" name="G 4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0.68575</cdr:x>
      <cdr:y>0.0315</cdr:y>
    </cdr:from>
    <cdr:to>
      <cdr:x>0.9465</cdr:x>
      <cdr:y>0.892</cdr:y>
    </cdr:to>
    <cdr:grpSp>
      <cdr:nvGrpSpPr>
        <cdr:cNvPr id="2" name="Group 15"/>
        <cdr:cNvGrpSpPr>
          <a:grpSpLocks/>
        </cdr:cNvGrpSpPr>
      </cdr:nvGrpSpPr>
      <cdr:grpSpPr bwMode="auto">
        <a:xfrm>
          <a:off x="2009775" y="47625"/>
          <a:ext cx="771525" cy="1466850"/>
          <a:chOff x="-2147483648" y="0"/>
          <a:chExt cx="-1" cy="1220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2147483648" y="0"/>
            <a:ext cx="0" cy="1220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13</xdr:row>
      <xdr:rowOff>161138</xdr:rowOff>
    </xdr:to>
    <xdr:graphicFrame macro="">
      <xdr:nvGraphicFramePr>
        <xdr:cNvPr id="3" name="G C.3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0.668</cdr:x>
      <cdr:y>0.029</cdr:y>
    </cdr:from>
    <cdr:to>
      <cdr:x>0.949</cdr:x>
      <cdr:y>0.8925</cdr:y>
    </cdr:to>
    <cdr:sp macro="">
      <cdr:nvSpPr>
        <cdr:cNvPr id="2" name="text 2"/>
        <cdr:cNvSpPr txBox="1"/>
      </cdr:nvSpPr>
      <cdr:spPr bwMode="auto">
        <a:xfrm>
          <a:off x="1962150" y="47625"/>
          <a:ext cx="828675" cy="149542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0" rIns="0" bIns="18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20644</xdr:rowOff>
    </xdr:to>
    <xdr:graphicFrame macro="">
      <xdr:nvGraphicFramePr>
        <xdr:cNvPr id="3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1333500" y="6858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0.66675</cdr:x>
      <cdr:y>0.031</cdr:y>
    </cdr:from>
    <cdr:to>
      <cdr:x>0.9485</cdr:x>
      <cdr:y>0.89125</cdr:y>
    </cdr:to>
    <cdr:grpSp>
      <cdr:nvGrpSpPr>
        <cdr:cNvPr id="9" name="Group 15"/>
        <cdr:cNvGrpSpPr>
          <a:grpSpLocks/>
        </cdr:cNvGrpSpPr>
      </cdr:nvGrpSpPr>
      <cdr:grpSpPr bwMode="auto">
        <a:xfrm>
          <a:off x="1971675" y="47625"/>
          <a:ext cx="838200" cy="1476375"/>
          <a:chOff x="-3665419" y="0"/>
          <a:chExt cx="5330120" cy="1101811"/>
        </a:xfrm>
        <a:solidFill>
          <a:srgbClr val="BED2E6">
            <a:alpha val="34000"/>
          </a:srgbClr>
        </a:solidFill>
      </cdr:grpSpPr>
      <cdr:sp macro="">
        <cdr:nvSpPr>
          <cdr:cNvPr id="10" name="text 2"/>
          <cdr:cNvSpPr txBox="1"/>
        </cdr:nvSpPr>
        <cdr:spPr bwMode="auto">
          <a:xfrm>
            <a:off x="-3665419" y="0"/>
            <a:ext cx="5330120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31623</xdr:colOff>
      <xdr:row>13</xdr:row>
      <xdr:rowOff>166908</xdr:rowOff>
    </xdr:to>
    <xdr:graphicFrame macro="">
      <xdr:nvGraphicFramePr>
        <xdr:cNvPr id="3" name="G C.3.6 EN"/>
        <xdr:cNvGraphicFramePr/>
      </xdr:nvGraphicFramePr>
      <xdr:xfrm>
        <a:off x="1285875" y="685800"/>
        <a:ext cx="296227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0.669</cdr:x>
      <cdr:y>0.03125</cdr:y>
    </cdr:from>
    <cdr:to>
      <cdr:x>0.95</cdr:x>
      <cdr:y>0.892</cdr:y>
    </cdr:to>
    <cdr:grpSp>
      <cdr:nvGrpSpPr>
        <cdr:cNvPr id="2" name="Group 15"/>
        <cdr:cNvGrpSpPr>
          <a:grpSpLocks/>
        </cdr:cNvGrpSpPr>
      </cdr:nvGrpSpPr>
      <cdr:grpSpPr bwMode="auto">
        <a:xfrm>
          <a:off x="1962150" y="47625"/>
          <a:ext cx="828675" cy="1495425"/>
          <a:chOff x="182836482" y="0"/>
          <a:chExt cx="497952365" cy="134517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182836482" y="0"/>
            <a:ext cx="497952365" cy="134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5062</xdr:colOff>
      <xdr:row>14</xdr:row>
      <xdr:rowOff>23025</xdr:rowOff>
    </xdr:to>
    <xdr:graphicFrame macro="">
      <xdr:nvGraphicFramePr>
        <xdr:cNvPr id="3" name="G C.3.3 EN"/>
        <xdr:cNvGraphicFramePr/>
      </xdr:nvGraphicFramePr>
      <xdr:xfrm>
        <a:off x="1162050" y="685800"/>
        <a:ext cx="294322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0.66425</cdr:x>
      <cdr:y>0.034</cdr:y>
    </cdr:from>
    <cdr:to>
      <cdr:x>0.9505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1952625" y="57150"/>
          <a:ext cx="838200" cy="1457325"/>
          <a:chOff x="-517170" y="0"/>
          <a:chExt cx="2199032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517170" y="0"/>
            <a:ext cx="2199032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11107</xdr:colOff>
      <xdr:row>13</xdr:row>
      <xdr:rowOff>156650</xdr:rowOff>
    </xdr:to>
    <xdr:graphicFrame macro="">
      <xdr:nvGraphicFramePr>
        <xdr:cNvPr id="3" name="G C.3.7 EN"/>
        <xdr:cNvGraphicFramePr/>
      </xdr:nvGraphicFramePr>
      <xdr:xfrm>
        <a:off x="1476375" y="685800"/>
        <a:ext cx="2943225" cy="1695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0.033</cdr:y>
    </cdr:from>
    <cdr:to>
      <cdr:x>0.95125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47625"/>
          <a:ext cx="857250" cy="1466850"/>
          <a:chOff x="-3032543" y="0"/>
          <a:chExt cx="4714418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3032543" y="0"/>
            <a:ext cx="471441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0.65775</cdr:x>
      <cdr:y>0.034</cdr:y>
    </cdr:from>
    <cdr:to>
      <cdr:x>0.94725</cdr:x>
      <cdr:y>0.896</cdr:y>
    </cdr:to>
    <cdr:grpSp>
      <cdr:nvGrpSpPr>
        <cdr:cNvPr id="8" name="Group 7"/>
        <cdr:cNvGrpSpPr>
          <a:grpSpLocks/>
        </cdr:cNvGrpSpPr>
      </cdr:nvGrpSpPr>
      <cdr:grpSpPr bwMode="auto">
        <a:xfrm>
          <a:off x="1943100" y="57150"/>
          <a:ext cx="857250" cy="1485900"/>
          <a:chOff x="-65426" y="479277"/>
          <a:chExt cx="217487" cy="120659012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65426" y="479277"/>
            <a:ext cx="217487" cy="12065901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24113</xdr:colOff>
      <xdr:row>14</xdr:row>
      <xdr:rowOff>13500</xdr:rowOff>
    </xdr:to>
    <xdr:graphicFrame macro="">
      <xdr:nvGraphicFramePr>
        <xdr:cNvPr id="3" name="G C.3.9 EN"/>
        <xdr:cNvGraphicFramePr/>
      </xdr:nvGraphicFramePr>
      <xdr:xfrm>
        <a:off x="14287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0.8415</cdr:x>
      <cdr:y>0.031</cdr:y>
    </cdr:from>
    <cdr:to>
      <cdr:x>0.92175</cdr:x>
      <cdr:y>0.89225</cdr:y>
    </cdr:to>
    <cdr:grpSp>
      <cdr:nvGrpSpPr>
        <cdr:cNvPr id="6" name="Group 15"/>
        <cdr:cNvGrpSpPr>
          <a:grpSpLocks/>
        </cdr:cNvGrpSpPr>
      </cdr:nvGrpSpPr>
      <cdr:grpSpPr bwMode="auto">
        <a:xfrm>
          <a:off x="2476500" y="47625"/>
          <a:ext cx="238125" cy="1476375"/>
          <a:chOff x="536739" y="0"/>
          <a:chExt cx="1145129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536739" y="0"/>
            <a:ext cx="1145129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11106</xdr:colOff>
      <xdr:row>13</xdr:row>
      <xdr:rowOff>166908</xdr:rowOff>
    </xdr:to>
    <xdr:graphicFrame macro="">
      <xdr:nvGraphicFramePr>
        <xdr:cNvPr id="3" name="G C.4.5 EN"/>
        <xdr:cNvGraphicFramePr/>
      </xdr:nvGraphicFramePr>
      <xdr:xfrm>
        <a:off x="17716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0.66075</cdr:x>
      <cdr:y>0.03125</cdr:y>
    </cdr:from>
    <cdr:to>
      <cdr:x>0.9485</cdr:x>
      <cdr:y>0.896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47625"/>
          <a:ext cx="847725" cy="1485900"/>
          <a:chOff x="-1719107" y="43"/>
          <a:chExt cx="3366365" cy="1103149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719107" y="43"/>
            <a:ext cx="3366365" cy="11031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13</xdr:row>
      <xdr:rowOff>166908</xdr:rowOff>
    </xdr:to>
    <xdr:graphicFrame macro="">
      <xdr:nvGraphicFramePr>
        <xdr:cNvPr id="3" name="G C.4.6 EN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0.663</cdr:x>
      <cdr:y>0.0345</cdr:y>
    </cdr:from>
    <cdr:to>
      <cdr:x>0.9505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57150"/>
          <a:ext cx="847725" cy="1466850"/>
          <a:chOff x="-1055799" y="4443"/>
          <a:chExt cx="2737677" cy="1097367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055799" y="4443"/>
            <a:ext cx="2737677" cy="109736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11106</xdr:colOff>
      <xdr:row>13</xdr:row>
      <xdr:rowOff>166908</xdr:rowOff>
    </xdr:to>
    <xdr:graphicFrame macro="">
      <xdr:nvGraphicFramePr>
        <xdr:cNvPr id="3" name="G C.4.7 EN"/>
        <xdr:cNvGraphicFramePr/>
      </xdr:nvGraphicFramePr>
      <xdr:xfrm>
        <a:off x="116205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</cdr:x>
      <cdr:y>0.031</cdr:y>
    </cdr:from>
    <cdr:to>
      <cdr:x>0.9505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43100" y="47625"/>
          <a:ext cx="857250" cy="1514475"/>
          <a:chOff x="-818886" y="0"/>
          <a:chExt cx="2325245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818886" y="0"/>
            <a:ext cx="2325245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16968</xdr:colOff>
      <xdr:row>14</xdr:row>
      <xdr:rowOff>33344</xdr:rowOff>
    </xdr:to>
    <xdr:graphicFrame macro="">
      <xdr:nvGraphicFramePr>
        <xdr:cNvPr id="3" name="G C.4.2 EN"/>
        <xdr:cNvGraphicFramePr/>
      </xdr:nvGraphicFramePr>
      <xdr:xfrm>
        <a:off x="1162050" y="685800"/>
        <a:ext cx="2952750" cy="17526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0.66225</cdr:x>
      <cdr:y>0.0345</cdr:y>
    </cdr:from>
    <cdr:to>
      <cdr:x>0.9505</cdr:x>
      <cdr:y>0.8945</cdr:y>
    </cdr:to>
    <cdr:grpSp>
      <cdr:nvGrpSpPr>
        <cdr:cNvPr id="6" name="Group 15"/>
        <cdr:cNvGrpSpPr>
          <a:grpSpLocks/>
        </cdr:cNvGrpSpPr>
      </cdr:nvGrpSpPr>
      <cdr:grpSpPr bwMode="auto">
        <a:xfrm>
          <a:off x="1952625" y="57150"/>
          <a:ext cx="847725" cy="1504950"/>
          <a:chOff x="-3320312" y="4443"/>
          <a:chExt cx="5002187" cy="1101683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3320312" y="4443"/>
            <a:ext cx="5002187" cy="110168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16968</xdr:colOff>
      <xdr:row>14</xdr:row>
      <xdr:rowOff>33344</xdr:rowOff>
    </xdr:to>
    <xdr:graphicFrame macro="">
      <xdr:nvGraphicFramePr>
        <xdr:cNvPr id="3" name="G C.4.3 EN"/>
        <xdr:cNvGraphicFramePr/>
      </xdr:nvGraphicFramePr>
      <xdr:xfrm>
        <a:off x="1162050" y="685800"/>
        <a:ext cx="2952750" cy="17526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0.66225</cdr:x>
      <cdr:y>0.0345</cdr:y>
    </cdr:from>
    <cdr:to>
      <cdr:x>0.9505</cdr:x>
      <cdr:y>0.89125</cdr:y>
    </cdr:to>
    <cdr:grpSp>
      <cdr:nvGrpSpPr>
        <cdr:cNvPr id="6" name="Group 15"/>
        <cdr:cNvGrpSpPr>
          <a:grpSpLocks/>
        </cdr:cNvGrpSpPr>
      </cdr:nvGrpSpPr>
      <cdr:grpSpPr bwMode="auto">
        <a:xfrm>
          <a:off x="1952625" y="57150"/>
          <a:ext cx="847725" cy="1504950"/>
          <a:chOff x="-1487453" y="4426"/>
          <a:chExt cx="3169264" cy="1092962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487453" y="4426"/>
            <a:ext cx="3169264" cy="1092962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16969</xdr:colOff>
      <xdr:row>14</xdr:row>
      <xdr:rowOff>33344</xdr:rowOff>
    </xdr:to>
    <xdr:graphicFrame macro="">
      <xdr:nvGraphicFramePr>
        <xdr:cNvPr id="3" name="G C.4.4 EN"/>
        <xdr:cNvGraphicFramePr/>
      </xdr:nvGraphicFramePr>
      <xdr:xfrm>
        <a:off x="1285875" y="685800"/>
        <a:ext cx="2952750" cy="17526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</cdr:x>
      <cdr:y>0.0345</cdr:y>
    </cdr:from>
    <cdr:to>
      <cdr:x>0.94975</cdr:x>
      <cdr:y>0.89475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57150"/>
          <a:ext cx="857250" cy="1504950"/>
          <a:chOff x="-723829" y="2364"/>
          <a:chExt cx="2405707" cy="1099447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723829" y="2364"/>
            <a:ext cx="2405707" cy="109944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16968</xdr:colOff>
      <xdr:row>14</xdr:row>
      <xdr:rowOff>33344</xdr:rowOff>
    </xdr:to>
    <xdr:graphicFrame macro="">
      <xdr:nvGraphicFramePr>
        <xdr:cNvPr id="3" name="G C.4.1 EN"/>
        <xdr:cNvGraphicFramePr/>
      </xdr:nvGraphicFramePr>
      <xdr:xfrm>
        <a:off x="1162050" y="685800"/>
        <a:ext cx="2952750" cy="17526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14</xdr:row>
      <xdr:rowOff>13500</xdr:rowOff>
    </xdr:to>
    <xdr:graphicFrame macro="">
      <xdr:nvGraphicFramePr>
        <xdr:cNvPr id="3" name="Graf 2"/>
        <xdr:cNvGraphicFramePr/>
      </xdr:nvGraphicFramePr>
      <xdr:xfrm>
        <a:off x="1285875" y="685800"/>
        <a:ext cx="294322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162329</xdr:rowOff>
    </xdr:to>
    <xdr:graphicFrame macro="">
      <xdr:nvGraphicFramePr>
        <xdr:cNvPr id="4" name="graf 2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13</xdr:row>
      <xdr:rowOff>161138</xdr:rowOff>
    </xdr:to>
    <xdr:graphicFrame macro="">
      <xdr:nvGraphicFramePr>
        <xdr:cNvPr id="4" name="graf 2"/>
        <xdr:cNvGraphicFramePr/>
      </xdr:nvGraphicFramePr>
      <xdr:xfrm>
        <a:off x="1162050" y="685800"/>
        <a:ext cx="29527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0.79175</cdr:x>
      <cdr:y>0.03125</cdr:y>
    </cdr:from>
    <cdr:to>
      <cdr:x>0.9505</cdr:x>
      <cdr:y>0.8915</cdr:y>
    </cdr:to>
    <cdr:grpSp>
      <cdr:nvGrpSpPr>
        <cdr:cNvPr id="5" name="Group 15"/>
        <cdr:cNvGrpSpPr>
          <a:grpSpLocks/>
        </cdr:cNvGrpSpPr>
      </cdr:nvGrpSpPr>
      <cdr:grpSpPr bwMode="auto">
        <a:xfrm>
          <a:off x="2324100" y="47625"/>
          <a:ext cx="466725" cy="1466850"/>
          <a:chOff x="-5398251" y="-1"/>
          <a:chExt cx="7080133" cy="1101806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5398251" y="-1"/>
            <a:ext cx="7080133" cy="11018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6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0.031</cdr:y>
    </cdr:from>
    <cdr:to>
      <cdr:x>0.9505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43100" y="47625"/>
          <a:ext cx="847725" cy="1476375"/>
          <a:chOff x="-1012982" y="0"/>
          <a:chExt cx="2694857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012982" y="0"/>
            <a:ext cx="2694857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162328</xdr:rowOff>
    </xdr:to>
    <xdr:graphicFrame macro="">
      <xdr:nvGraphicFramePr>
        <xdr:cNvPr id="3" name="G C.1.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0.6605</cdr:x>
      <cdr:y>0.034</cdr:y>
    </cdr:from>
    <cdr:to>
      <cdr:x>0.94725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1943100" y="57150"/>
          <a:ext cx="847725" cy="1476375"/>
          <a:chOff x="-768747" y="0"/>
          <a:chExt cx="2474082" cy="110181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768747" y="0"/>
            <a:ext cx="2474082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3" name="G A.1.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0.6675</cdr:x>
      <cdr:y>0.03125</cdr:y>
    </cdr:from>
    <cdr:to>
      <cdr:x>0.94725</cdr:x>
      <cdr:y>0.89675</cdr:y>
    </cdr:to>
    <cdr:grpSp>
      <cdr:nvGrpSpPr>
        <cdr:cNvPr id="8" name="Group 15"/>
        <cdr:cNvGrpSpPr>
          <a:grpSpLocks/>
        </cdr:cNvGrpSpPr>
      </cdr:nvGrpSpPr>
      <cdr:grpSpPr bwMode="auto">
        <a:xfrm>
          <a:off x="1962150" y="47625"/>
          <a:ext cx="828675" cy="1495425"/>
          <a:chOff x="-18009128" y="0"/>
          <a:chExt cx="46045881" cy="443317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8009128" y="0"/>
            <a:ext cx="46045881" cy="4433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3" name="G 1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4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11119</xdr:rowOff>
    </xdr:to>
    <xdr:graphicFrame macro="">
      <xdr:nvGraphicFramePr>
        <xdr:cNvPr id="3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4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6" name="Line 8"/>
        <cdr:cNvSpPr/>
      </cdr:nvSpPr>
      <cdr:spPr bwMode="auto">
        <a:xfrm>
          <a:off x="2505075" y="85725"/>
          <a:ext cx="0" cy="14763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0.65825</cdr:x>
      <cdr:y>0.03</cdr:y>
    </cdr:from>
    <cdr:to>
      <cdr:x>0.945</cdr:x>
      <cdr:y>0.892</cdr:y>
    </cdr:to>
    <cdr:grpSp>
      <cdr:nvGrpSpPr>
        <cdr:cNvPr id="5" name="Group 7"/>
        <cdr:cNvGrpSpPr>
          <a:grpSpLocks/>
        </cdr:cNvGrpSpPr>
      </cdr:nvGrpSpPr>
      <cdr:grpSpPr bwMode="auto">
        <a:xfrm>
          <a:off x="1971675" y="47625"/>
          <a:ext cx="857250" cy="1485900"/>
          <a:chOff x="-22818" y="0"/>
          <a:chExt cx="61385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2818" y="0"/>
            <a:ext cx="61385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13500</xdr:rowOff>
    </xdr:to>
    <xdr:graphicFrame macro="">
      <xdr:nvGraphicFramePr>
        <xdr:cNvPr id="3" name="G A.1.9 EN"/>
        <xdr:cNvGraphicFramePr/>
      </xdr:nvGraphicFramePr>
      <xdr:xfrm>
        <a:off x="11620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oneCell">
    <xdr:from>
      <xdr:col>1</xdr:col>
      <xdr:colOff>0</xdr:colOff>
      <xdr:row>4</xdr:row>
      <xdr:rowOff>0</xdr:rowOff>
    </xdr:from>
    <xdr:to>
      <xdr:col>7</xdr:col>
      <xdr:colOff>364154</xdr:colOff>
      <xdr:row>14</xdr:row>
      <xdr:rowOff>51600</xdr:rowOff>
    </xdr:to>
    <xdr:graphicFrame macro="">
      <xdr:nvGraphicFramePr>
        <xdr:cNvPr id="3" name="G A.1.2 EN"/>
        <xdr:cNvGraphicFramePr/>
      </xdr:nvGraphicFramePr>
      <xdr:xfrm>
        <a:off x="1619250" y="685800"/>
        <a:ext cx="28765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0.66175</cdr:x>
      <cdr:y>0.031</cdr:y>
    </cdr:from>
    <cdr:to>
      <cdr:x>0.9475</cdr:x>
      <cdr:y>0.89275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52625" y="47625"/>
          <a:ext cx="847725" cy="1457325"/>
          <a:chOff x="-226083" y="0"/>
          <a:chExt cx="5335357" cy="81244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26083" y="0"/>
            <a:ext cx="5335357" cy="81244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27959</xdr:colOff>
      <xdr:row>13</xdr:row>
      <xdr:rowOff>144928</xdr:rowOff>
    </xdr:to>
    <xdr:graphicFrame macro="">
      <xdr:nvGraphicFramePr>
        <xdr:cNvPr id="3" name="G A.1.11 EN"/>
        <xdr:cNvGraphicFramePr/>
      </xdr:nvGraphicFramePr>
      <xdr:xfrm>
        <a:off x="1162050" y="685800"/>
        <a:ext cx="2962275" cy="1685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0.6545</cdr:x>
      <cdr:y>0.034</cdr:y>
    </cdr:from>
    <cdr:to>
      <cdr:x>0.94625</cdr:x>
      <cdr:y>0.89275</cdr:y>
    </cdr:to>
    <cdr:grpSp>
      <cdr:nvGrpSpPr>
        <cdr:cNvPr id="6" name="Group 15"/>
        <cdr:cNvGrpSpPr>
          <a:grpSpLocks/>
        </cdr:cNvGrpSpPr>
      </cdr:nvGrpSpPr>
      <cdr:grpSpPr bwMode="auto">
        <a:xfrm>
          <a:off x="1924050" y="57150"/>
          <a:ext cx="857250" cy="1476375"/>
          <a:chOff x="-3109267" y="3880"/>
          <a:chExt cx="4779128" cy="1097931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3109267" y="3880"/>
            <a:ext cx="4779128" cy="109793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20541</xdr:colOff>
      <xdr:row>14</xdr:row>
      <xdr:rowOff>13500</xdr:rowOff>
    </xdr:to>
    <xdr:graphicFrame macro="">
      <xdr:nvGraphicFramePr>
        <xdr:cNvPr id="3" name="G A.1.3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0.79375</cdr:x>
      <cdr:y>0.033</cdr:y>
    </cdr:from>
    <cdr:to>
      <cdr:x>0.95025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333625" y="47625"/>
          <a:ext cx="457200" cy="1466850"/>
          <a:chOff x="-1510148" y="0"/>
          <a:chExt cx="3192016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510148" y="0"/>
            <a:ext cx="3192016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2" name="G A.2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0.79525</cdr:x>
      <cdr:y>0.032</cdr:y>
    </cdr:from>
    <cdr:to>
      <cdr:x>0.9515</cdr:x>
      <cdr:y>0.89375</cdr:y>
    </cdr:to>
    <cdr:grpSp>
      <cdr:nvGrpSpPr>
        <cdr:cNvPr id="8" name="Group 15"/>
        <cdr:cNvGrpSpPr>
          <a:grpSpLocks/>
        </cdr:cNvGrpSpPr>
      </cdr:nvGrpSpPr>
      <cdr:grpSpPr bwMode="auto">
        <a:xfrm>
          <a:off x="2352675" y="47625"/>
          <a:ext cx="466725" cy="1495425"/>
          <a:chOff x="-4416655" y="462"/>
          <a:chExt cx="6194134" cy="1097855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4416655" y="462"/>
            <a:ext cx="6194134" cy="1097855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30576</xdr:colOff>
      <xdr:row>14</xdr:row>
      <xdr:rowOff>16562</xdr:rowOff>
    </xdr:to>
    <xdr:graphicFrame macro="">
      <xdr:nvGraphicFramePr>
        <xdr:cNvPr id="2" name="G A.2.2 EN"/>
        <xdr:cNvGraphicFramePr/>
      </xdr:nvGraphicFramePr>
      <xdr:xfrm>
        <a:off x="1666875" y="685800"/>
        <a:ext cx="2962275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64106</xdr:colOff>
      <xdr:row>14</xdr:row>
      <xdr:rowOff>13501</xdr:rowOff>
    </xdr:to>
    <xdr:graphicFrame macro="">
      <xdr:nvGraphicFramePr>
        <xdr:cNvPr id="3" name="G C.1.9 EN"/>
        <xdr:cNvGraphicFramePr/>
      </xdr:nvGraphicFramePr>
      <xdr:xfrm>
        <a:off x="1381125" y="685800"/>
        <a:ext cx="30003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0.68375</cdr:x>
      <cdr:y>0.0295</cdr:y>
    </cdr:from>
    <cdr:to>
      <cdr:x>0.95125</cdr:x>
      <cdr:y>0.8955</cdr:y>
    </cdr:to>
    <cdr:grpSp>
      <cdr:nvGrpSpPr>
        <cdr:cNvPr id="5" name="Group 15"/>
        <cdr:cNvGrpSpPr>
          <a:grpSpLocks/>
        </cdr:cNvGrpSpPr>
      </cdr:nvGrpSpPr>
      <cdr:grpSpPr bwMode="auto">
        <a:xfrm>
          <a:off x="2009775" y="47625"/>
          <a:ext cx="790575" cy="1476375"/>
          <a:chOff x="-215844" y="0"/>
          <a:chExt cx="1897721" cy="110181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15844" y="0"/>
            <a:ext cx="1897721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A.3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11108</xdr:colOff>
      <xdr:row>13</xdr:row>
      <xdr:rowOff>166908</xdr:rowOff>
    </xdr:to>
    <xdr:graphicFrame macro="">
      <xdr:nvGraphicFramePr>
        <xdr:cNvPr id="3" name="G 1.3.3 EN"/>
        <xdr:cNvGraphicFramePr/>
      </xdr:nvGraphicFramePr>
      <xdr:xfrm>
        <a:off x="95250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11108</xdr:colOff>
      <xdr:row>13</xdr:row>
      <xdr:rowOff>166908</xdr:rowOff>
    </xdr:to>
    <xdr:graphicFrame macro="">
      <xdr:nvGraphicFramePr>
        <xdr:cNvPr id="3" name="G 1.4.3 EN"/>
        <xdr:cNvGraphicFramePr/>
      </xdr:nvGraphicFramePr>
      <xdr:xfrm>
        <a:off x="114300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11108</xdr:colOff>
      <xdr:row>13</xdr:row>
      <xdr:rowOff>166908</xdr:rowOff>
    </xdr:to>
    <xdr:graphicFrame macro="">
      <xdr:nvGraphicFramePr>
        <xdr:cNvPr id="3" name="G 1.3.4 EN"/>
        <xdr:cNvGraphicFramePr/>
      </xdr:nvGraphicFramePr>
      <xdr:xfrm>
        <a:off x="952500" y="685800"/>
        <a:ext cx="2943225" cy="17145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A.3.4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3" name="G A.3.3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0.66525</cdr:x>
      <cdr:y>0.03275</cdr:y>
    </cdr:from>
    <cdr:to>
      <cdr:x>0.91875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1962150" y="47625"/>
          <a:ext cx="752475" cy="1466850"/>
          <a:chOff x="1817222" y="-1749"/>
          <a:chExt cx="4766257" cy="595473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1817222" y="-1749"/>
            <a:ext cx="4766257" cy="59547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26494</xdr:colOff>
      <xdr:row>13</xdr:row>
      <xdr:rowOff>156651</xdr:rowOff>
    </xdr:to>
    <xdr:graphicFrame macro="">
      <xdr:nvGraphicFramePr>
        <xdr:cNvPr id="3" name="graf 1"/>
        <xdr:cNvGraphicFramePr/>
      </xdr:nvGraphicFramePr>
      <xdr:xfrm>
        <a:off x="714375" y="685800"/>
        <a:ext cx="2962275" cy="1695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0.66275</cdr:x>
      <cdr:y>0.0335</cdr:y>
    </cdr:from>
    <cdr:to>
      <cdr:x>0.949</cdr:x>
      <cdr:y>0.89375</cdr:y>
    </cdr:to>
    <cdr:grpSp>
      <cdr:nvGrpSpPr>
        <cdr:cNvPr id="6" name="Group 15"/>
        <cdr:cNvGrpSpPr>
          <a:grpSpLocks/>
        </cdr:cNvGrpSpPr>
      </cdr:nvGrpSpPr>
      <cdr:grpSpPr bwMode="auto">
        <a:xfrm>
          <a:off x="1962150" y="47625"/>
          <a:ext cx="847725" cy="1457325"/>
          <a:chOff x="-1910973" y="0"/>
          <a:chExt cx="8418161" cy="593724"/>
        </a:xfrm>
        <a:solidFill>
          <a:srgbClr val="BED2E6">
            <a:alpha val="34000"/>
          </a:srgbClr>
        </a:solidFill>
      </cdr:grpSpPr>
      <cdr:sp macro="">
        <cdr:nvSpPr>
          <cdr:cNvPr id="7" name="text 2"/>
          <cdr:cNvSpPr txBox="1"/>
        </cdr:nvSpPr>
        <cdr:spPr bwMode="auto">
          <a:xfrm>
            <a:off x="-1910973" y="0"/>
            <a:ext cx="8418161" cy="59372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0.6615</cdr:x>
      <cdr:y>0.031</cdr:y>
    </cdr:from>
    <cdr:to>
      <cdr:x>0.9505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1943100" y="47625"/>
          <a:ext cx="847725" cy="1466850"/>
          <a:chOff x="-2168879" y="8774"/>
          <a:chExt cx="3312701" cy="1275517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168879" y="8774"/>
            <a:ext cx="3312701" cy="127551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28692</xdr:colOff>
      <xdr:row>13</xdr:row>
      <xdr:rowOff>154452</xdr:rowOff>
    </xdr:to>
    <xdr:graphicFrame macro="">
      <xdr:nvGraphicFramePr>
        <xdr:cNvPr id="3" name="graf 1"/>
        <xdr:cNvGraphicFramePr/>
      </xdr:nvGraphicFramePr>
      <xdr:xfrm>
        <a:off x="952500" y="685800"/>
        <a:ext cx="2962275" cy="1695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0.86775</cdr:x>
      <cdr:y>0.02975</cdr:y>
    </cdr:from>
    <cdr:to>
      <cdr:x>0.92075</cdr:x>
      <cdr:y>0.894</cdr:y>
    </cdr:to>
    <cdr:grpSp>
      <cdr:nvGrpSpPr>
        <cdr:cNvPr id="5" name="Group 19"/>
        <cdr:cNvGrpSpPr>
          <a:grpSpLocks/>
        </cdr:cNvGrpSpPr>
      </cdr:nvGrpSpPr>
      <cdr:grpSpPr bwMode="auto">
        <a:xfrm>
          <a:off x="2552700" y="47625"/>
          <a:ext cx="152400" cy="1476375"/>
          <a:chOff x="-1926802" y="0"/>
          <a:chExt cx="8976595" cy="757417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926802" y="0"/>
            <a:ext cx="8976595" cy="757417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5063</xdr:colOff>
      <xdr:row>13</xdr:row>
      <xdr:rowOff>161139</xdr:rowOff>
    </xdr:to>
    <xdr:graphicFrame macro="">
      <xdr:nvGraphicFramePr>
        <xdr:cNvPr id="3" name="G A.5.1 EN"/>
        <xdr:cNvGraphicFramePr/>
      </xdr:nvGraphicFramePr>
      <xdr:xfrm>
        <a:off x="12382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0.90375</cdr:x>
      <cdr:y>0.031</cdr:y>
    </cdr:from>
    <cdr:to>
      <cdr:x>0.93825</cdr:x>
      <cdr:y>0.89175</cdr:y>
    </cdr:to>
    <cdr:grpSp>
      <cdr:nvGrpSpPr>
        <cdr:cNvPr id="5" name="Group 19"/>
        <cdr:cNvGrpSpPr>
          <a:grpSpLocks/>
        </cdr:cNvGrpSpPr>
      </cdr:nvGrpSpPr>
      <cdr:grpSpPr bwMode="auto">
        <a:xfrm>
          <a:off x="2657475" y="47625"/>
          <a:ext cx="104775" cy="1466850"/>
          <a:chOff x="3264313" y="0"/>
          <a:chExt cx="55505501" cy="3808944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3264313" y="0"/>
            <a:ext cx="55505501" cy="3808944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A.5.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0.6595</cdr:x>
      <cdr:y>0.031</cdr:y>
    </cdr:from>
    <cdr:to>
      <cdr:x>0.9505</cdr:x>
      <cdr:y>0.89475</cdr:y>
    </cdr:to>
    <cdr:grpSp>
      <cdr:nvGrpSpPr>
        <cdr:cNvPr id="2" name="Group 19"/>
        <cdr:cNvGrpSpPr>
          <a:grpSpLocks/>
        </cdr:cNvGrpSpPr>
      </cdr:nvGrpSpPr>
      <cdr:grpSpPr bwMode="auto">
        <a:xfrm>
          <a:off x="1933575" y="47625"/>
          <a:ext cx="857250" cy="1476375"/>
          <a:chOff x="-958227391" y="0"/>
          <a:chExt cx="1322918514" cy="38701259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-958227391" y="0"/>
            <a:ext cx="1322918514" cy="3870125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700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A.5.5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20540</xdr:colOff>
      <xdr:row>14</xdr:row>
      <xdr:rowOff>13500</xdr:rowOff>
    </xdr:to>
    <xdr:graphicFrame macro="">
      <xdr:nvGraphicFramePr>
        <xdr:cNvPr id="3" name="G 1.6.4 EN"/>
        <xdr:cNvGraphicFramePr/>
      </xdr:nvGraphicFramePr>
      <xdr:xfrm>
        <a:off x="14382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8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43075" y="6381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0.66225</cdr:x>
      <cdr:y>0.03125</cdr:y>
    </cdr:from>
    <cdr:to>
      <cdr:x>0.9525</cdr:x>
      <cdr:y>0.8915</cdr:y>
    </cdr:to>
    <cdr:grpSp>
      <cdr:nvGrpSpPr>
        <cdr:cNvPr id="3" name="Group 15"/>
        <cdr:cNvGrpSpPr>
          <a:grpSpLocks/>
        </cdr:cNvGrpSpPr>
      </cdr:nvGrpSpPr>
      <cdr:grpSpPr bwMode="auto">
        <a:xfrm>
          <a:off x="1952625" y="47625"/>
          <a:ext cx="857250" cy="1495425"/>
          <a:chOff x="-44832085" y="846"/>
          <a:chExt cx="69055356" cy="440837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44832085" y="846"/>
            <a:ext cx="69055356" cy="44083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15201</xdr:rowOff>
    </xdr:to>
    <xdr:graphicFrame macro="">
      <xdr:nvGraphicFramePr>
        <xdr:cNvPr id="3" name="graf 1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162328</xdr:rowOff>
    </xdr:to>
    <xdr:graphicFrame macro="">
      <xdr:nvGraphicFramePr>
        <xdr:cNvPr id="3" name="G 2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62125" y="6667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  <cdr:relSizeAnchor xmlns:cdr="http://schemas.openxmlformats.org/drawingml/2006/chartDrawing">
    <cdr:from>
      <cdr:x>0.66225</cdr:x>
      <cdr:y>0.03425</cdr:y>
    </cdr:from>
    <cdr:to>
      <cdr:x>0.9505</cdr:x>
      <cdr:y>0.89125</cdr:y>
    </cdr:to>
    <cdr:grpSp>
      <cdr:nvGrpSpPr>
        <cdr:cNvPr id="3" name="Group 15"/>
        <cdr:cNvGrpSpPr>
          <a:grpSpLocks/>
        </cdr:cNvGrpSpPr>
      </cdr:nvGrpSpPr>
      <cdr:grpSpPr bwMode="auto">
        <a:xfrm>
          <a:off x="1952625" y="57150"/>
          <a:ext cx="847725" cy="1485900"/>
          <a:chOff x="-1168588681" y="731"/>
          <a:chExt cx="1857839982" cy="131158"/>
        </a:xfrm>
        <a:solidFill>
          <a:srgbClr val="BED2E6">
            <a:alpha val="34000"/>
          </a:srgbClr>
        </a:solidFill>
      </cdr:grpSpPr>
      <cdr:sp macro="">
        <cdr:nvSpPr>
          <cdr:cNvPr id="4" name="text 2"/>
          <cdr:cNvSpPr txBox="1"/>
        </cdr:nvSpPr>
        <cdr:spPr bwMode="auto">
          <a:xfrm>
            <a:off x="-1168588681" y="731"/>
            <a:ext cx="1857839982" cy="131158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15201</xdr:rowOff>
    </xdr:to>
    <xdr:graphicFrame macro="">
      <xdr:nvGraphicFramePr>
        <xdr:cNvPr id="3" name="graf 2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2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504950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15201</xdr:rowOff>
    </xdr:to>
    <xdr:graphicFrame macro="">
      <xdr:nvGraphicFramePr>
        <xdr:cNvPr id="3" name="graf 3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4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504950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16968</xdr:colOff>
      <xdr:row>14</xdr:row>
      <xdr:rowOff>15201</xdr:rowOff>
    </xdr:to>
    <xdr:graphicFrame macro="">
      <xdr:nvGraphicFramePr>
        <xdr:cNvPr id="3" name="graf 5"/>
        <xdr:cNvGraphicFramePr/>
      </xdr:nvGraphicFramePr>
      <xdr:xfrm>
        <a:off x="1162050" y="685800"/>
        <a:ext cx="2952750" cy="1733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49115</xdr:colOff>
      <xdr:row>13</xdr:row>
      <xdr:rowOff>162328</xdr:rowOff>
    </xdr:to>
    <xdr:graphicFrame macro="">
      <xdr:nvGraphicFramePr>
        <xdr:cNvPr id="3" name="graf 1"/>
        <xdr:cNvGraphicFramePr/>
      </xdr:nvGraphicFramePr>
      <xdr:xfrm>
        <a:off x="1162050" y="685800"/>
        <a:ext cx="29146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49115</xdr:colOff>
      <xdr:row>13</xdr:row>
      <xdr:rowOff>162328</xdr:rowOff>
    </xdr:to>
    <xdr:graphicFrame macro="">
      <xdr:nvGraphicFramePr>
        <xdr:cNvPr id="3" name="graf 2"/>
        <xdr:cNvGraphicFramePr/>
      </xdr:nvGraphicFramePr>
      <xdr:xfrm>
        <a:off x="1162050" y="685800"/>
        <a:ext cx="2914650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raf 3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raf 4"/>
        <xdr:cNvGraphicFramePr/>
      </xdr:nvGraphicFramePr>
      <xdr:xfrm>
        <a:off x="12001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0.6595</cdr:x>
      <cdr:y>0.03375</cdr:y>
    </cdr:from>
    <cdr:to>
      <cdr:x>0.9505</cdr:x>
      <cdr:y>0.892</cdr:y>
    </cdr:to>
    <cdr:grpSp>
      <cdr:nvGrpSpPr>
        <cdr:cNvPr id="8" name="Group 15"/>
        <cdr:cNvGrpSpPr>
          <a:grpSpLocks/>
        </cdr:cNvGrpSpPr>
      </cdr:nvGrpSpPr>
      <cdr:grpSpPr bwMode="auto">
        <a:xfrm>
          <a:off x="1933575" y="57150"/>
          <a:ext cx="857250" cy="1466850"/>
          <a:chOff x="469990" y="5404"/>
          <a:chExt cx="1221977" cy="1096406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469990" y="5404"/>
            <a:ext cx="1221977" cy="109640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raf 5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3" name="graf 6"/>
        <xdr:cNvGraphicFramePr/>
      </xdr:nvGraphicFramePr>
      <xdr:xfrm>
        <a:off x="14287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raf 7"/>
        <xdr:cNvGraphicFramePr/>
      </xdr:nvGraphicFramePr>
      <xdr:xfrm>
        <a:off x="14763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162328</xdr:rowOff>
    </xdr:to>
    <xdr:graphicFrame macro="">
      <xdr:nvGraphicFramePr>
        <xdr:cNvPr id="3" name="graf 8"/>
        <xdr:cNvGraphicFramePr/>
      </xdr:nvGraphicFramePr>
      <xdr:xfrm>
        <a:off x="14763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3" name="G C.1.3 EN"/>
        <xdr:cNvGraphicFramePr/>
      </xdr:nvGraphicFramePr>
      <xdr:xfrm>
        <a:off x="1238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0.65925</cdr:x>
      <cdr:y>0.03075</cdr:y>
    </cdr:from>
    <cdr:to>
      <cdr:x>0.94925</cdr:x>
      <cdr:y>0.89225</cdr:y>
    </cdr:to>
    <cdr:grpSp>
      <cdr:nvGrpSpPr>
        <cdr:cNvPr id="5" name="Group 1025"/>
        <cdr:cNvGrpSpPr>
          <a:grpSpLocks/>
        </cdr:cNvGrpSpPr>
      </cdr:nvGrpSpPr>
      <cdr:grpSpPr bwMode="auto">
        <a:xfrm>
          <a:off x="1943100" y="47625"/>
          <a:ext cx="857250" cy="1485900"/>
          <a:chOff x="-2147483648" y="0"/>
          <a:chExt cx="-1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2147483648" y="0"/>
            <a:ext cx="0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3" name="G C.1.4 EN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0.03225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-321" y="0"/>
          <a:chExt cx="25387" cy="-1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321" y="0"/>
            <a:ext cx="25387" cy="0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3" name="Graf 2"/>
        <xdr:cNvGraphicFramePr/>
      </xdr:nvGraphicFramePr>
      <xdr:xfrm>
        <a:off x="14287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3" name="G C.1.5 EN"/>
        <xdr:cNvGraphicFramePr/>
      </xdr:nvGraphicFramePr>
      <xdr:xfrm>
        <a:off x="128587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161138</xdr:rowOff>
    </xdr:to>
    <xdr:graphicFrame macro="">
      <xdr:nvGraphicFramePr>
        <xdr:cNvPr id="3" name="G 3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0.78725</cdr:x>
      <cdr:y>0.034</cdr:y>
    </cdr:from>
    <cdr:to>
      <cdr:x>0.94425</cdr:x>
      <cdr:y>0.89275</cdr:y>
    </cdr:to>
    <cdr:grpSp>
      <cdr:nvGrpSpPr>
        <cdr:cNvPr id="8" name="Group 1025"/>
        <cdr:cNvGrpSpPr>
          <a:grpSpLocks/>
        </cdr:cNvGrpSpPr>
      </cdr:nvGrpSpPr>
      <cdr:grpSpPr bwMode="auto">
        <a:xfrm>
          <a:off x="2324100" y="57150"/>
          <a:ext cx="466725" cy="1476375"/>
          <a:chOff x="-143439" y="0"/>
          <a:chExt cx="5529683" cy="37605543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143439" y="0"/>
            <a:ext cx="5529683" cy="37605543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 sz="700" b="1"/>
          </a:p>
        </cdr:txBody>
      </cdr:sp>
    </cdr:grp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31255</xdr:colOff>
      <xdr:row>14</xdr:row>
      <xdr:rowOff>13500</xdr:rowOff>
    </xdr:to>
    <xdr:graphicFrame macro="">
      <xdr:nvGraphicFramePr>
        <xdr:cNvPr id="3" name="Graf 2"/>
        <xdr:cNvGraphicFramePr/>
      </xdr:nvGraphicFramePr>
      <xdr:xfrm>
        <a:off x="1162050" y="685800"/>
        <a:ext cx="2962275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3" name="G C.1.7 EN"/>
        <xdr:cNvGraphicFramePr/>
      </xdr:nvGraphicFramePr>
      <xdr:xfrm>
        <a:off x="161925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3" name="G C.1.8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3" name="Graf 2"/>
        <xdr:cNvGraphicFramePr/>
      </xdr:nvGraphicFramePr>
      <xdr:xfrm>
        <a:off x="1381125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0.6755</cdr:x>
      <cdr:y>0.031</cdr:y>
    </cdr:from>
    <cdr:to>
      <cdr:x>0.94125</cdr:x>
      <cdr:y>0.89125</cdr:y>
    </cdr:to>
    <cdr:grpSp>
      <cdr:nvGrpSpPr>
        <cdr:cNvPr id="5" name="Group 7"/>
        <cdr:cNvGrpSpPr>
          <a:grpSpLocks/>
        </cdr:cNvGrpSpPr>
      </cdr:nvGrpSpPr>
      <cdr:grpSpPr bwMode="auto">
        <a:xfrm>
          <a:off x="1981200" y="47625"/>
          <a:ext cx="781050" cy="1466850"/>
          <a:chOff x="-166213" y="0"/>
          <a:chExt cx="541321" cy="15792614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-166213" y="0"/>
            <a:ext cx="541321" cy="15792614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163520</xdr:rowOff>
    </xdr:to>
    <xdr:graphicFrame macro="">
      <xdr:nvGraphicFramePr>
        <xdr:cNvPr id="3" name="G C.2.1 EN"/>
        <xdr:cNvGraphicFramePr/>
      </xdr:nvGraphicFramePr>
      <xdr:xfrm>
        <a:off x="14668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162328</xdr:rowOff>
    </xdr:to>
    <xdr:graphicFrame macro="">
      <xdr:nvGraphicFramePr>
        <xdr:cNvPr id="4" name="G 2 EN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5063</xdr:colOff>
      <xdr:row>13</xdr:row>
      <xdr:rowOff>162329</xdr:rowOff>
    </xdr:to>
    <xdr:graphicFrame macro="">
      <xdr:nvGraphicFramePr>
        <xdr:cNvPr id="3" name="Graf 2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0.64525</cdr:x>
      <cdr:y>0.031</cdr:y>
    </cdr:from>
    <cdr:to>
      <cdr:x>0.9155</cdr:x>
      <cdr:y>0.8965</cdr:y>
    </cdr:to>
    <cdr:sp macro="">
      <cdr:nvSpPr>
        <cdr:cNvPr id="4" name="text 2"/>
        <cdr:cNvSpPr txBox="1"/>
      </cdr:nvSpPr>
      <cdr:spPr bwMode="auto">
        <a:xfrm>
          <a:off x="1895475" y="47625"/>
          <a:ext cx="800100" cy="1476375"/>
        </a:xfrm>
        <a:prstGeom prst="rect"/>
        <a:solidFill>
          <a:srgbClr val="BED2E6">
            <a:alpha val="34000"/>
          </a:srgbClr>
        </a:solidFill>
        <a:ln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6350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="horz" wrap="square" lIns="0" tIns="0" rIns="0" bIns="36000" anchor="b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endParaRPr lang="cs-CZ"/>
        </a:p>
      </cdr:txBody>
    </cdr: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0.66775</cdr:x>
      <cdr:y>0.029</cdr:y>
    </cdr:from>
    <cdr:to>
      <cdr:x>0.948</cdr:x>
      <cdr:y>0.896</cdr:y>
    </cdr:to>
    <cdr:grpSp>
      <cdr:nvGrpSpPr>
        <cdr:cNvPr id="5" name="Group 15"/>
        <cdr:cNvGrpSpPr>
          <a:grpSpLocks/>
        </cdr:cNvGrpSpPr>
      </cdr:nvGrpSpPr>
      <cdr:grpSpPr bwMode="auto">
        <a:xfrm>
          <a:off x="1962150" y="47625"/>
          <a:ext cx="828675" cy="1504950"/>
          <a:chOff x="-295272" y="0"/>
          <a:chExt cx="1977138" cy="1101811"/>
        </a:xfrm>
        <a:solidFill>
          <a:srgbClr val="BED2E6">
            <a:alpha val="34000"/>
          </a:srgbClr>
        </a:solidFill>
      </cdr:grpSpPr>
      <cdr:sp macro="">
        <cdr:nvSpPr>
          <cdr:cNvPr id="9" name="text 2"/>
          <cdr:cNvSpPr txBox="1"/>
        </cdr:nvSpPr>
        <cdr:spPr bwMode="auto">
          <a:xfrm>
            <a:off x="-295272" y="0"/>
            <a:ext cx="1977138" cy="1101811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raf 2"/>
        <xdr:cNvGraphicFramePr/>
      </xdr:nvGraphicFramePr>
      <xdr:xfrm>
        <a:off x="128587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0.03075</cdr:y>
    </cdr:from>
    <cdr:to>
      <cdr:x>0.951</cdr:x>
      <cdr:y>0.89275</cdr:y>
    </cdr:to>
    <cdr:grpSp>
      <cdr:nvGrpSpPr>
        <cdr:cNvPr id="5" name="Group 7"/>
        <cdr:cNvGrpSpPr>
          <a:grpSpLocks/>
        </cdr:cNvGrpSpPr>
      </cdr:nvGrpSpPr>
      <cdr:grpSpPr bwMode="auto">
        <a:xfrm>
          <a:off x="2333625" y="47625"/>
          <a:ext cx="476250" cy="1485900"/>
          <a:chOff x="81" y="0"/>
          <a:chExt cx="147818" cy="121138289"/>
        </a:xfrm>
        <a:solidFill>
          <a:srgbClr val="BED2E6">
            <a:alpha val="34000"/>
          </a:srgbClr>
        </a:solidFill>
      </cdr:grpSpPr>
      <cdr:sp macro="">
        <cdr:nvSpPr>
          <cdr:cNvPr id="6" name="text 2"/>
          <cdr:cNvSpPr txBox="1"/>
        </cdr:nvSpPr>
        <cdr:spPr bwMode="auto">
          <a:xfrm>
            <a:off x="81" y="0"/>
            <a:ext cx="147818" cy="121138289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16969</xdr:colOff>
      <xdr:row>14</xdr:row>
      <xdr:rowOff>13501</xdr:rowOff>
    </xdr:to>
    <xdr:graphicFrame macro="">
      <xdr:nvGraphicFramePr>
        <xdr:cNvPr id="3" name="G 3.2.4 EN"/>
        <xdr:cNvGraphicFramePr/>
      </xdr:nvGraphicFramePr>
      <xdr:xfrm>
        <a:off x="1333500" y="685800"/>
        <a:ext cx="2952750" cy="1724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0.668</cdr:x>
      <cdr:y>0.031</cdr:y>
    </cdr:from>
    <cdr:to>
      <cdr:x>0.9485</cdr:x>
      <cdr:y>0.89475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1962150" y="47625"/>
          <a:ext cx="828675" cy="1476375"/>
          <a:chOff x="7839161" y="104861"/>
          <a:chExt cx="1182981" cy="3447897"/>
        </a:xfrm>
        <a:solidFill>
          <a:srgbClr val="BED2E6">
            <a:alpha val="34000"/>
          </a:srgbClr>
        </a:solidFill>
      </cdr:grpSpPr>
      <cdr:sp macro="">
        <cdr:nvSpPr>
          <cdr:cNvPr id="18444" name="text 2"/>
          <cdr:cNvSpPr txBox="1"/>
        </cdr:nvSpPr>
        <cdr:spPr bwMode="auto">
          <a:xfrm>
            <a:off x="7839161" y="104861"/>
            <a:ext cx="1182981" cy="3447897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 C.2.5 EN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162329</xdr:rowOff>
    </xdr:to>
    <xdr:graphicFrame macro="">
      <xdr:nvGraphicFramePr>
        <xdr:cNvPr id="3" name="G 3.2.6 EN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7444</xdr:colOff>
      <xdr:row>13</xdr:row>
      <xdr:rowOff>161138</xdr:rowOff>
    </xdr:to>
    <xdr:graphicFrame macro="">
      <xdr:nvGraphicFramePr>
        <xdr:cNvPr id="3" name="G 3.2.7"/>
        <xdr:cNvGraphicFramePr/>
      </xdr:nvGraphicFramePr>
      <xdr:xfrm>
        <a:off x="1762125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0.6655</cdr:x>
      <cdr:y>0.03275</cdr:y>
    </cdr:from>
    <cdr:to>
      <cdr:x>0.95025</cdr:x>
      <cdr:y>0.89125</cdr:y>
    </cdr:to>
    <cdr:grpSp>
      <cdr:nvGrpSpPr>
        <cdr:cNvPr id="2" name="Group 15"/>
        <cdr:cNvGrpSpPr>
          <a:grpSpLocks/>
        </cdr:cNvGrpSpPr>
      </cdr:nvGrpSpPr>
      <cdr:grpSpPr bwMode="auto">
        <a:xfrm>
          <a:off x="1952625" y="47625"/>
          <a:ext cx="838200" cy="1466850"/>
          <a:chOff x="6838184" y="-932"/>
          <a:chExt cx="15123111" cy="449556"/>
        </a:xfrm>
        <a:solidFill>
          <a:srgbClr val="BED2E6">
            <a:alpha val="34000"/>
          </a:srgbClr>
        </a:solidFill>
      </cdr:grpSpPr>
      <cdr:sp macro="">
        <cdr:nvSpPr>
          <cdr:cNvPr id="3" name="text 2"/>
          <cdr:cNvSpPr txBox="1"/>
        </cdr:nvSpPr>
        <cdr:spPr bwMode="auto">
          <a:xfrm>
            <a:off x="6838184" y="-932"/>
            <a:ext cx="15123111" cy="449556"/>
          </a:xfrm>
          <a:prstGeom prst="rect"/>
          <a:grp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endParaRPr lang="cs-CZ"/>
          </a:p>
        </cdr:txBody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7443</xdr:colOff>
      <xdr:row>13</xdr:row>
      <xdr:rowOff>162329</xdr:rowOff>
    </xdr:to>
    <xdr:graphicFrame macro="">
      <xdr:nvGraphicFramePr>
        <xdr:cNvPr id="3" name="G C.3.1 EN"/>
        <xdr:cNvGraphicFramePr/>
      </xdr:nvGraphicFramePr>
      <xdr:xfrm>
        <a:off x="1162050" y="685800"/>
        <a:ext cx="2943225" cy="17049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365107</xdr:colOff>
      <xdr:row>14</xdr:row>
      <xdr:rowOff>51600</xdr:rowOff>
    </xdr:to>
    <xdr:graphicFrame macro="">
      <xdr:nvGraphicFramePr>
        <xdr:cNvPr id="3" name="Graf 2"/>
        <xdr:cNvGraphicFramePr/>
      </xdr:nvGraphicFramePr>
      <xdr:xfrm>
        <a:off x="1162050" y="685800"/>
        <a:ext cx="2876550" cy="17621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9.xml" /><Relationship Id="rId2" Type="http://schemas.openxmlformats.org/officeDocument/2006/relationships/printerSettings" Target="../printerSettings/printerSettings342.bin" /><Relationship Id="rId3" Type="http://schemas.openxmlformats.org/officeDocument/2006/relationships/printerSettings" Target="../printerSettings/printerSettings343.bin" /><Relationship Id="rId4" Type="http://schemas.openxmlformats.org/officeDocument/2006/relationships/printerSettings" Target="../printerSettings/printerSettings344.bin" /><Relationship Id="rId5" Type="http://schemas.openxmlformats.org/officeDocument/2006/relationships/printerSettings" Target="../printerSettings/printerSettings345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1.xml" /><Relationship Id="rId2" Type="http://schemas.openxmlformats.org/officeDocument/2006/relationships/printerSettings" Target="../printerSettings/printerSettings346.bin" /><Relationship Id="rId3" Type="http://schemas.openxmlformats.org/officeDocument/2006/relationships/printerSettings" Target="../printerSettings/printerSettings347.bin" /><Relationship Id="rId4" Type="http://schemas.openxmlformats.org/officeDocument/2006/relationships/printerSettings" Target="../printerSettings/printerSettings348.bin" /><Relationship Id="rId5" Type="http://schemas.openxmlformats.org/officeDocument/2006/relationships/printerSettings" Target="../printerSettings/printerSettings349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50.bin" /><Relationship Id="rId2" Type="http://schemas.openxmlformats.org/officeDocument/2006/relationships/printerSettings" Target="../printerSettings/printerSettings351.bin" /><Relationship Id="rId3" Type="http://schemas.openxmlformats.org/officeDocument/2006/relationships/printerSettings" Target="../printerSettings/printerSettings352.bin" /><Relationship Id="rId4" Type="http://schemas.openxmlformats.org/officeDocument/2006/relationships/printerSettings" Target="../printerSettings/printerSettings353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54.bin" /><Relationship Id="rId2" Type="http://schemas.openxmlformats.org/officeDocument/2006/relationships/printerSettings" Target="../printerSettings/printerSettings355.bin" /><Relationship Id="rId3" Type="http://schemas.openxmlformats.org/officeDocument/2006/relationships/printerSettings" Target="../printerSettings/printerSettings356.bin" /><Relationship Id="rId4" Type="http://schemas.openxmlformats.org/officeDocument/2006/relationships/printerSettings" Target="../printerSettings/printerSettings357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58.bin" /><Relationship Id="rId2" Type="http://schemas.openxmlformats.org/officeDocument/2006/relationships/printerSettings" Target="../printerSettings/printerSettings359.bin" /><Relationship Id="rId3" Type="http://schemas.openxmlformats.org/officeDocument/2006/relationships/printerSettings" Target="../printerSettings/printerSettings360.bin" /><Relationship Id="rId4" Type="http://schemas.openxmlformats.org/officeDocument/2006/relationships/printerSettings" Target="../printerSettings/printerSettings361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3.xml" /><Relationship Id="rId2" Type="http://schemas.openxmlformats.org/officeDocument/2006/relationships/printerSettings" Target="../printerSettings/printerSettings362.bin" /><Relationship Id="rId3" Type="http://schemas.openxmlformats.org/officeDocument/2006/relationships/printerSettings" Target="../printerSettings/printerSettings363.bin" /><Relationship Id="rId4" Type="http://schemas.openxmlformats.org/officeDocument/2006/relationships/printerSettings" Target="../printerSettings/printerSettings364.bin" /><Relationship Id="rId5" Type="http://schemas.openxmlformats.org/officeDocument/2006/relationships/printerSettings" Target="../printerSettings/printerSettings365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5.xml" /><Relationship Id="rId2" Type="http://schemas.openxmlformats.org/officeDocument/2006/relationships/printerSettings" Target="../printerSettings/printerSettings366.bin" /><Relationship Id="rId3" Type="http://schemas.openxmlformats.org/officeDocument/2006/relationships/printerSettings" Target="../printerSettings/printerSettings367.bin" /><Relationship Id="rId4" Type="http://schemas.openxmlformats.org/officeDocument/2006/relationships/printerSettings" Target="../printerSettings/printerSettings368.bin" /><Relationship Id="rId5" Type="http://schemas.openxmlformats.org/officeDocument/2006/relationships/printerSettings" Target="../printerSettings/printerSettings369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7.xml" /><Relationship Id="rId2" Type="http://schemas.openxmlformats.org/officeDocument/2006/relationships/printerSettings" Target="../printerSettings/printerSettings370.bin" /><Relationship Id="rId3" Type="http://schemas.openxmlformats.org/officeDocument/2006/relationships/printerSettings" Target="../printerSettings/printerSettings371.bin" /><Relationship Id="rId4" Type="http://schemas.openxmlformats.org/officeDocument/2006/relationships/printerSettings" Target="../printerSettings/printerSettings372.bin" /><Relationship Id="rId5" Type="http://schemas.openxmlformats.org/officeDocument/2006/relationships/printerSettings" Target="../printerSettings/printerSettings373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9.xml" /><Relationship Id="rId2" Type="http://schemas.openxmlformats.org/officeDocument/2006/relationships/printerSettings" Target="../printerSettings/printerSettings374.bin" /><Relationship Id="rId3" Type="http://schemas.openxmlformats.org/officeDocument/2006/relationships/printerSettings" Target="../printerSettings/printerSettings375.bin" /><Relationship Id="rId4" Type="http://schemas.openxmlformats.org/officeDocument/2006/relationships/printerSettings" Target="../printerSettings/printerSettings376.bin" /><Relationship Id="rId5" Type="http://schemas.openxmlformats.org/officeDocument/2006/relationships/printerSettings" Target="../printerSettings/printerSettings377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1.xml" /><Relationship Id="rId2" Type="http://schemas.openxmlformats.org/officeDocument/2006/relationships/printerSettings" Target="../printerSettings/printerSettings378.bin" /><Relationship Id="rId3" Type="http://schemas.openxmlformats.org/officeDocument/2006/relationships/printerSettings" Target="../printerSettings/printerSettings379.bin" /><Relationship Id="rId4" Type="http://schemas.openxmlformats.org/officeDocument/2006/relationships/printerSettings" Target="../printerSettings/printerSettings380.bin" /><Relationship Id="rId5" Type="http://schemas.openxmlformats.org/officeDocument/2006/relationships/printerSettings" Target="../printerSettings/printerSettings381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3.xml" /><Relationship Id="rId2" Type="http://schemas.openxmlformats.org/officeDocument/2006/relationships/printerSettings" Target="../printerSettings/printerSettings382.bin" /><Relationship Id="rId3" Type="http://schemas.openxmlformats.org/officeDocument/2006/relationships/printerSettings" Target="../printerSettings/printerSettings383.bin" /><Relationship Id="rId4" Type="http://schemas.openxmlformats.org/officeDocument/2006/relationships/printerSettings" Target="../printerSettings/printerSettings384.bin" /><Relationship Id="rId5" Type="http://schemas.openxmlformats.org/officeDocument/2006/relationships/printerSettings" Target="../printerSettings/printerSettings385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5.xml" /><Relationship Id="rId2" Type="http://schemas.openxmlformats.org/officeDocument/2006/relationships/printerSettings" Target="../printerSettings/printerSettings386.bin" /><Relationship Id="rId3" Type="http://schemas.openxmlformats.org/officeDocument/2006/relationships/printerSettings" Target="../printerSettings/printerSettings387.bin" /><Relationship Id="rId4" Type="http://schemas.openxmlformats.org/officeDocument/2006/relationships/printerSettings" Target="../printerSettings/printerSettings388.bin" /><Relationship Id="rId5" Type="http://schemas.openxmlformats.org/officeDocument/2006/relationships/printerSettings" Target="../printerSettings/printerSettings389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90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91.bin" /><Relationship Id="rId2" Type="http://schemas.openxmlformats.org/officeDocument/2006/relationships/printerSettings" Target="../printerSettings/printerSettings392.bin" /><Relationship Id="rId3" Type="http://schemas.openxmlformats.org/officeDocument/2006/relationships/printerSettings" Target="../printerSettings/printerSettings393.bin" /><Relationship Id="rId4" Type="http://schemas.openxmlformats.org/officeDocument/2006/relationships/printerSettings" Target="../printerSettings/printerSettings394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95.bin" /><Relationship Id="rId2" Type="http://schemas.openxmlformats.org/officeDocument/2006/relationships/printerSettings" Target="../printerSettings/printerSettings396.bin" /><Relationship Id="rId3" Type="http://schemas.openxmlformats.org/officeDocument/2006/relationships/printerSettings" Target="../printerSettings/printerSettings397.bin" /><Relationship Id="rId4" Type="http://schemas.openxmlformats.org/officeDocument/2006/relationships/printerSettings" Target="../printerSettings/printerSettings398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99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0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7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405.bin" /><Relationship Id="rId3" Type="http://schemas.openxmlformats.org/officeDocument/2006/relationships/printerSettings" Target="../printerSettings/printerSettings406.bin" /><Relationship Id="rId4" Type="http://schemas.openxmlformats.org/officeDocument/2006/relationships/printerSettings" Target="../printerSettings/printerSettings407.bin" /><Relationship Id="rId5" Type="http://schemas.openxmlformats.org/officeDocument/2006/relationships/printerSettings" Target="../printerSettings/printerSettings408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9.bin" /><Relationship Id="rId2" Type="http://schemas.openxmlformats.org/officeDocument/2006/relationships/printerSettings" Target="../printerSettings/printerSettings410.bin" /><Relationship Id="rId3" Type="http://schemas.openxmlformats.org/officeDocument/2006/relationships/printerSettings" Target="../printerSettings/printerSettings411.bin" /><Relationship Id="rId4" Type="http://schemas.openxmlformats.org/officeDocument/2006/relationships/printerSettings" Target="../printerSettings/printerSettings412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3.bin" /><Relationship Id="rId2" Type="http://schemas.openxmlformats.org/officeDocument/2006/relationships/printerSettings" Target="../printerSettings/printerSettings74.bin" /><Relationship Id="rId3" Type="http://schemas.openxmlformats.org/officeDocument/2006/relationships/printerSettings" Target="../printerSettings/printerSettings75.bin" /><Relationship Id="rId4" Type="http://schemas.openxmlformats.org/officeDocument/2006/relationships/printerSettings" Target="../printerSettings/printerSettings76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7.bin" /><Relationship Id="rId2" Type="http://schemas.openxmlformats.org/officeDocument/2006/relationships/printerSettings" Target="../printerSettings/printerSettings78.bin" /><Relationship Id="rId3" Type="http://schemas.openxmlformats.org/officeDocument/2006/relationships/printerSettings" Target="../printerSettings/printerSettings79.bin" /><Relationship Id="rId4" Type="http://schemas.openxmlformats.org/officeDocument/2006/relationships/printerSettings" Target="../printerSettings/printerSettings80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9.bin" /><Relationship Id="rId2" Type="http://schemas.openxmlformats.org/officeDocument/2006/relationships/printerSettings" Target="../printerSettings/printerSettings90.bin" /><Relationship Id="rId3" Type="http://schemas.openxmlformats.org/officeDocument/2006/relationships/printerSettings" Target="../printerSettings/printerSettings91.bin" /><Relationship Id="rId4" Type="http://schemas.openxmlformats.org/officeDocument/2006/relationships/printerSettings" Target="../printerSettings/printerSettings92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3.bin" /><Relationship Id="rId2" Type="http://schemas.openxmlformats.org/officeDocument/2006/relationships/printerSettings" Target="../printerSettings/printerSettings94.bin" /><Relationship Id="rId3" Type="http://schemas.openxmlformats.org/officeDocument/2006/relationships/printerSettings" Target="../printerSettings/printerSettings95.bin" /><Relationship Id="rId4" Type="http://schemas.openxmlformats.org/officeDocument/2006/relationships/printerSettings" Target="../printerSettings/printerSettings96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9.xml" /><Relationship Id="rId2" Type="http://schemas.openxmlformats.org/officeDocument/2006/relationships/printerSettings" Target="../printerSettings/printerSettings101.bin" /><Relationship Id="rId3" Type="http://schemas.openxmlformats.org/officeDocument/2006/relationships/printerSettings" Target="../printerSettings/printerSettings102.bin" /><Relationship Id="rId4" Type="http://schemas.openxmlformats.org/officeDocument/2006/relationships/printerSettings" Target="../printerSettings/printerSettings103.bin" /><Relationship Id="rId5" Type="http://schemas.openxmlformats.org/officeDocument/2006/relationships/printerSettings" Target="../printerSettings/printerSettings104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05.bin" /><Relationship Id="rId2" Type="http://schemas.openxmlformats.org/officeDocument/2006/relationships/printerSettings" Target="../printerSettings/printerSettings106.bin" /><Relationship Id="rId3" Type="http://schemas.openxmlformats.org/officeDocument/2006/relationships/printerSettings" Target="../printerSettings/printerSettings107.bin" /><Relationship Id="rId4" Type="http://schemas.openxmlformats.org/officeDocument/2006/relationships/printerSettings" Target="../printerSettings/printerSettings108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5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9.bin" /><Relationship Id="rId3" Type="http://schemas.openxmlformats.org/officeDocument/2006/relationships/printerSettings" Target="../printerSettings/printerSettings130.bin" /><Relationship Id="rId4" Type="http://schemas.openxmlformats.org/officeDocument/2006/relationships/printerSettings" Target="../printerSettings/printerSettings131.bin" /><Relationship Id="rId5" Type="http://schemas.openxmlformats.org/officeDocument/2006/relationships/printerSettings" Target="../printerSettings/printerSettings132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33.bin" /><Relationship Id="rId3" Type="http://schemas.openxmlformats.org/officeDocument/2006/relationships/printerSettings" Target="../printerSettings/printerSettings134.bin" /><Relationship Id="rId4" Type="http://schemas.openxmlformats.org/officeDocument/2006/relationships/printerSettings" Target="../printerSettings/printerSettings135.bin" /><Relationship Id="rId5" Type="http://schemas.openxmlformats.org/officeDocument/2006/relationships/printerSettings" Target="../printerSettings/printerSettings136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1.bin" /><Relationship Id="rId2" Type="http://schemas.openxmlformats.org/officeDocument/2006/relationships/printerSettings" Target="../printerSettings/printerSettings142.bin" /><Relationship Id="rId3" Type="http://schemas.openxmlformats.org/officeDocument/2006/relationships/printerSettings" Target="../printerSettings/printerSettings143.bin" /><Relationship Id="rId4" Type="http://schemas.openxmlformats.org/officeDocument/2006/relationships/printerSettings" Target="../printerSettings/printerSettings144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5.bin" /><Relationship Id="rId2" Type="http://schemas.openxmlformats.org/officeDocument/2006/relationships/printerSettings" Target="../printerSettings/printerSettings146.bin" /><Relationship Id="rId3" Type="http://schemas.openxmlformats.org/officeDocument/2006/relationships/printerSettings" Target="../printerSettings/printerSettings147.bin" /><Relationship Id="rId4" Type="http://schemas.openxmlformats.org/officeDocument/2006/relationships/printerSettings" Target="../printerSettings/printerSettings148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49.bin" /><Relationship Id="rId2" Type="http://schemas.openxmlformats.org/officeDocument/2006/relationships/printerSettings" Target="../printerSettings/printerSettings150.bin" /><Relationship Id="rId3" Type="http://schemas.openxmlformats.org/officeDocument/2006/relationships/printerSettings" Target="../printerSettings/printerSettings151.bin" /><Relationship Id="rId4" Type="http://schemas.openxmlformats.org/officeDocument/2006/relationships/printerSettings" Target="../printerSettings/printerSettings152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3.bin" /><Relationship Id="rId2" Type="http://schemas.openxmlformats.org/officeDocument/2006/relationships/printerSettings" Target="../printerSettings/printerSettings154.bin" /><Relationship Id="rId3" Type="http://schemas.openxmlformats.org/officeDocument/2006/relationships/printerSettings" Target="../printerSettings/printerSettings155.bin" /><Relationship Id="rId4" Type="http://schemas.openxmlformats.org/officeDocument/2006/relationships/printerSettings" Target="../printerSettings/printerSettings156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57.bin" /><Relationship Id="rId2" Type="http://schemas.openxmlformats.org/officeDocument/2006/relationships/printerSettings" Target="../printerSettings/printerSettings158.bin" /><Relationship Id="rId3" Type="http://schemas.openxmlformats.org/officeDocument/2006/relationships/printerSettings" Target="../printerSettings/printerSettings159.bin" /><Relationship Id="rId4" Type="http://schemas.openxmlformats.org/officeDocument/2006/relationships/printerSettings" Target="../printerSettings/printerSettings160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1.bin" /><Relationship Id="rId2" Type="http://schemas.openxmlformats.org/officeDocument/2006/relationships/printerSettings" Target="../printerSettings/printerSettings162.bin" /><Relationship Id="rId3" Type="http://schemas.openxmlformats.org/officeDocument/2006/relationships/printerSettings" Target="../printerSettings/printerSettings163.bin" /><Relationship Id="rId4" Type="http://schemas.openxmlformats.org/officeDocument/2006/relationships/printerSettings" Target="../printerSettings/printerSettings164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69.bin" /><Relationship Id="rId3" Type="http://schemas.openxmlformats.org/officeDocument/2006/relationships/printerSettings" Target="../printerSettings/printerSettings170.bin" /><Relationship Id="rId4" Type="http://schemas.openxmlformats.org/officeDocument/2006/relationships/printerSettings" Target="../printerSettings/printerSettings171.bin" /><Relationship Id="rId5" Type="http://schemas.openxmlformats.org/officeDocument/2006/relationships/printerSettings" Target="../printerSettings/printerSettings172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7.xml" /><Relationship Id="rId2" Type="http://schemas.openxmlformats.org/officeDocument/2006/relationships/printerSettings" Target="../printerSettings/printerSettings177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8.bin" /><Relationship Id="rId2" Type="http://schemas.openxmlformats.org/officeDocument/2006/relationships/printerSettings" Target="../printerSettings/printerSettings179.bin" /><Relationship Id="rId3" Type="http://schemas.openxmlformats.org/officeDocument/2006/relationships/printerSettings" Target="../printerSettings/printerSettings180.bin" /><Relationship Id="rId4" Type="http://schemas.openxmlformats.org/officeDocument/2006/relationships/printerSettings" Target="../printerSettings/printerSettings181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9.xml" /><Relationship Id="rId2" Type="http://schemas.openxmlformats.org/officeDocument/2006/relationships/printerSettings" Target="../printerSettings/printerSettings182.bin" /><Relationship Id="rId3" Type="http://schemas.openxmlformats.org/officeDocument/2006/relationships/printerSettings" Target="../printerSettings/printerSettings183.bin" /><Relationship Id="rId4" Type="http://schemas.openxmlformats.org/officeDocument/2006/relationships/printerSettings" Target="../printerSettings/printerSettings184.bin" /><Relationship Id="rId5" Type="http://schemas.openxmlformats.org/officeDocument/2006/relationships/printerSettings" Target="../printerSettings/printerSettings185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1.xml" /><Relationship Id="rId2" Type="http://schemas.openxmlformats.org/officeDocument/2006/relationships/printerSettings" Target="../printerSettings/printerSettings186.bin" /><Relationship Id="rId3" Type="http://schemas.openxmlformats.org/officeDocument/2006/relationships/printerSettings" Target="../printerSettings/printerSettings187.bin" /><Relationship Id="rId4" Type="http://schemas.openxmlformats.org/officeDocument/2006/relationships/printerSettings" Target="../printerSettings/printerSettings188.bin" /><Relationship Id="rId5" Type="http://schemas.openxmlformats.org/officeDocument/2006/relationships/printerSettings" Target="../printerSettings/printerSettings189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3.xml" /><Relationship Id="rId2" Type="http://schemas.openxmlformats.org/officeDocument/2006/relationships/printerSettings" Target="../printerSettings/printerSettings190.bin" /><Relationship Id="rId3" Type="http://schemas.openxmlformats.org/officeDocument/2006/relationships/printerSettings" Target="../printerSettings/printerSettings191.bin" /><Relationship Id="rId4" Type="http://schemas.openxmlformats.org/officeDocument/2006/relationships/printerSettings" Target="../printerSettings/printerSettings192.bin" /><Relationship Id="rId5" Type="http://schemas.openxmlformats.org/officeDocument/2006/relationships/printerSettings" Target="../printerSettings/printerSettings193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5.xml" /><Relationship Id="rId2" Type="http://schemas.openxmlformats.org/officeDocument/2006/relationships/printerSettings" Target="../printerSettings/printerSettings194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95.bin" /><Relationship Id="rId2" Type="http://schemas.openxmlformats.org/officeDocument/2006/relationships/printerSettings" Target="../printerSettings/printerSettings196.bin" /><Relationship Id="rId3" Type="http://schemas.openxmlformats.org/officeDocument/2006/relationships/printerSettings" Target="../printerSettings/printerSettings197.bin" /><Relationship Id="rId4" Type="http://schemas.openxmlformats.org/officeDocument/2006/relationships/printerSettings" Target="../printerSettings/printerSettings198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99.bin" /><Relationship Id="rId3" Type="http://schemas.openxmlformats.org/officeDocument/2006/relationships/printerSettings" Target="../printerSettings/printerSettings200.bin" /><Relationship Id="rId4" Type="http://schemas.openxmlformats.org/officeDocument/2006/relationships/printerSettings" Target="../printerSettings/printerSettings201.bin" /><Relationship Id="rId5" Type="http://schemas.openxmlformats.org/officeDocument/2006/relationships/printerSettings" Target="../printerSettings/printerSettings202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7.xml" /><Relationship Id="rId2" Type="http://schemas.openxmlformats.org/officeDocument/2006/relationships/printerSettings" Target="../printerSettings/printerSettings203.bin" /><Relationship Id="rId3" Type="http://schemas.openxmlformats.org/officeDocument/2006/relationships/printerSettings" Target="../printerSettings/printerSettings204.bin" /><Relationship Id="rId4" Type="http://schemas.openxmlformats.org/officeDocument/2006/relationships/printerSettings" Target="../printerSettings/printerSettings205.bin" /><Relationship Id="rId5" Type="http://schemas.openxmlformats.org/officeDocument/2006/relationships/printerSettings" Target="../printerSettings/printerSettings206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207.bin" /><Relationship Id="rId3" Type="http://schemas.openxmlformats.org/officeDocument/2006/relationships/printerSettings" Target="../printerSettings/printerSettings208.bin" /><Relationship Id="rId4" Type="http://schemas.openxmlformats.org/officeDocument/2006/relationships/printerSettings" Target="../printerSettings/printerSettings209.bin" /><Relationship Id="rId5" Type="http://schemas.openxmlformats.org/officeDocument/2006/relationships/printerSettings" Target="../printerSettings/printerSettings210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211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212.bin" /><Relationship Id="rId3" Type="http://schemas.openxmlformats.org/officeDocument/2006/relationships/printerSettings" Target="../printerSettings/printerSettings213.bin" /><Relationship Id="rId4" Type="http://schemas.openxmlformats.org/officeDocument/2006/relationships/printerSettings" Target="../printerSettings/printerSettings214.bin" /><Relationship Id="rId5" Type="http://schemas.openxmlformats.org/officeDocument/2006/relationships/printerSettings" Target="../printerSettings/printerSettings215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216.bin" /><Relationship Id="rId3" Type="http://schemas.openxmlformats.org/officeDocument/2006/relationships/printerSettings" Target="../printerSettings/printerSettings217.bin" /><Relationship Id="rId4" Type="http://schemas.openxmlformats.org/officeDocument/2006/relationships/printerSettings" Target="../printerSettings/printerSettings218.bin" /><Relationship Id="rId5" Type="http://schemas.openxmlformats.org/officeDocument/2006/relationships/printerSettings" Target="../printerSettings/printerSettings219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220.bin" /><Relationship Id="rId3" Type="http://schemas.openxmlformats.org/officeDocument/2006/relationships/printerSettings" Target="../printerSettings/printerSettings221.bin" /><Relationship Id="rId4" Type="http://schemas.openxmlformats.org/officeDocument/2006/relationships/printerSettings" Target="../printerSettings/printerSettings222.bin" /><Relationship Id="rId5" Type="http://schemas.openxmlformats.org/officeDocument/2006/relationships/printerSettings" Target="../printerSettings/printerSettings223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224.bin" /><Relationship Id="rId3" Type="http://schemas.openxmlformats.org/officeDocument/2006/relationships/printerSettings" Target="../printerSettings/printerSettings225.bin" /><Relationship Id="rId4" Type="http://schemas.openxmlformats.org/officeDocument/2006/relationships/printerSettings" Target="../printerSettings/printerSettings226.bin" /><Relationship Id="rId5" Type="http://schemas.openxmlformats.org/officeDocument/2006/relationships/printerSettings" Target="../printerSettings/printerSettings227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28.bin" /><Relationship Id="rId3" Type="http://schemas.openxmlformats.org/officeDocument/2006/relationships/printerSettings" Target="../printerSettings/printerSettings229.bin" /><Relationship Id="rId4" Type="http://schemas.openxmlformats.org/officeDocument/2006/relationships/printerSettings" Target="../printerSettings/printerSettings230.bin" /><Relationship Id="rId5" Type="http://schemas.openxmlformats.org/officeDocument/2006/relationships/printerSettings" Target="../printerSettings/printerSettings231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32.bin" /><Relationship Id="rId3" Type="http://schemas.openxmlformats.org/officeDocument/2006/relationships/printerSettings" Target="../printerSettings/printerSettings233.bin" /><Relationship Id="rId4" Type="http://schemas.openxmlformats.org/officeDocument/2006/relationships/printerSettings" Target="../printerSettings/printerSettings234.bin" /><Relationship Id="rId5" Type="http://schemas.openxmlformats.org/officeDocument/2006/relationships/printerSettings" Target="../printerSettings/printerSettings235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36.bin" /><Relationship Id="rId3" Type="http://schemas.openxmlformats.org/officeDocument/2006/relationships/printerSettings" Target="../printerSettings/printerSettings237.bin" /><Relationship Id="rId4" Type="http://schemas.openxmlformats.org/officeDocument/2006/relationships/printerSettings" Target="../printerSettings/printerSettings238.bin" /><Relationship Id="rId5" Type="http://schemas.openxmlformats.org/officeDocument/2006/relationships/printerSettings" Target="../printerSettings/printerSettings239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 /><Relationship Id="rId2" Type="http://schemas.openxmlformats.org/officeDocument/2006/relationships/printerSettings" Target="../printerSettings/printerSettings240.bin" /><Relationship Id="rId3" Type="http://schemas.openxmlformats.org/officeDocument/2006/relationships/printerSettings" Target="../printerSettings/printerSettings241.bin" /><Relationship Id="rId4" Type="http://schemas.openxmlformats.org/officeDocument/2006/relationships/printerSettings" Target="../printerSettings/printerSettings242.bin" /><Relationship Id="rId5" Type="http://schemas.openxmlformats.org/officeDocument/2006/relationships/printerSettings" Target="../printerSettings/printerSettings243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1.xml" /><Relationship Id="rId2" Type="http://schemas.openxmlformats.org/officeDocument/2006/relationships/printerSettings" Target="../printerSettings/printerSettings244.bin" /><Relationship Id="rId3" Type="http://schemas.openxmlformats.org/officeDocument/2006/relationships/printerSettings" Target="../printerSettings/printerSettings245.bin" /><Relationship Id="rId4" Type="http://schemas.openxmlformats.org/officeDocument/2006/relationships/printerSettings" Target="../printerSettings/printerSettings246.bin" /><Relationship Id="rId5" Type="http://schemas.openxmlformats.org/officeDocument/2006/relationships/printerSettings" Target="../printerSettings/printerSettings247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48.bin" /><Relationship Id="rId3" Type="http://schemas.openxmlformats.org/officeDocument/2006/relationships/printerSettings" Target="../printerSettings/printerSettings249.bin" /><Relationship Id="rId4" Type="http://schemas.openxmlformats.org/officeDocument/2006/relationships/printerSettings" Target="../printerSettings/printerSettings250.bin" /><Relationship Id="rId5" Type="http://schemas.openxmlformats.org/officeDocument/2006/relationships/printerSettings" Target="../printerSettings/printerSettings251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3.xml" /><Relationship Id="rId2" Type="http://schemas.openxmlformats.org/officeDocument/2006/relationships/printerSettings" Target="../printerSettings/printerSettings252.bin" /><Relationship Id="rId3" Type="http://schemas.openxmlformats.org/officeDocument/2006/relationships/printerSettings" Target="../printerSettings/printerSettings253.bin" /><Relationship Id="rId4" Type="http://schemas.openxmlformats.org/officeDocument/2006/relationships/printerSettings" Target="../printerSettings/printerSettings254.bin" /><Relationship Id="rId5" Type="http://schemas.openxmlformats.org/officeDocument/2006/relationships/printerSettings" Target="../printerSettings/printerSettings255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56.bin" /><Relationship Id="rId3" Type="http://schemas.openxmlformats.org/officeDocument/2006/relationships/printerSettings" Target="../printerSettings/printerSettings257.bin" /><Relationship Id="rId4" Type="http://schemas.openxmlformats.org/officeDocument/2006/relationships/printerSettings" Target="../printerSettings/printerSettings258.bin" /><Relationship Id="rId5" Type="http://schemas.openxmlformats.org/officeDocument/2006/relationships/printerSettings" Target="../printerSettings/printerSettings259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60.bin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64.bin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68.bin" /><Relationship Id="rId2" Type="http://schemas.openxmlformats.org/officeDocument/2006/relationships/printerSettings" Target="../printerSettings/printerSettings269.bin" /><Relationship Id="rId3" Type="http://schemas.openxmlformats.org/officeDocument/2006/relationships/printerSettings" Target="../printerSettings/printerSettings270.bin" /><Relationship Id="rId4" Type="http://schemas.openxmlformats.org/officeDocument/2006/relationships/printerSettings" Target="../printerSettings/printerSettings271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2.bin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76.bin" /><Relationship Id="rId2" Type="http://schemas.openxmlformats.org/officeDocument/2006/relationships/printerSettings" Target="../printerSettings/printerSettings277.bin" /><Relationship Id="rId3" Type="http://schemas.openxmlformats.org/officeDocument/2006/relationships/printerSettings" Target="../printerSettings/printerSettings278.bin" /><Relationship Id="rId4" Type="http://schemas.openxmlformats.org/officeDocument/2006/relationships/printerSettings" Target="../printerSettings/printerSettings279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0.bin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84.bin" /><Relationship Id="rId3" Type="http://schemas.openxmlformats.org/officeDocument/2006/relationships/printerSettings" Target="../printerSettings/printerSettings285.bin" /><Relationship Id="rId4" Type="http://schemas.openxmlformats.org/officeDocument/2006/relationships/printerSettings" Target="../printerSettings/printerSettings286.bin" /><Relationship Id="rId5" Type="http://schemas.openxmlformats.org/officeDocument/2006/relationships/printerSettings" Target="../printerSettings/printerSettings287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7.xml" /><Relationship Id="rId2" Type="http://schemas.openxmlformats.org/officeDocument/2006/relationships/printerSettings" Target="../printerSettings/printerSettings288.bin" /><Relationship Id="rId3" Type="http://schemas.openxmlformats.org/officeDocument/2006/relationships/printerSettings" Target="../printerSettings/printerSettings289.bin" /><Relationship Id="rId4" Type="http://schemas.openxmlformats.org/officeDocument/2006/relationships/printerSettings" Target="../printerSettings/printerSettings290.bin" /><Relationship Id="rId5" Type="http://schemas.openxmlformats.org/officeDocument/2006/relationships/printerSettings" Target="../printerSettings/printerSettings291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92.bin" /><Relationship Id="rId3" Type="http://schemas.openxmlformats.org/officeDocument/2006/relationships/printerSettings" Target="../printerSettings/printerSettings293.bin" /><Relationship Id="rId4" Type="http://schemas.openxmlformats.org/officeDocument/2006/relationships/printerSettings" Target="../printerSettings/printerSettings294.bin" /><Relationship Id="rId5" Type="http://schemas.openxmlformats.org/officeDocument/2006/relationships/printerSettings" Target="../printerSettings/printerSettings295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96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5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13.bin" /><Relationship Id="rId2" Type="http://schemas.openxmlformats.org/officeDocument/2006/relationships/printerSettings" Target="../printerSettings/printerSettings314.bin" /><Relationship Id="rId3" Type="http://schemas.openxmlformats.org/officeDocument/2006/relationships/printerSettings" Target="../printerSettings/printerSettings315.bin" /><Relationship Id="rId4" Type="http://schemas.openxmlformats.org/officeDocument/2006/relationships/printerSettings" Target="../printerSettings/printerSettings316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17.bin" /><Relationship Id="rId2" Type="http://schemas.openxmlformats.org/officeDocument/2006/relationships/printerSettings" Target="../printerSettings/printerSettings318.bin" /><Relationship Id="rId3" Type="http://schemas.openxmlformats.org/officeDocument/2006/relationships/printerSettings" Target="../printerSettings/printerSettings319.bin" /><Relationship Id="rId4" Type="http://schemas.openxmlformats.org/officeDocument/2006/relationships/printerSettings" Target="../printerSettings/printerSettings320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9.xml" /><Relationship Id="rId2" Type="http://schemas.openxmlformats.org/officeDocument/2006/relationships/printerSettings" Target="../printerSettings/printerSettings325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1.xml" /><Relationship Id="rId2" Type="http://schemas.openxmlformats.org/officeDocument/2006/relationships/printerSettings" Target="../printerSettings/printerSettings326.bin" /><Relationship Id="rId3" Type="http://schemas.openxmlformats.org/officeDocument/2006/relationships/printerSettings" Target="../printerSettings/printerSettings327.bin" /><Relationship Id="rId4" Type="http://schemas.openxmlformats.org/officeDocument/2006/relationships/printerSettings" Target="../printerSettings/printerSettings328.bin" /><Relationship Id="rId5" Type="http://schemas.openxmlformats.org/officeDocument/2006/relationships/printerSettings" Target="../printerSettings/printerSettings329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3.xml" /><Relationship Id="rId2" Type="http://schemas.openxmlformats.org/officeDocument/2006/relationships/printerSettings" Target="../printerSettings/printerSettings330.bin" /><Relationship Id="rId3" Type="http://schemas.openxmlformats.org/officeDocument/2006/relationships/printerSettings" Target="../printerSettings/printerSettings331.bin" /><Relationship Id="rId4" Type="http://schemas.openxmlformats.org/officeDocument/2006/relationships/printerSettings" Target="../printerSettings/printerSettings332.bin" /><Relationship Id="rId5" Type="http://schemas.openxmlformats.org/officeDocument/2006/relationships/printerSettings" Target="../printerSettings/printerSettings333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5.xml" /><Relationship Id="rId2" Type="http://schemas.openxmlformats.org/officeDocument/2006/relationships/printerSettings" Target="../printerSettings/printerSettings334.bin" /><Relationship Id="rId3" Type="http://schemas.openxmlformats.org/officeDocument/2006/relationships/printerSettings" Target="../printerSettings/printerSettings335.bin" /><Relationship Id="rId4" Type="http://schemas.openxmlformats.org/officeDocument/2006/relationships/printerSettings" Target="../printerSettings/printerSettings336.bin" /><Relationship Id="rId5" Type="http://schemas.openxmlformats.org/officeDocument/2006/relationships/printerSettings" Target="../printerSettings/printerSettings337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7.xml" /><Relationship Id="rId2" Type="http://schemas.openxmlformats.org/officeDocument/2006/relationships/printerSettings" Target="../printerSettings/printerSettings338.bin" /><Relationship Id="rId3" Type="http://schemas.openxmlformats.org/officeDocument/2006/relationships/printerSettings" Target="../printerSettings/printerSettings339.bin" /><Relationship Id="rId4" Type="http://schemas.openxmlformats.org/officeDocument/2006/relationships/printerSettings" Target="../printerSettings/printerSettings340.bin" /><Relationship Id="rId5" Type="http://schemas.openxmlformats.org/officeDocument/2006/relationships/printerSettings" Target="../printerSettings/printerSettings341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A2:T129"/>
  <sheetViews>
    <sheetView showGridLines="0" tabSelected="1" zoomScale="145" zoomScaleNormal="145" workbookViewId="0" topLeftCell="L1">
      <selection pane="topLeft" activeCell="L1" sqref="L1"/>
    </sheetView>
  </sheetViews>
  <sheetFormatPr defaultColWidth="0" defaultRowHeight="13.5" customHeight="1" zeroHeight="1"/>
  <cols>
    <col min="1" max="1" width="0" style="303" hidden="1" customWidth="1"/>
    <col min="2" max="2" width="0" style="693" hidden="1" customWidth="1"/>
    <col min="3" max="3" width="0" style="316" hidden="1" customWidth="1"/>
    <col min="4" max="10" width="0" style="303" hidden="1" customWidth="1"/>
    <col min="11" max="11" width="0" style="303" hidden="1" customWidth="1"/>
    <col min="12" max="13" width="3.66666666666667" style="316" customWidth="1"/>
    <col min="14" max="21" width="9.33333333333333" style="303" customWidth="1"/>
    <col min="22" max="16384" width="0" style="303" hidden="1"/>
  </cols>
  <sheetData>
    <row r="1" ht="13.5" customHeight="1"/>
    <row r="2" spans="2:20" s="304" customFormat="1" ht="13.5" customHeight="1">
      <c r="B2" s="694"/>
      <c r="C2" s="317"/>
      <c r="D2" s="15" t="s">
        <v>52</v>
      </c>
      <c r="E2" s="16"/>
      <c r="F2" s="16"/>
      <c r="G2" s="16"/>
      <c r="H2" s="16"/>
      <c r="J2" s="17" t="s">
        <v>1135</v>
      </c>
      <c r="L2" s="317"/>
      <c r="M2" s="317"/>
      <c r="N2" s="15" t="s">
        <v>53</v>
      </c>
      <c r="T2" s="18" t="s">
        <v>1136</v>
      </c>
    </row>
    <row r="3" spans="2:20" s="304" customFormat="1" ht="13.5" customHeight="1">
      <c r="B3" s="694"/>
      <c r="C3" s="317"/>
      <c r="D3" s="15"/>
      <c r="E3" s="16"/>
      <c r="F3" s="16"/>
      <c r="G3" s="16"/>
      <c r="H3" s="16"/>
      <c r="J3" s="17"/>
      <c r="L3" s="317"/>
      <c r="M3" s="317"/>
      <c r="N3" s="15"/>
      <c r="T3" s="18"/>
    </row>
    <row r="4" spans="2:20" s="304" customFormat="1" ht="13.5" customHeight="1">
      <c r="B4" s="694"/>
      <c r="C4" s="317"/>
      <c r="D4" s="196" t="s">
        <v>54</v>
      </c>
      <c r="E4" s="16"/>
      <c r="F4" s="16"/>
      <c r="G4" s="16"/>
      <c r="H4" s="16"/>
      <c r="J4" s="17"/>
      <c r="L4" s="317"/>
      <c r="M4" s="317"/>
      <c r="N4" s="196" t="s">
        <v>55</v>
      </c>
      <c r="T4" s="18"/>
    </row>
    <row r="5" spans="5:8" ht="13.5" customHeight="1">
      <c r="E5" s="5"/>
      <c r="F5" s="5"/>
      <c r="G5" s="5"/>
      <c r="H5" s="5"/>
    </row>
    <row r="6" spans="1:14" ht="13.5" customHeight="1">
      <c r="A6" s="695">
        <v>2</v>
      </c>
      <c r="D6" s="696" t="s">
        <v>2</v>
      </c>
      <c r="H6" s="696"/>
      <c r="I6" s="306"/>
      <c r="K6" s="695">
        <v>2</v>
      </c>
      <c r="N6" s="696" t="s">
        <v>32</v>
      </c>
    </row>
    <row r="7" spans="1:14" ht="13.5" customHeight="1">
      <c r="A7" s="695">
        <v>3</v>
      </c>
      <c r="D7" s="696" t="s">
        <v>1149</v>
      </c>
      <c r="K7" s="695">
        <v>4</v>
      </c>
      <c r="N7" s="696" t="s">
        <v>1150</v>
      </c>
    </row>
    <row r="8" spans="1:14" ht="13.5" customHeight="1">
      <c r="A8" s="695">
        <f t="shared" si="0" ref="A8:A14">A7+2</f>
        <v>5</v>
      </c>
      <c r="D8" s="696" t="s">
        <v>1151</v>
      </c>
      <c r="K8" s="695">
        <f t="shared" si="1" ref="K8:K14">K7+2</f>
        <v>6</v>
      </c>
      <c r="N8" s="696" t="s">
        <v>1152</v>
      </c>
    </row>
    <row r="9" spans="1:14" ht="13.5" customHeight="1">
      <c r="A9" s="695">
        <f t="shared" si="0"/>
        <v>7</v>
      </c>
      <c r="D9" s="696" t="s">
        <v>1153</v>
      </c>
      <c r="K9" s="695">
        <f t="shared" si="1"/>
        <v>8</v>
      </c>
      <c r="N9" s="696" t="s">
        <v>1154</v>
      </c>
    </row>
    <row r="10" spans="1:14" ht="13.5" customHeight="1">
      <c r="A10" s="695">
        <f t="shared" si="0"/>
        <v>9</v>
      </c>
      <c r="D10" s="696" t="s">
        <v>436</v>
      </c>
      <c r="K10" s="695">
        <f t="shared" si="1"/>
        <v>10</v>
      </c>
      <c r="N10" s="696" t="s">
        <v>437</v>
      </c>
    </row>
    <row r="11" spans="1:14" ht="13.5" customHeight="1">
      <c r="A11" s="695">
        <f t="shared" si="0"/>
        <v>11</v>
      </c>
      <c r="D11" s="696" t="s">
        <v>438</v>
      </c>
      <c r="K11" s="695">
        <f t="shared" si="1"/>
        <v>12</v>
      </c>
      <c r="N11" s="696" t="s">
        <v>439</v>
      </c>
    </row>
    <row r="12" spans="1:14" ht="13.5" customHeight="1">
      <c r="A12" s="695">
        <f t="shared" si="0"/>
        <v>13</v>
      </c>
      <c r="D12" s="696" t="s">
        <v>1155</v>
      </c>
      <c r="K12" s="695">
        <f t="shared" si="1"/>
        <v>14</v>
      </c>
      <c r="N12" s="696" t="s">
        <v>1156</v>
      </c>
    </row>
    <row r="13" spans="1:14" ht="13.5" customHeight="1">
      <c r="A13" s="695">
        <f t="shared" si="0"/>
        <v>15</v>
      </c>
      <c r="D13" s="696" t="s">
        <v>1157</v>
      </c>
      <c r="K13" s="695">
        <f t="shared" si="1"/>
        <v>16</v>
      </c>
      <c r="N13" s="696" t="s">
        <v>1158</v>
      </c>
    </row>
    <row r="14" spans="1:14" ht="13.5" customHeight="1">
      <c r="A14" s="695">
        <f t="shared" si="0"/>
        <v>17</v>
      </c>
      <c r="D14" s="696" t="s">
        <v>1159</v>
      </c>
      <c r="K14" s="695">
        <f t="shared" si="1"/>
        <v>18</v>
      </c>
      <c r="N14" s="696" t="s">
        <v>1160</v>
      </c>
    </row>
    <row r="15" spans="2:14" ht="13.5" customHeight="1">
      <c r="B15" s="693">
        <v>1</v>
      </c>
      <c r="D15" s="305" t="s">
        <v>3</v>
      </c>
      <c r="L15" s="316">
        <v>1</v>
      </c>
      <c r="N15" s="305" t="s">
        <v>17</v>
      </c>
    </row>
    <row r="16" spans="3:14" ht="13.5" customHeight="1">
      <c r="C16" s="316" t="s">
        <v>126</v>
      </c>
      <c r="D16" s="305" t="s">
        <v>4</v>
      </c>
      <c r="M16" s="316" t="s">
        <v>126</v>
      </c>
      <c r="N16" s="305" t="s">
        <v>18</v>
      </c>
    </row>
    <row r="17" spans="1:14" ht="13.5" customHeight="1">
      <c r="A17" s="695">
        <f>K14+2</f>
        <v>20</v>
      </c>
      <c r="D17" s="696" t="s">
        <v>429</v>
      </c>
      <c r="K17" s="695">
        <f>A17+1</f>
        <v>21</v>
      </c>
      <c r="N17" s="696" t="s">
        <v>430</v>
      </c>
    </row>
    <row r="18" spans="1:14" ht="13.5" customHeight="1">
      <c r="A18" s="695">
        <f>A17+2</f>
        <v>22</v>
      </c>
      <c r="D18" s="696" t="s">
        <v>181</v>
      </c>
      <c r="K18" s="695">
        <f t="shared" si="2" ref="K18:K24">A18+1</f>
        <v>23</v>
      </c>
      <c r="N18" s="696" t="s">
        <v>183</v>
      </c>
    </row>
    <row r="19" spans="1:14" ht="13.5" customHeight="1">
      <c r="A19" s="695">
        <f t="shared" si="3" ref="A19:A24">A18+2</f>
        <v>24</v>
      </c>
      <c r="D19" s="696" t="s">
        <v>186</v>
      </c>
      <c r="K19" s="695">
        <f t="shared" si="2"/>
        <v>25</v>
      </c>
      <c r="N19" s="696" t="s">
        <v>187</v>
      </c>
    </row>
    <row r="20" spans="1:14" ht="13.5" customHeight="1">
      <c r="A20" s="695">
        <f t="shared" si="3"/>
        <v>26</v>
      </c>
      <c r="D20" s="696" t="s">
        <v>189</v>
      </c>
      <c r="K20" s="695">
        <f t="shared" si="2"/>
        <v>27</v>
      </c>
      <c r="N20" s="696" t="s">
        <v>190</v>
      </c>
    </row>
    <row r="21" spans="1:14" ht="13.5" customHeight="1">
      <c r="A21" s="695">
        <f t="shared" si="3"/>
        <v>28</v>
      </c>
      <c r="D21" s="696" t="s">
        <v>192</v>
      </c>
      <c r="K21" s="695">
        <f t="shared" si="2"/>
        <v>29</v>
      </c>
      <c r="N21" s="696" t="s">
        <v>193</v>
      </c>
    </row>
    <row r="22" spans="1:14" ht="13.5" customHeight="1">
      <c r="A22" s="695">
        <f t="shared" si="3"/>
        <v>30</v>
      </c>
      <c r="D22" s="696" t="s">
        <v>195</v>
      </c>
      <c r="K22" s="695">
        <f t="shared" si="2"/>
        <v>31</v>
      </c>
      <c r="N22" s="696" t="s">
        <v>196</v>
      </c>
    </row>
    <row r="23" spans="1:14" ht="13.5" customHeight="1">
      <c r="A23" s="695">
        <f t="shared" si="3"/>
        <v>32</v>
      </c>
      <c r="D23" s="696" t="s">
        <v>199</v>
      </c>
      <c r="K23" s="695">
        <f t="shared" si="2"/>
        <v>33</v>
      </c>
      <c r="N23" s="696" t="s">
        <v>200</v>
      </c>
    </row>
    <row r="24" spans="1:14" ht="13.5" customHeight="1">
      <c r="A24" s="695">
        <f t="shared" si="3"/>
        <v>34</v>
      </c>
      <c r="D24" s="696" t="s">
        <v>203</v>
      </c>
      <c r="K24" s="695">
        <f t="shared" si="2"/>
        <v>35</v>
      </c>
      <c r="N24" s="696" t="s">
        <v>206</v>
      </c>
    </row>
    <row r="25" spans="1:14" ht="13.5" customHeight="1">
      <c r="A25" s="695">
        <v>36</v>
      </c>
      <c r="D25" s="696" t="s">
        <v>64</v>
      </c>
      <c r="K25" s="695">
        <f>A25</f>
        <v>36</v>
      </c>
      <c r="N25" s="696" t="s">
        <v>94</v>
      </c>
    </row>
    <row r="26" spans="1:14" ht="13.5" customHeight="1">
      <c r="A26" s="695">
        <v>37</v>
      </c>
      <c r="D26" s="696" t="s">
        <v>65</v>
      </c>
      <c r="K26" s="695">
        <f>A26</f>
        <v>37</v>
      </c>
      <c r="N26" s="696" t="s">
        <v>95</v>
      </c>
    </row>
    <row r="27" spans="3:14" ht="13.5" customHeight="1">
      <c r="C27" s="316" t="s">
        <v>127</v>
      </c>
      <c r="D27" s="305" t="s">
        <v>137</v>
      </c>
      <c r="M27" s="316" t="s">
        <v>127</v>
      </c>
      <c r="N27" s="305" t="s">
        <v>138</v>
      </c>
    </row>
    <row r="28" spans="1:14" ht="13.5" customHeight="1">
      <c r="A28" s="695">
        <f>K26+2</f>
        <v>39</v>
      </c>
      <c r="D28" s="696" t="s">
        <v>167</v>
      </c>
      <c r="K28" s="695">
        <f>A28+1</f>
        <v>40</v>
      </c>
      <c r="N28" s="696" t="s">
        <v>266</v>
      </c>
    </row>
    <row r="29" spans="1:14" ht="13.5" customHeight="1">
      <c r="A29" s="695">
        <v>41</v>
      </c>
      <c r="D29" s="696" t="s">
        <v>166</v>
      </c>
      <c r="K29" s="695">
        <f>A29+1</f>
        <v>42</v>
      </c>
      <c r="N29" s="696" t="s">
        <v>168</v>
      </c>
    </row>
    <row r="30" spans="1:14" ht="13.5" customHeight="1">
      <c r="A30" s="695">
        <v>43</v>
      </c>
      <c r="D30" s="696" t="s">
        <v>161</v>
      </c>
      <c r="K30" s="695">
        <v>43</v>
      </c>
      <c r="N30" s="696" t="s">
        <v>162</v>
      </c>
    </row>
    <row r="31" spans="1:14" ht="13.5" customHeight="1">
      <c r="A31" s="695">
        <v>44</v>
      </c>
      <c r="D31" s="696" t="s">
        <v>163</v>
      </c>
      <c r="K31" s="695">
        <v>44</v>
      </c>
      <c r="N31" s="696" t="s">
        <v>164</v>
      </c>
    </row>
    <row r="32" spans="3:14" ht="13.5" customHeight="1">
      <c r="C32" s="316" t="s">
        <v>128</v>
      </c>
      <c r="D32" s="305" t="s">
        <v>5</v>
      </c>
      <c r="M32" s="316" t="s">
        <v>128</v>
      </c>
      <c r="N32" s="305" t="s">
        <v>19</v>
      </c>
    </row>
    <row r="33" spans="1:14" ht="13.5" customHeight="1">
      <c r="A33" s="695">
        <f>K31+2</f>
        <v>46</v>
      </c>
      <c r="D33" s="696" t="s">
        <v>207</v>
      </c>
      <c r="K33" s="695">
        <v>47</v>
      </c>
      <c r="N33" s="696" t="s">
        <v>214</v>
      </c>
    </row>
    <row r="34" spans="1:14" ht="13.5" customHeight="1">
      <c r="A34" s="695">
        <v>48</v>
      </c>
      <c r="D34" s="696" t="s">
        <v>159</v>
      </c>
      <c r="K34" s="695">
        <v>49</v>
      </c>
      <c r="N34" s="696" t="s">
        <v>160</v>
      </c>
    </row>
    <row r="35" spans="1:14" ht="13.5" customHeight="1">
      <c r="A35" s="695">
        <v>50</v>
      </c>
      <c r="D35" s="696" t="s">
        <v>157</v>
      </c>
      <c r="K35" s="695">
        <v>50</v>
      </c>
      <c r="N35" s="696" t="s">
        <v>158</v>
      </c>
    </row>
    <row r="36" spans="3:14" ht="13.5" customHeight="1">
      <c r="C36" s="316" t="s">
        <v>129</v>
      </c>
      <c r="D36" s="305" t="s">
        <v>7</v>
      </c>
      <c r="M36" s="316" t="s">
        <v>129</v>
      </c>
      <c r="N36" s="305" t="s">
        <v>20</v>
      </c>
    </row>
    <row r="37" spans="1:14" ht="13.5" customHeight="1">
      <c r="A37" s="695">
        <f>K35+2</f>
        <v>52</v>
      </c>
      <c r="D37" s="696" t="s">
        <v>151</v>
      </c>
      <c r="K37" s="695">
        <f>A37+1</f>
        <v>53</v>
      </c>
      <c r="N37" s="696" t="s">
        <v>154</v>
      </c>
    </row>
    <row r="38" spans="1:14" ht="13.5" customHeight="1">
      <c r="A38" s="695">
        <f>A37+2</f>
        <v>54</v>
      </c>
      <c r="D38" s="696" t="s">
        <v>152</v>
      </c>
      <c r="K38" s="695">
        <f t="shared" si="4" ref="K38:K44">A38+1</f>
        <v>55</v>
      </c>
      <c r="N38" s="696" t="s">
        <v>155</v>
      </c>
    </row>
    <row r="39" spans="1:14" ht="13.5" customHeight="1">
      <c r="A39" s="695">
        <f t="shared" si="5" ref="A39:A44">A38+2</f>
        <v>56</v>
      </c>
      <c r="D39" s="696" t="s">
        <v>215</v>
      </c>
      <c r="K39" s="695">
        <f t="shared" si="4"/>
        <v>57</v>
      </c>
      <c r="N39" s="696" t="s">
        <v>219</v>
      </c>
    </row>
    <row r="40" spans="1:14" ht="13.5" customHeight="1">
      <c r="A40" s="695">
        <f t="shared" si="5"/>
        <v>58</v>
      </c>
      <c r="D40" s="696" t="s">
        <v>258</v>
      </c>
      <c r="K40" s="695">
        <f t="shared" si="4"/>
        <v>59</v>
      </c>
      <c r="N40" s="696" t="s">
        <v>259</v>
      </c>
    </row>
    <row r="41" spans="1:14" ht="13.5" customHeight="1">
      <c r="A41" s="695">
        <f t="shared" si="5"/>
        <v>60</v>
      </c>
      <c r="D41" s="696" t="s">
        <v>260</v>
      </c>
      <c r="K41" s="695">
        <f t="shared" si="4"/>
        <v>61</v>
      </c>
      <c r="N41" s="696" t="s">
        <v>261</v>
      </c>
    </row>
    <row r="42" spans="1:14" ht="13.5" customHeight="1">
      <c r="A42" s="695">
        <f t="shared" si="5"/>
        <v>62</v>
      </c>
      <c r="D42" s="696" t="s">
        <v>262</v>
      </c>
      <c r="K42" s="695">
        <f t="shared" si="4"/>
        <v>63</v>
      </c>
      <c r="N42" s="696" t="s">
        <v>263</v>
      </c>
    </row>
    <row r="43" spans="1:14" ht="13.5" customHeight="1">
      <c r="A43" s="695">
        <f t="shared" si="5"/>
        <v>64</v>
      </c>
      <c r="D43" s="696" t="s">
        <v>153</v>
      </c>
      <c r="K43" s="695">
        <f t="shared" si="4"/>
        <v>65</v>
      </c>
      <c r="N43" s="696" t="s">
        <v>156</v>
      </c>
    </row>
    <row r="44" spans="1:14" ht="13.5" customHeight="1">
      <c r="A44" s="695">
        <f t="shared" si="5"/>
        <v>66</v>
      </c>
      <c r="D44" s="696" t="s">
        <v>265</v>
      </c>
      <c r="K44" s="695">
        <f t="shared" si="4"/>
        <v>67</v>
      </c>
      <c r="N44" s="696" t="s">
        <v>264</v>
      </c>
    </row>
    <row r="45" spans="1:14" ht="13.5" customHeight="1">
      <c r="A45" s="695">
        <v>68</v>
      </c>
      <c r="D45" s="696" t="s">
        <v>143</v>
      </c>
      <c r="K45" s="695">
        <f t="shared" si="6" ref="K45:K50">A45</f>
        <v>68</v>
      </c>
      <c r="N45" s="696" t="s">
        <v>144</v>
      </c>
    </row>
    <row r="46" spans="1:14" ht="13.5" customHeight="1">
      <c r="A46" s="695">
        <v>69</v>
      </c>
      <c r="D46" s="696" t="s">
        <v>145</v>
      </c>
      <c r="K46" s="695">
        <f t="shared" si="6"/>
        <v>69</v>
      </c>
      <c r="N46" s="696" t="s">
        <v>146</v>
      </c>
    </row>
    <row r="47" spans="1:14" ht="13.5" customHeight="1">
      <c r="A47" s="695">
        <v>70</v>
      </c>
      <c r="D47" s="696" t="s">
        <v>147</v>
      </c>
      <c r="K47" s="695">
        <f t="shared" si="6"/>
        <v>70</v>
      </c>
      <c r="N47" s="696" t="s">
        <v>148</v>
      </c>
    </row>
    <row r="48" spans="1:14" ht="13.5" customHeight="1">
      <c r="A48" s="695">
        <v>71</v>
      </c>
      <c r="D48" s="696" t="s">
        <v>150</v>
      </c>
      <c r="K48" s="695">
        <f t="shared" si="6"/>
        <v>71</v>
      </c>
      <c r="N48" s="696" t="s">
        <v>149</v>
      </c>
    </row>
    <row r="49" spans="1:14" ht="13.5" customHeight="1">
      <c r="A49" s="695">
        <v>72</v>
      </c>
      <c r="D49" s="696" t="s">
        <v>141</v>
      </c>
      <c r="K49" s="695">
        <f t="shared" si="6"/>
        <v>72</v>
      </c>
      <c r="N49" s="696" t="s">
        <v>142</v>
      </c>
    </row>
    <row r="50" spans="1:14" ht="13.5" customHeight="1">
      <c r="A50" s="695">
        <v>73</v>
      </c>
      <c r="D50" s="696" t="s">
        <v>140</v>
      </c>
      <c r="K50" s="695">
        <f t="shared" si="6"/>
        <v>73</v>
      </c>
      <c r="N50" s="696" t="s">
        <v>139</v>
      </c>
    </row>
    <row r="51" spans="3:14" ht="13.5" customHeight="1">
      <c r="C51" s="316" t="s">
        <v>130</v>
      </c>
      <c r="D51" s="305" t="s">
        <v>6</v>
      </c>
      <c r="M51" s="316" t="s">
        <v>130</v>
      </c>
      <c r="N51" s="305" t="s">
        <v>21</v>
      </c>
    </row>
    <row r="52" spans="1:14" ht="13.5" customHeight="1">
      <c r="A52" s="695">
        <f>K50+2</f>
        <v>75</v>
      </c>
      <c r="D52" s="696" t="s">
        <v>1142</v>
      </c>
      <c r="K52" s="695">
        <f>A52+1</f>
        <v>76</v>
      </c>
      <c r="N52" s="696" t="s">
        <v>1141</v>
      </c>
    </row>
    <row r="53" spans="1:14" ht="13.5" customHeight="1">
      <c r="A53" s="695">
        <f>A52+2</f>
        <v>77</v>
      </c>
      <c r="D53" s="696" t="s">
        <v>1140</v>
      </c>
      <c r="K53" s="695">
        <f>A53+1</f>
        <v>78</v>
      </c>
      <c r="N53" s="696" t="s">
        <v>1139</v>
      </c>
    </row>
    <row r="54" spans="1:14" ht="13.5" customHeight="1">
      <c r="A54" s="695">
        <f>A53+2</f>
        <v>79</v>
      </c>
      <c r="D54" s="696" t="s">
        <v>1138</v>
      </c>
      <c r="K54" s="695">
        <f>A54+1</f>
        <v>80</v>
      </c>
      <c r="N54" s="696" t="s">
        <v>1137</v>
      </c>
    </row>
    <row r="55" spans="1:14" ht="13.5" customHeight="1">
      <c r="A55" s="695">
        <f>A54+2</f>
        <v>81</v>
      </c>
      <c r="D55" s="696" t="s">
        <v>1163</v>
      </c>
      <c r="K55" s="695">
        <f>A55+1</f>
        <v>82</v>
      </c>
      <c r="N55" s="696" t="s">
        <v>1164</v>
      </c>
    </row>
    <row r="56" spans="1:14" ht="13.5" customHeight="1">
      <c r="A56" s="695">
        <f>K55+1</f>
        <v>83</v>
      </c>
      <c r="D56" s="696" t="s">
        <v>1161</v>
      </c>
      <c r="K56" s="695">
        <f>A56</f>
        <v>83</v>
      </c>
      <c r="N56" s="696" t="s">
        <v>1162</v>
      </c>
    </row>
    <row r="57" spans="2:14" ht="13.5" customHeight="1">
      <c r="B57" s="693">
        <v>2</v>
      </c>
      <c r="D57" s="305" t="s">
        <v>8</v>
      </c>
      <c r="L57" s="316">
        <v>2</v>
      </c>
      <c r="N57" s="305" t="s">
        <v>22</v>
      </c>
    </row>
    <row r="58" spans="3:14" ht="13.5" customHeight="1">
      <c r="C58" s="316" t="s">
        <v>131</v>
      </c>
      <c r="D58" s="305" t="s">
        <v>9</v>
      </c>
      <c r="M58" s="316" t="s">
        <v>131</v>
      </c>
      <c r="N58" s="305" t="s">
        <v>23</v>
      </c>
    </row>
    <row r="59" spans="1:14" ht="13.5" customHeight="1">
      <c r="A59" s="695">
        <f>K56+2</f>
        <v>85</v>
      </c>
      <c r="D59" s="696" t="s">
        <v>66</v>
      </c>
      <c r="K59" s="695">
        <f>A59+1</f>
        <v>86</v>
      </c>
      <c r="N59" s="696" t="s">
        <v>67</v>
      </c>
    </row>
    <row r="60" spans="1:14" ht="13.5" customHeight="1">
      <c r="A60" s="695">
        <f>A59+2</f>
        <v>87</v>
      </c>
      <c r="D60" s="696" t="s">
        <v>68</v>
      </c>
      <c r="K60" s="695">
        <f>A60+1</f>
        <v>88</v>
      </c>
      <c r="N60" s="696" t="s">
        <v>293</v>
      </c>
    </row>
    <row r="61" spans="1:14" ht="13.5" customHeight="1">
      <c r="A61" s="695">
        <f>A60+2</f>
        <v>89</v>
      </c>
      <c r="D61" s="696" t="s">
        <v>123</v>
      </c>
      <c r="K61" s="695">
        <f>A61+1</f>
        <v>90</v>
      </c>
      <c r="N61" s="696" t="s">
        <v>124</v>
      </c>
    </row>
    <row r="62" spans="1:14" ht="13.5" customHeight="1">
      <c r="A62" s="695">
        <f>A61+2</f>
        <v>91</v>
      </c>
      <c r="D62" s="696" t="s">
        <v>433</v>
      </c>
      <c r="K62" s="695">
        <f>A62+1</f>
        <v>92</v>
      </c>
      <c r="N62" s="696" t="s">
        <v>434</v>
      </c>
    </row>
    <row r="63" spans="1:14" ht="13.5" customHeight="1">
      <c r="A63" s="695">
        <f>A62+2</f>
        <v>93</v>
      </c>
      <c r="D63" s="696" t="s">
        <v>69</v>
      </c>
      <c r="K63" s="695">
        <f>A63</f>
        <v>93</v>
      </c>
      <c r="N63" s="696" t="s">
        <v>96</v>
      </c>
    </row>
    <row r="64" spans="3:14" ht="13.5" customHeight="1">
      <c r="C64" s="316" t="s">
        <v>132</v>
      </c>
      <c r="D64" s="305" t="s">
        <v>48</v>
      </c>
      <c r="M64" s="316" t="s">
        <v>132</v>
      </c>
      <c r="N64" s="305" t="s">
        <v>49</v>
      </c>
    </row>
    <row r="65" spans="1:14" ht="13.5" customHeight="1">
      <c r="A65" s="695">
        <f>K63+2</f>
        <v>95</v>
      </c>
      <c r="D65" s="696" t="s">
        <v>70</v>
      </c>
      <c r="K65" s="695">
        <f>A65+1</f>
        <v>96</v>
      </c>
      <c r="N65" s="696" t="s">
        <v>71</v>
      </c>
    </row>
    <row r="66" spans="1:14" ht="13.5" customHeight="1">
      <c r="A66" s="695">
        <f>A65+2</f>
        <v>97</v>
      </c>
      <c r="D66" s="696" t="s">
        <v>72</v>
      </c>
      <c r="K66" s="695">
        <f t="shared" si="7" ref="K66:K72">A66+1</f>
        <v>98</v>
      </c>
      <c r="N66" s="696" t="s">
        <v>73</v>
      </c>
    </row>
    <row r="67" spans="1:14" ht="13.5" customHeight="1">
      <c r="A67" s="695">
        <f t="shared" si="8" ref="A67:A72">A66+2</f>
        <v>99</v>
      </c>
      <c r="D67" s="696" t="s">
        <v>74</v>
      </c>
      <c r="K67" s="695">
        <f t="shared" si="7"/>
        <v>100</v>
      </c>
      <c r="N67" s="696" t="s">
        <v>75</v>
      </c>
    </row>
    <row r="68" spans="1:14" ht="13.5" customHeight="1">
      <c r="A68" s="695">
        <f t="shared" si="8"/>
        <v>101</v>
      </c>
      <c r="D68" s="696" t="s">
        <v>282</v>
      </c>
      <c r="K68" s="695">
        <f t="shared" si="7"/>
        <v>102</v>
      </c>
      <c r="N68" s="696" t="s">
        <v>284</v>
      </c>
    </row>
    <row r="69" spans="1:14" ht="13.5" customHeight="1">
      <c r="A69" s="695">
        <f t="shared" si="8"/>
        <v>103</v>
      </c>
      <c r="D69" s="696" t="s">
        <v>274</v>
      </c>
      <c r="K69" s="695">
        <f t="shared" si="7"/>
        <v>104</v>
      </c>
      <c r="N69" s="696" t="s">
        <v>278</v>
      </c>
    </row>
    <row r="70" spans="1:14" ht="13.5" customHeight="1">
      <c r="A70" s="695">
        <f t="shared" si="8"/>
        <v>105</v>
      </c>
      <c r="D70" s="696" t="s">
        <v>275</v>
      </c>
      <c r="K70" s="695">
        <f t="shared" si="7"/>
        <v>106</v>
      </c>
      <c r="N70" s="696" t="s">
        <v>279</v>
      </c>
    </row>
    <row r="71" spans="1:14" ht="13.5" customHeight="1">
      <c r="A71" s="695">
        <f t="shared" si="8"/>
        <v>107</v>
      </c>
      <c r="D71" s="696" t="s">
        <v>276</v>
      </c>
      <c r="K71" s="695">
        <f t="shared" si="7"/>
        <v>108</v>
      </c>
      <c r="N71" s="696" t="s">
        <v>280</v>
      </c>
    </row>
    <row r="72" spans="1:14" ht="13.5" customHeight="1">
      <c r="A72" s="695">
        <f t="shared" si="8"/>
        <v>109</v>
      </c>
      <c r="D72" s="696" t="s">
        <v>277</v>
      </c>
      <c r="K72" s="695">
        <f t="shared" si="7"/>
        <v>110</v>
      </c>
      <c r="N72" s="696" t="s">
        <v>281</v>
      </c>
    </row>
    <row r="73" spans="2:14" ht="13.5" customHeight="1">
      <c r="B73" s="693">
        <v>3</v>
      </c>
      <c r="D73" s="305" t="s">
        <v>15</v>
      </c>
      <c r="L73" s="316">
        <v>3</v>
      </c>
      <c r="N73" s="305" t="s">
        <v>16</v>
      </c>
    </row>
    <row r="74" spans="3:14" ht="13.5" customHeight="1">
      <c r="C74" s="316" t="s">
        <v>133</v>
      </c>
      <c r="D74" s="305" t="s">
        <v>10</v>
      </c>
      <c r="M74" s="316" t="s">
        <v>133</v>
      </c>
      <c r="N74" s="305" t="s">
        <v>24</v>
      </c>
    </row>
    <row r="75" spans="1:14" ht="13.5" customHeight="1">
      <c r="A75" s="695">
        <f>K72+2</f>
        <v>112</v>
      </c>
      <c r="D75" s="696" t="s">
        <v>224</v>
      </c>
      <c r="K75" s="695">
        <f>A75+1</f>
        <v>113</v>
      </c>
      <c r="N75" s="696" t="s">
        <v>231</v>
      </c>
    </row>
    <row r="76" spans="1:14" ht="13.5" customHeight="1">
      <c r="A76" s="695">
        <f>A75+2</f>
        <v>114</v>
      </c>
      <c r="D76" s="696" t="s">
        <v>225</v>
      </c>
      <c r="K76" s="695">
        <f t="shared" si="9" ref="K76:K82">A76+1</f>
        <v>115</v>
      </c>
      <c r="N76" s="696" t="s">
        <v>233</v>
      </c>
    </row>
    <row r="77" spans="1:14" ht="13.5" customHeight="1">
      <c r="A77" s="695">
        <f t="shared" si="10" ref="A77:A82">A76+2</f>
        <v>116</v>
      </c>
      <c r="D77" s="696" t="s">
        <v>226</v>
      </c>
      <c r="K77" s="695">
        <f t="shared" si="9"/>
        <v>117</v>
      </c>
      <c r="N77" s="696" t="s">
        <v>235</v>
      </c>
    </row>
    <row r="78" spans="1:14" ht="13.5" customHeight="1">
      <c r="A78" s="695">
        <f t="shared" si="10"/>
        <v>118</v>
      </c>
      <c r="D78" s="696" t="s">
        <v>125</v>
      </c>
      <c r="K78" s="695">
        <f t="shared" si="9"/>
        <v>119</v>
      </c>
      <c r="N78" s="696" t="s">
        <v>237</v>
      </c>
    </row>
    <row r="79" spans="1:14" ht="13.5" customHeight="1">
      <c r="A79" s="695">
        <f t="shared" si="10"/>
        <v>120</v>
      </c>
      <c r="D79" s="696" t="s">
        <v>227</v>
      </c>
      <c r="K79" s="695">
        <f t="shared" si="9"/>
        <v>121</v>
      </c>
      <c r="N79" s="696" t="s">
        <v>239</v>
      </c>
    </row>
    <row r="80" spans="1:14" ht="13.5" customHeight="1">
      <c r="A80" s="695">
        <f t="shared" si="10"/>
        <v>122</v>
      </c>
      <c r="D80" s="696" t="s">
        <v>228</v>
      </c>
      <c r="K80" s="695">
        <f t="shared" si="9"/>
        <v>123</v>
      </c>
      <c r="N80" s="696" t="s">
        <v>241</v>
      </c>
    </row>
    <row r="81" spans="1:14" ht="13.5" customHeight="1">
      <c r="A81" s="695">
        <f t="shared" si="10"/>
        <v>124</v>
      </c>
      <c r="D81" s="696" t="s">
        <v>229</v>
      </c>
      <c r="K81" s="695">
        <f t="shared" si="9"/>
        <v>125</v>
      </c>
      <c r="N81" s="696" t="s">
        <v>243</v>
      </c>
    </row>
    <row r="82" spans="1:14" ht="13.5" customHeight="1">
      <c r="A82" s="695">
        <f t="shared" si="10"/>
        <v>126</v>
      </c>
      <c r="D82" s="696" t="s">
        <v>230</v>
      </c>
      <c r="K82" s="695">
        <f t="shared" si="9"/>
        <v>127</v>
      </c>
      <c r="N82" s="696" t="s">
        <v>245</v>
      </c>
    </row>
    <row r="83" spans="1:14" ht="13.5" customHeight="1">
      <c r="A83" s="695">
        <f>K82+1</f>
        <v>128</v>
      </c>
      <c r="D83" s="696" t="s">
        <v>76</v>
      </c>
      <c r="K83" s="695">
        <f t="shared" si="11" ref="K83:K88">A83</f>
        <v>128</v>
      </c>
      <c r="N83" s="696" t="s">
        <v>97</v>
      </c>
    </row>
    <row r="84" spans="1:14" ht="13.5" customHeight="1">
      <c r="A84" s="695">
        <f>A83+1</f>
        <v>129</v>
      </c>
      <c r="D84" s="696" t="s">
        <v>77</v>
      </c>
      <c r="K84" s="695">
        <f t="shared" si="11"/>
        <v>129</v>
      </c>
      <c r="N84" s="696" t="s">
        <v>98</v>
      </c>
    </row>
    <row r="85" spans="1:14" ht="13.5" customHeight="1">
      <c r="A85" s="695">
        <f>A84+1</f>
        <v>130</v>
      </c>
      <c r="D85" s="696" t="s">
        <v>78</v>
      </c>
      <c r="K85" s="695">
        <f t="shared" si="11"/>
        <v>130</v>
      </c>
      <c r="N85" s="696" t="s">
        <v>99</v>
      </c>
    </row>
    <row r="86" spans="1:14" ht="13.5" customHeight="1">
      <c r="A86" s="695">
        <f>A85+1</f>
        <v>131</v>
      </c>
      <c r="D86" s="696" t="s">
        <v>79</v>
      </c>
      <c r="K86" s="695">
        <f t="shared" si="11"/>
        <v>131</v>
      </c>
      <c r="N86" s="696" t="s">
        <v>100</v>
      </c>
    </row>
    <row r="87" spans="1:14" ht="13.5" customHeight="1">
      <c r="A87" s="695">
        <f>A86+1</f>
        <v>132</v>
      </c>
      <c r="D87" s="696" t="s">
        <v>80</v>
      </c>
      <c r="K87" s="695">
        <f t="shared" si="11"/>
        <v>132</v>
      </c>
      <c r="N87" s="696" t="s">
        <v>101</v>
      </c>
    </row>
    <row r="88" spans="1:14" ht="13.5" customHeight="1">
      <c r="A88" s="695">
        <f>A87+1</f>
        <v>133</v>
      </c>
      <c r="D88" s="696" t="s">
        <v>81</v>
      </c>
      <c r="K88" s="695">
        <f t="shared" si="11"/>
        <v>133</v>
      </c>
      <c r="N88" s="696" t="s">
        <v>102</v>
      </c>
    </row>
    <row r="89" spans="3:14" ht="13.5" customHeight="1">
      <c r="C89" s="316" t="s">
        <v>134</v>
      </c>
      <c r="D89" s="305" t="s">
        <v>11</v>
      </c>
      <c r="M89" s="316" t="s">
        <v>134</v>
      </c>
      <c r="N89" s="305" t="s">
        <v>25</v>
      </c>
    </row>
    <row r="90" spans="1:14" ht="13.5" customHeight="1">
      <c r="A90" s="695">
        <f>K88+2</f>
        <v>135</v>
      </c>
      <c r="D90" s="696" t="s">
        <v>84</v>
      </c>
      <c r="K90" s="695">
        <f>A90+1</f>
        <v>136</v>
      </c>
      <c r="N90" s="696" t="s">
        <v>85</v>
      </c>
    </row>
    <row r="91" spans="1:14" ht="13.5" customHeight="1">
      <c r="A91" s="695">
        <f>A90+2</f>
        <v>137</v>
      </c>
      <c r="D91" s="696" t="s">
        <v>119</v>
      </c>
      <c r="K91" s="695">
        <f t="shared" si="12" ref="K91:K97">A91+1</f>
        <v>138</v>
      </c>
      <c r="N91" s="696" t="s">
        <v>120</v>
      </c>
    </row>
    <row r="92" spans="1:14" ht="13.5" customHeight="1">
      <c r="A92" s="695">
        <f t="shared" si="13" ref="A92:A97">A91+2</f>
        <v>139</v>
      </c>
      <c r="D92" s="696" t="s">
        <v>269</v>
      </c>
      <c r="K92" s="695">
        <f t="shared" si="12"/>
        <v>140</v>
      </c>
      <c r="N92" s="696" t="s">
        <v>270</v>
      </c>
    </row>
    <row r="93" spans="1:14" ht="13.5" customHeight="1">
      <c r="A93" s="695">
        <f t="shared" si="13"/>
        <v>141</v>
      </c>
      <c r="D93" s="696" t="s">
        <v>328</v>
      </c>
      <c r="K93" s="695">
        <f t="shared" si="12"/>
        <v>142</v>
      </c>
      <c r="N93" s="696" t="s">
        <v>333</v>
      </c>
    </row>
    <row r="94" spans="1:14" ht="13.5" customHeight="1">
      <c r="A94" s="695">
        <f t="shared" si="13"/>
        <v>143</v>
      </c>
      <c r="D94" s="696" t="s">
        <v>329</v>
      </c>
      <c r="K94" s="695">
        <f t="shared" si="12"/>
        <v>144</v>
      </c>
      <c r="N94" s="696" t="s">
        <v>334</v>
      </c>
    </row>
    <row r="95" spans="1:14" ht="13.5" customHeight="1">
      <c r="A95" s="695">
        <f t="shared" si="13"/>
        <v>145</v>
      </c>
      <c r="D95" s="696" t="s">
        <v>330</v>
      </c>
      <c r="K95" s="695">
        <f t="shared" si="12"/>
        <v>146</v>
      </c>
      <c r="N95" s="696" t="s">
        <v>335</v>
      </c>
    </row>
    <row r="96" spans="1:14" ht="13.5" customHeight="1">
      <c r="A96" s="695">
        <f t="shared" si="13"/>
        <v>147</v>
      </c>
      <c r="D96" s="696" t="s">
        <v>331</v>
      </c>
      <c r="K96" s="695">
        <f t="shared" si="12"/>
        <v>148</v>
      </c>
      <c r="N96" s="696" t="s">
        <v>336</v>
      </c>
    </row>
    <row r="97" spans="1:14" ht="13.5" customHeight="1">
      <c r="A97" s="695">
        <f t="shared" si="13"/>
        <v>149</v>
      </c>
      <c r="D97" s="696" t="s">
        <v>332</v>
      </c>
      <c r="K97" s="695">
        <f t="shared" si="12"/>
        <v>150</v>
      </c>
      <c r="N97" s="696" t="s">
        <v>337</v>
      </c>
    </row>
    <row r="98" spans="1:14" ht="13.5" customHeight="1">
      <c r="A98" s="695">
        <f>K97+1</f>
        <v>151</v>
      </c>
      <c r="D98" s="696" t="s">
        <v>82</v>
      </c>
      <c r="K98" s="695">
        <f>A98</f>
        <v>151</v>
      </c>
      <c r="N98" s="696" t="s">
        <v>103</v>
      </c>
    </row>
    <row r="99" spans="1:14" ht="13.5" customHeight="1">
      <c r="A99" s="695">
        <f>A98+1</f>
        <v>152</v>
      </c>
      <c r="D99" s="696" t="s">
        <v>83</v>
      </c>
      <c r="K99" s="695">
        <f>A99</f>
        <v>152</v>
      </c>
      <c r="N99" s="696" t="s">
        <v>104</v>
      </c>
    </row>
    <row r="100" spans="3:14" ht="13.5" customHeight="1">
      <c r="C100" s="316" t="s">
        <v>135</v>
      </c>
      <c r="D100" s="305" t="s">
        <v>12</v>
      </c>
      <c r="M100" s="316" t="s">
        <v>135</v>
      </c>
      <c r="N100" s="305" t="s">
        <v>26</v>
      </c>
    </row>
    <row r="101" spans="1:14" ht="13.5" customHeight="1">
      <c r="A101" s="695">
        <f>K99+2</f>
        <v>154</v>
      </c>
      <c r="D101" s="696" t="s">
        <v>86</v>
      </c>
      <c r="K101" s="695">
        <f>A101+1</f>
        <v>155</v>
      </c>
      <c r="N101" s="696" t="s">
        <v>87</v>
      </c>
    </row>
    <row r="102" spans="1:14" ht="13.5" customHeight="1">
      <c r="A102" s="695">
        <f>A101+2</f>
        <v>156</v>
      </c>
      <c r="D102" s="696" t="s">
        <v>312</v>
      </c>
      <c r="K102" s="695">
        <f t="shared" si="14" ref="K102:K108">A102+1</f>
        <v>157</v>
      </c>
      <c r="N102" s="696" t="s">
        <v>319</v>
      </c>
    </row>
    <row r="103" spans="1:14" ht="13.5" customHeight="1">
      <c r="A103" s="695">
        <f t="shared" si="15" ref="A103:A108">A102+2</f>
        <v>158</v>
      </c>
      <c r="D103" s="696" t="s">
        <v>313</v>
      </c>
      <c r="K103" s="695">
        <f t="shared" si="14"/>
        <v>159</v>
      </c>
      <c r="N103" s="696" t="s">
        <v>320</v>
      </c>
    </row>
    <row r="104" spans="1:14" ht="13.5" customHeight="1">
      <c r="A104" s="695">
        <f t="shared" si="15"/>
        <v>160</v>
      </c>
      <c r="D104" s="696" t="s">
        <v>314</v>
      </c>
      <c r="K104" s="695">
        <f t="shared" si="14"/>
        <v>161</v>
      </c>
      <c r="N104" s="696" t="s">
        <v>321</v>
      </c>
    </row>
    <row r="105" spans="1:14" ht="13.5" customHeight="1">
      <c r="A105" s="695">
        <f t="shared" si="15"/>
        <v>162</v>
      </c>
      <c r="D105" s="696" t="s">
        <v>315</v>
      </c>
      <c r="K105" s="695">
        <f t="shared" si="14"/>
        <v>163</v>
      </c>
      <c r="N105" s="696" t="s">
        <v>322</v>
      </c>
    </row>
    <row r="106" spans="1:14" ht="13.5" customHeight="1">
      <c r="A106" s="695">
        <f t="shared" si="15"/>
        <v>164</v>
      </c>
      <c r="D106" s="696" t="s">
        <v>316</v>
      </c>
      <c r="K106" s="695">
        <f t="shared" si="14"/>
        <v>165</v>
      </c>
      <c r="N106" s="696" t="s">
        <v>323</v>
      </c>
    </row>
    <row r="107" spans="1:14" ht="13.5" customHeight="1">
      <c r="A107" s="695">
        <f t="shared" si="15"/>
        <v>166</v>
      </c>
      <c r="D107" s="696" t="s">
        <v>317</v>
      </c>
      <c r="K107" s="695">
        <f t="shared" si="14"/>
        <v>167</v>
      </c>
      <c r="N107" s="696" t="s">
        <v>324</v>
      </c>
    </row>
    <row r="108" spans="1:14" ht="13.5" customHeight="1">
      <c r="A108" s="695">
        <f t="shared" si="15"/>
        <v>168</v>
      </c>
      <c r="D108" s="696" t="s">
        <v>318</v>
      </c>
      <c r="K108" s="695">
        <f t="shared" si="14"/>
        <v>169</v>
      </c>
      <c r="N108" s="696" t="s">
        <v>325</v>
      </c>
    </row>
    <row r="109" spans="1:14" ht="13.5" customHeight="1">
      <c r="A109" s="695">
        <f>K108+1</f>
        <v>170</v>
      </c>
      <c r="D109" s="696" t="s">
        <v>88</v>
      </c>
      <c r="K109" s="695">
        <f>A109</f>
        <v>170</v>
      </c>
      <c r="N109" s="696" t="s">
        <v>105</v>
      </c>
    </row>
    <row r="110" spans="1:14" ht="13.5" customHeight="1">
      <c r="A110" s="695">
        <f>A109+1</f>
        <v>171</v>
      </c>
      <c r="D110" s="696" t="s">
        <v>89</v>
      </c>
      <c r="K110" s="695">
        <f>A110</f>
        <v>171</v>
      </c>
      <c r="N110" s="696" t="s">
        <v>106</v>
      </c>
    </row>
    <row r="111" spans="1:14" ht="13.5" customHeight="1">
      <c r="A111" s="695">
        <f>A110+1</f>
        <v>172</v>
      </c>
      <c r="D111" s="696" t="s">
        <v>90</v>
      </c>
      <c r="K111" s="695">
        <f>A111</f>
        <v>172</v>
      </c>
      <c r="N111" s="696" t="s">
        <v>107</v>
      </c>
    </row>
    <row r="112" spans="3:14" ht="13.5" customHeight="1">
      <c r="C112" s="316" t="s">
        <v>136</v>
      </c>
      <c r="D112" s="305" t="s">
        <v>13</v>
      </c>
      <c r="M112" s="316" t="s">
        <v>136</v>
      </c>
      <c r="N112" s="305" t="s">
        <v>27</v>
      </c>
    </row>
    <row r="113" spans="1:14" ht="13.5" customHeight="1">
      <c r="A113" s="695">
        <f>K111+2</f>
        <v>174</v>
      </c>
      <c r="D113" s="696" t="s">
        <v>303</v>
      </c>
      <c r="K113" s="695">
        <f>A113+1</f>
        <v>175</v>
      </c>
      <c r="N113" s="696" t="s">
        <v>307</v>
      </c>
    </row>
    <row r="114" spans="1:14" ht="13.5" customHeight="1">
      <c r="A114" s="695">
        <f>A113+2</f>
        <v>176</v>
      </c>
      <c r="D114" s="696" t="s">
        <v>304</v>
      </c>
      <c r="K114" s="695">
        <f t="shared" si="16" ref="K114:K120">A114+1</f>
        <v>177</v>
      </c>
      <c r="N114" s="696" t="s">
        <v>308</v>
      </c>
    </row>
    <row r="115" spans="1:14" ht="13.5" customHeight="1">
      <c r="A115" s="695">
        <f t="shared" si="17" ref="A115:A120">A114+2</f>
        <v>178</v>
      </c>
      <c r="D115" s="696" t="s">
        <v>305</v>
      </c>
      <c r="K115" s="695">
        <f t="shared" si="16"/>
        <v>179</v>
      </c>
      <c r="N115" s="696" t="s">
        <v>309</v>
      </c>
    </row>
    <row r="116" spans="1:14" ht="13.5" customHeight="1">
      <c r="A116" s="695">
        <f t="shared" si="17"/>
        <v>180</v>
      </c>
      <c r="D116" s="696" t="s">
        <v>408</v>
      </c>
      <c r="K116" s="695">
        <f t="shared" si="16"/>
        <v>181</v>
      </c>
      <c r="N116" s="696" t="s">
        <v>412</v>
      </c>
    </row>
    <row r="117" spans="1:14" ht="13.5" customHeight="1">
      <c r="A117" s="695">
        <f t="shared" si="17"/>
        <v>182</v>
      </c>
      <c r="D117" s="696" t="s">
        <v>409</v>
      </c>
      <c r="K117" s="695">
        <f t="shared" si="16"/>
        <v>183</v>
      </c>
      <c r="N117" s="696" t="s">
        <v>413</v>
      </c>
    </row>
    <row r="118" spans="1:14" ht="13.5" customHeight="1">
      <c r="A118" s="695">
        <f t="shared" si="17"/>
        <v>184</v>
      </c>
      <c r="D118" s="696" t="s">
        <v>410</v>
      </c>
      <c r="K118" s="695">
        <f t="shared" si="16"/>
        <v>185</v>
      </c>
      <c r="N118" s="696" t="s">
        <v>414</v>
      </c>
    </row>
    <row r="119" spans="1:14" ht="13.5" customHeight="1">
      <c r="A119" s="695">
        <f t="shared" si="17"/>
        <v>186</v>
      </c>
      <c r="D119" s="696" t="s">
        <v>411</v>
      </c>
      <c r="K119" s="695">
        <f t="shared" si="16"/>
        <v>187</v>
      </c>
      <c r="N119" s="696" t="s">
        <v>415</v>
      </c>
    </row>
    <row r="120" spans="1:14" ht="13.5" customHeight="1">
      <c r="A120" s="695">
        <f t="shared" si="17"/>
        <v>188</v>
      </c>
      <c r="D120" s="696" t="s">
        <v>306</v>
      </c>
      <c r="K120" s="695">
        <f t="shared" si="16"/>
        <v>189</v>
      </c>
      <c r="N120" s="696" t="s">
        <v>406</v>
      </c>
    </row>
    <row r="121" spans="1:14" ht="13.5" customHeight="1">
      <c r="A121" s="695">
        <f>A120+2</f>
        <v>190</v>
      </c>
      <c r="D121" s="696" t="s">
        <v>295</v>
      </c>
      <c r="K121" s="695">
        <f>A121</f>
        <v>190</v>
      </c>
      <c r="N121" s="696" t="s">
        <v>296</v>
      </c>
    </row>
    <row r="122" spans="1:14" ht="13.5" customHeight="1">
      <c r="A122" s="695">
        <f>A121+1</f>
        <v>191</v>
      </c>
      <c r="D122" s="696" t="s">
        <v>297</v>
      </c>
      <c r="K122" s="695">
        <f>A122</f>
        <v>191</v>
      </c>
      <c r="N122" s="696" t="s">
        <v>298</v>
      </c>
    </row>
    <row r="123" spans="1:14" ht="13.5" customHeight="1">
      <c r="A123" s="695">
        <f>A122+1</f>
        <v>192</v>
      </c>
      <c r="D123" s="696" t="s">
        <v>299</v>
      </c>
      <c r="K123" s="695">
        <f>A123</f>
        <v>192</v>
      </c>
      <c r="N123" s="696" t="s">
        <v>300</v>
      </c>
    </row>
    <row r="124" spans="1:14" ht="13.5" customHeight="1">
      <c r="A124" s="695">
        <f>A123+1</f>
        <v>193</v>
      </c>
      <c r="D124" s="696" t="s">
        <v>301</v>
      </c>
      <c r="K124" s="695">
        <f>A124</f>
        <v>193</v>
      </c>
      <c r="N124" s="696" t="s">
        <v>302</v>
      </c>
    </row>
    <row r="125" spans="2:14" ht="13.5" customHeight="1">
      <c r="B125" s="693">
        <v>4</v>
      </c>
      <c r="D125" s="305" t="s">
        <v>28</v>
      </c>
      <c r="L125" s="316">
        <v>4</v>
      </c>
      <c r="N125" s="305" t="s">
        <v>29</v>
      </c>
    </row>
    <row r="126" spans="1:14" ht="13.5" customHeight="1">
      <c r="A126" s="695">
        <f>K124+2</f>
        <v>195</v>
      </c>
      <c r="D126" s="696" t="s">
        <v>924</v>
      </c>
      <c r="K126" s="695">
        <f>A126+1</f>
        <v>196</v>
      </c>
      <c r="N126" s="696" t="s">
        <v>925</v>
      </c>
    </row>
    <row r="127" spans="1:14" ht="13.5" customHeight="1">
      <c r="A127" s="695">
        <f>A126+2</f>
        <v>197</v>
      </c>
      <c r="D127" s="696" t="s">
        <v>926</v>
      </c>
      <c r="K127" s="695">
        <f>A127+1</f>
        <v>198</v>
      </c>
      <c r="N127" s="696" t="s">
        <v>927</v>
      </c>
    </row>
    <row r="128" spans="1:14" ht="13.5" customHeight="1">
      <c r="A128" s="695">
        <f>K127+1</f>
        <v>199</v>
      </c>
      <c r="D128" s="696" t="s">
        <v>91</v>
      </c>
      <c r="K128" s="695">
        <f>A128</f>
        <v>199</v>
      </c>
      <c r="N128" s="696" t="s">
        <v>108</v>
      </c>
    </row>
    <row r="129" spans="1:14" ht="13.5" customHeight="1" hidden="1">
      <c r="A129" s="695">
        <f>A128+2</f>
        <v>201</v>
      </c>
      <c r="D129" s="696" t="s">
        <v>91</v>
      </c>
      <c r="K129" s="695">
        <f>A129</f>
        <v>201</v>
      </c>
      <c r="N129" s="696" t="s">
        <v>108</v>
      </c>
    </row>
    <row r="130" ht="13.5" customHeight="1" hidden="1"/>
    <row r="131" ht="13.5" customHeight="1" hidden="1"/>
    <row r="132" ht="13.5" customHeight="1" hidden="1"/>
    <row r="133" ht="13.5" customHeight="1" hidden="1"/>
    <row r="134" ht="13.5" customHeight="1" hidden="1"/>
    <row r="135" ht="13.5" customHeight="1" hidden="1"/>
    <row r="136" ht="13.5" customHeight="1" hidden="1"/>
    <row r="137" ht="13.5" customHeight="1" hidden="1"/>
    <row r="138" ht="13.5" customHeight="1" hidden="1"/>
    <row r="139" ht="13.5" customHeight="1" hidden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  <row r="159" ht="13.5" customHeight="1" hidden="1"/>
    <row r="160" ht="13.5" customHeight="1" hidden="1"/>
    <row r="161" ht="13.5" customHeight="1" hidden="1"/>
    <row r="162" ht="13.5" customHeight="1" hidden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 hidden="1"/>
    <row r="182" ht="13.5" customHeight="1"/>
    <row r="183" ht="13.5" customHeight="1" hidden="1"/>
    <row r="184" ht="13.5" customHeight="1" hidden="1"/>
    <row r="185" ht="13.5" customHeight="1" hidden="1"/>
    <row r="186" ht="13.5" customHeight="1" hidden="1"/>
    <row r="187" ht="13.5" customHeight="1" hidden="1"/>
    <row r="188" ht="13.5" customHeight="1" hidden="1"/>
  </sheetData>
  <sheetProtection sheet="1" objects="1" scenarios="1"/>
  <customSheetViews>
    <customSheetView guid="{0e2a86a7-0313-4b55-885f-cc434c14fc09}" hiddenColumns="1" hiddenRows="1" scale="145" showGridLines="0" topLeftCell="A1">
      <pageMargins left="0.7" right="0.7" top="0.787401575" bottom="0.787401575" header="0.3" footer="0.3"/>
      <pageSetup orientation="portrait" paperSize="9" r:id="rId2"/>
    </customSheetView>
    <customSheetView guid="{fef00e82-b9c1-49e7-a5e8-886a5da56be9}" hiddenColumns="1" hiddenRows="1" scale="145" showGridLines="0" topLeftCell="B1">
      <selection pane="topLeft" activeCell="B1" sqref="B1"/>
      <pageMargins left="0.7" right="0.7" top="0.787401575" bottom="0.787401575" header="0.3" footer="0.3"/>
      <pageSetup orientation="portrait" paperSize="9" r:id="rId3"/>
    </customSheetView>
    <customSheetView guid="{f2f36fe5-ed94-4b53-b155-2a6aa1c8e33b}" hiddenColumns="1" hiddenRows="1" scale="145" showGridLines="0" topLeftCell="L1">
      <selection pane="topLeft" activeCell="L1" sqref="L1"/>
      <pageMargins left="0.7" right="0.7" top="0.787401575" bottom="0.787401575" header="0.3" footer="0.3"/>
      <pageSetup orientation="portrait" paperSize="9" r:id="rId4"/>
    </customSheetView>
  </customSheetViews>
  <hyperlinks>
    <hyperlink ref="D129" location="'T 4.1'!A1" display="Tabulka 4.1 Shrnutí monitorovaných předpovědí"/>
    <hyperlink ref="N129" location="'T 4.1'!b1" display="Table 4.1 Summary of the Monitored Forecasts"/>
    <hyperlink ref="D6" location="'Shrnutí_Summary'!A1" display="Hlavní makroekonomické indikátory"/>
    <hyperlink ref="D7" location="'G 1 CZ'!A1" display="Ekonomický růst tažen domácí poptávkou"/>
    <hyperlink ref="D8" location="'G 2 CZ'!A1" display="Růst zisků firem bude pokračovat"/>
    <hyperlink ref="D9" location="'G 3 CZ'!A1" display="Návrat inflace k 2% cíli ČNB až koncem roku 2023"/>
    <hyperlink ref="D10" location="'G 4 CZ'!A1" display="Nezaměstnanost by měla postupně klesat"/>
    <hyperlink ref="D11" location="'G 5 CZ'!A1" display="Mzdový růst by měl dočasně zaostávat za inflací"/>
    <hyperlink ref="D12" location="'G 6 CZ'!A1" display="Schodek běžného účtu platební bilance okolo 2 % HDP"/>
    <hyperlink ref="D13" location="'G 7 CZ'!A1" display="Počátek konsolidace veřejných financí"/>
    <hyperlink ref="D14" location="'G 8 CZ'!A1" display="Rizika predikce jsou výrazně vychýlena směrem dolů"/>
    <hyperlink ref="D17" location="'G 1.1.1 CZ'!A1" display="Graf 1.1.1 Reálný HDP eurozóny a USA"/>
    <hyperlink ref="D18" location="'G 1.1.2 CZ'!A1" display="Graf 1.1.2 Reálný hrubý domácí produkt"/>
    <hyperlink ref="D19" location="'G 1.1.3 CZ'!A1" display="Graf 1.1.3: Harmonizovaný index spotřebitelských cen"/>
    <hyperlink ref="D20" location="'G 1.1.4 CZ'!A1" display="Graf 1.1.4: Míra nezaměstnanosti"/>
    <hyperlink ref="D21" location="'G 1.1.5 CZ'!A1" display="Graf 1.1.5: Indikátor ekonomického sentimentu"/>
    <hyperlink ref="D22" location="'G 1.1.6 CZ'!A1" display="Graf 1.1.6: Index nákupních manažerů"/>
    <hyperlink ref="D23" location="'G 1.1.7 CZ'!A1" display="Graf 1.1.7: Indikátor důvěry podnikatelů"/>
    <hyperlink ref="D24" location="'G 1.1.8 CZ'!A1" display="Graf 1.1.8 Ukazatel Ifo a průmyslová produkce v ČR"/>
    <hyperlink ref="D25" location="'T 1.1.1'!A1" display="Tabulka 1.1.1 Hrubý domácí produkt – roční"/>
    <hyperlink ref="D26" location="'T 1.1.2'!A1" display="Tabulka 1.1.2 Hrubý domácí produkt – čtvrtletní"/>
    <hyperlink ref="D28" location="'G 1.2.1 CZ'!A1" display="Graf 1.2.1 Dolarová cena ropy Brent"/>
    <hyperlink ref="D29" location="'G 1.2.2 CZ'!A1" display="Graf 1.2.2 Korunová cena ropy Brent"/>
    <hyperlink ref="D30" location="'T 1.2.1'!A1" display="Tabulka 1.2.1 Světové ceny vybraných komodit – roční"/>
    <hyperlink ref="D31" location="'T 1.2.2'!A1" display="Tabulka 1.2.2 Světové ceny komodit – čtvrtletní"/>
    <hyperlink ref="D33" location="'G 1.3.1 CZ'!A1" display="Graf 1.3.1 Saldo sektoru vládních institucí"/>
    <hyperlink ref="D34" location="'G 1.3.2 CZ'!A1" display="Graf 1.3.2 Dluh sektoru vládních institucí"/>
    <hyperlink ref="D35" location="'T 1.3.1'!A1" display="Tabulka 1.3.1 Saldo a dluh"/>
    <hyperlink ref="D37" location="'G 1.4.1 CZ'!A1" display="Graf 1.4.1 Úrokové sazby"/>
    <hyperlink ref="D38" location="'G 1.4.2 CZ'!A1" display="Graf 1.4.2 Úvěry domácnostem"/>
    <hyperlink ref="D39" location="'G 1.4.3 CZ'!A1" display="Graf 1.4.3: Hypoteční úvěry na nákup byt. nemovitostí"/>
    <hyperlink ref="D40" location="'G 1.4.4 CZ'!A1" display="Graf 1.4.4 Úvěry nefinančním podnikům"/>
    <hyperlink ref="D41" location="'G 1.4.5 CZ'!A1" display="Graf 1.4.5 Úvěry v selhání"/>
    <hyperlink ref="D42" location="'G 1.4.6 CZ'!A1" display="Graf 1.4.6 Vklady"/>
    <hyperlink ref="D43" location="'G 1.4.7 CZ'!A1" display="Graf 1.4.7 Nominální měnové kurzy"/>
    <hyperlink ref="D44" location="'G 1.4.8 CZ'!A1" display="Graf 1.4.8 Reálný měnový kurz vůči EA19"/>
    <hyperlink ref="D45" location="'T 1.4.1'!A1" display="Tabulka 1.4.1 Úrokové sazby – roční"/>
    <hyperlink ref="D46" location="'T 1.4.2'!A1" display="Tabulka 1.4.2 Úrokové sazby – čtvrtletní"/>
    <hyperlink ref="D47" location="'T 1.4.3'!A1" display="Tabulka 1.4.3 Úvěry a vklady – roční průměry"/>
    <hyperlink ref="D48" location="'T 1.4.4'!A1" display="Tabulka 1.4.4 Úvěry a vklady – čtvrtletní průměry"/>
    <hyperlink ref="D49" location="'T 1.4.5'!A1" display="Tabulka 1.4.5 Měnové kurzy – roční"/>
    <hyperlink ref="D50" location="'T 1.4.6'!A1" display="Tabulka 1.4.6 Měnové kurzy – čtvrtletní"/>
    <hyperlink ref="D52" location="'G 1.5.1 CZ'!A1" display="Graf 1.5.1 Věkové skupiny"/>
    <hyperlink ref="D53" location="'G 1.5.2 CZ'!A1" display="Graf 1.5.2 Očekávaná střední délka života při narození"/>
    <hyperlink ref="D54" location="'G 1.5.3 CZ'!A1" display="Graf 1.5.3 Starobní důchodci"/>
    <hyperlink ref="D55" location="'G 1.5.4 CZ'!A1" display="Graf 1.5.4 Počet úmrtí"/>
    <hyperlink ref="D56" location="'T 1.6.1'!A1" display="Tabulka 1.5.1 Demografie"/>
    <hyperlink ref="D59" location="'G 2.1.1 CZ'!A1" display="Graf 2.1.1 Produkční mezera"/>
    <hyperlink ref="D60" location="'G 2.1.2 CZ'!A1" display="Graf 2.1.2 Potenciální produkt"/>
    <hyperlink ref="D61" location="'G 2.1.3 CZ'!A1" display="Graf 2.1.3 Využití výrobních kapacit v průmyslu"/>
    <hyperlink ref="D62" location="'G 2.1.4 CZ'!A1" display="Graf 2.1.4 Obvykle odpracované hodiny"/>
    <hyperlink ref="D63" location="'T 2.1.1'!A1" display="Tabulka 2.1.1 Produkční mezera a potenciální produkt"/>
    <hyperlink ref="D65" location="'G 2.2.1 CZ'!A1" display="Graf 2.2.1 Indikátor důvěry a HPH v průmyslu"/>
    <hyperlink ref="D66" location="'G 2.2.2 CZ'!A1" display="Graf 2.2.2 Indikátor důvěry a HPH ve stavebnictví"/>
    <hyperlink ref="D67" location="'G 2.2.3 CZ'!A1" display="Graf 2.2.3 Indikátor důvěry a HPH v obchodě a službách"/>
    <hyperlink ref="D68" location="'G 2.2.4 CZ'!A1" display="Graf 2.2.4 Kompozitní indikátor vývozu zboží"/>
    <hyperlink ref="D69" location="'G 2.2.5 CZ'!A1" display="Graf 2.2.5 Indikátor důvěry spotřebitelů a spotřeba domácností"/>
    <hyperlink ref="D70" location="'G 2.2.6 CZ'!A1" display="Graf 2.2.6 Rozklad spotřebitelských očekávání"/>
    <hyperlink ref="D71" location="'G 2.2.7 CZ'!A1" display="Graf 2.2.7 Souhrnný indikátor důvěry a HPH"/>
    <hyperlink ref="D72" location="'G 2.2.8 CZ'!A1" display="Graf 2.2.8 Kompozitní předstihový indikátor"/>
    <hyperlink ref="D75" location="'G 3.1.1 CZ'!A1" display="Graf 3.1.1 Zdroje hrubého domácího produktu"/>
    <hyperlink ref="D76" location="'G 3.1.2 CZ'!A1" display="Graf 3.1.2 Výdaje na hrubý domácí produkt"/>
    <hyperlink ref="D77" location="'G 3.1.3 CZ'!A1" display="Graf 3.1.3: Reálný hrubý domácí produkt"/>
    <hyperlink ref="D78" location="'G 3.1.4 CZ'!A1" display="Graf 3.1.4 Spotřeba domácností"/>
    <hyperlink ref="D79" location="'G 3.1.5 CZ'!A1" display="Graf 3.1.5: Spotřeba domácností"/>
    <hyperlink ref="D80" location="'G 3.1.6 CZ'!A1" display="Graf 3.1.6: Věcné členění investic"/>
    <hyperlink ref="D81" location="'G 3.1.7 CZ'!A1" display="Graf 3.1.7 Sektorové členění investic"/>
    <hyperlink ref="D82" location="'G 3.1.8 CZ'!A1" display="Graf 3.1.8: Spolufinancování investic z fondů EU"/>
    <hyperlink ref="D83" location="'T 3.1.1'!A1" display="Tabulka 3.1.1 HDP – užití ve stálých cenách – roční"/>
    <hyperlink ref="D84" location="'T 3.1.2'!A1" display="Tabulka 3.1.2 HDP – užití ve stálých cenách – čtvrtletní"/>
    <hyperlink ref="D85" location="'T 3.1.3'!A1" display="Tabulka 3.1.3 HDP – užití v běžných cenách – roční"/>
    <hyperlink ref="D86" location="'T 3.1.4'!A1" display="Tabulka 3.1.4 HDP – užití v běžných cenách – čtvrtletní"/>
    <hyperlink ref="D87" location="'T 3.1.5'!A1" display="Tabulka 3.1.5 HDP – důchodová struktura – roční"/>
    <hyperlink ref="D88" location="'T 3.1.6'!A1" display="Tabulka 3.1.6 HDP – důchodová struktura – čtvrtletní"/>
    <hyperlink ref="D90" location="'G 3.2.1 CZ'!A1" display="Graf 3.2.1 Spotřebitelské ceny"/>
    <hyperlink ref="D91" location="'G 3.2.2 CZ'!A1" display="Graf 3.2.2 Spotřebitelské ceny v hlavních oddílech"/>
    <hyperlink ref="D92" location="'G 3.2.3 CZ'!A1" display="Graf 3.2.3 Jádrová inflace a jednotkové náklady práce"/>
    <hyperlink ref="D93" location="'G 3.2.4 CZ'!A1" display="Graf 3.2.4 Kurz CZK/EUR a korunová cena ropy Brent"/>
    <hyperlink ref="D94" location="'G 3.2.5 CZ'!A1" display="Graf 3.2.5 Deflátor hrubého domácího produktu"/>
    <hyperlink ref="D95" location="'G 3.2.6 CZ'!A1" display="Graf 3.2.6 Směnné relace"/>
    <hyperlink ref="D96" location="'G 3.2.7 CZ'!A1" display="Graf 3.2.7 Nabídkové ceny bytů"/>
    <hyperlink ref="D97" location="'G 3.2.8 CZ'!A1" display="Graf 3.2.8 Ceny bytů v relaci k průměrné mzdě"/>
    <hyperlink ref="D98" location="'T 3.2.1'!A1" display="Tabulka 3.2.1 Ceny – roční"/>
    <hyperlink ref="D99" location="'T 3.2.2'!A1" display="Tabulka 3.2.2 Ceny – čtvrtletní"/>
    <hyperlink ref="D101" location="'G 3.3.1 CZ'!A1" display="Graf 3.3.1 Počet zaměstnanců dle různých statistik"/>
    <hyperlink ref="D102" location="'G 3.3.2 CZ'!A1" display="Graf 3.3.2 Počet cizinců zaměstnaných v ČR"/>
    <hyperlink ref="D103" location="'G 3.3.3 CZ'!A1" display="Graf 3.3.3 Ukazatele nezaměstnanosti"/>
    <hyperlink ref="D104" location="'G 3.3.4 CZ'!A1" display="Graf 3.3.4 Pojistné na sociální zabezpečení a výdělky"/>
    <hyperlink ref="D105" location="'G 3.3.5 CZ'!A1" display="Graf 3.3.5 Náhrady na zaměstnance a produktivita"/>
    <hyperlink ref="D106" location="'G 3.3.6 CZ'!A1" display="Graf 3.3.6 Nominální měsíční mzdy"/>
    <hyperlink ref="D107" location="'G 3.3.7 CZ'!A1" display="Graf 3.3.7 Nominální objem mezd a platů"/>
    <hyperlink ref="D108" location="'G 3.3.8 CZ'!A1" display="Graf 3.3.8 Míra hrubých úspor domácností"/>
    <hyperlink ref="D109" location="'T 3.3.1'!A1" display="Tabulka 3.3.1 Trh práce – roční"/>
    <hyperlink ref="D110" location="'T 3.3.2'!A1" display="Tabulka 3.3.2 Trh práce – čtvrtletní"/>
    <hyperlink ref="D111" location="'T 3.3.3'!A1" display="Tabulka 3.3.3 Účet domácností"/>
    <hyperlink ref="D113" location="'G 3.4.1 CZ'!A1" display="Graf 3.4.1 HDP a dovoz zboží partnerských zemí"/>
    <hyperlink ref="D114" location="'G 3.4.2 CZ'!A1" display="Graf 3.4.2 Vývoz zboží reálně"/>
    <hyperlink ref="D115" location="'G 3.4.3 CZ'!A1" display="Graf 3.4.3 Deflátor vývozu zboží"/>
    <hyperlink ref="D116" location="'G 3.4.4 CZ'!A1" display="Graf 3.4.4 Obchodní bilance"/>
    <hyperlink ref="D117" location="'G 3.4.5 CZ'!A1" display="Graf 3.4.5 Bilance služeb"/>
    <hyperlink ref="D118" location="'G 3.4.6 CZ'!A1" display="Graf 3.4.6 Bilance prvotních důchodů"/>
    <hyperlink ref="D119" location="'G 3.4.7 CZ'!A1" display="Graf 3.4.7 Běžný účet platební bilance"/>
    <hyperlink ref="D120" location="'G 3.4.8 CZ'!A1" display="Graf 3.4.8 Saldo běžných transakcí"/>
    <hyperlink ref="D121" location="'T 3.4.1'!A1" display="Tabulka 3.4.1 Rozklad vývozu zboží (v metodice národních účtů) – roční"/>
    <hyperlink ref="D122" location="'T 3.4.2'!A1" display="Tabulka 3.4.2 Rozklad vývozu zboží (v metodice národních účtů) – čtvrtletní"/>
    <hyperlink ref="D123" location="'T 3.4.3'!A1" display="Tabulka 3.4.3 Platební bilance – roční"/>
    <hyperlink ref="D124" location="'T 3.4.4'!A1" display="Tabulka 3.4.4 Platební bilance – čtvrtletní"/>
    <hyperlink ref="D126" location="'G 4.1 CZ'!A1" display="Graf 4.1 Prognózy růstu reálného HDP na rok 2022"/>
    <hyperlink ref="D127" location="'G 4.2 CZ'!A1" display="Graf 4.2 Prognózy inflace na rok 2022"/>
    <hyperlink ref="D128" location="'T 4.1'!A1" display="Tabulka 4.1 Shrnutí monitorovaných předpovědí"/>
    <hyperlink ref="N6" location="'Shrnutí_Summary'!b1" display="Main Macroeconomic Indicators"/>
    <hyperlink ref="N7" location="'G 1 EN'!b1" display="Economic growth driven by domestic demand"/>
    <hyperlink ref="N8" location="'G 2 EN'!b1" display="Firms’ profits will continue to grow"/>
    <hyperlink ref="N9" location="'G 3 EN'!b1" display="Inflation back at the CNB’s 2% target at the end of 2023"/>
    <hyperlink ref="N10" location="'G 4 EN'!b1" display="Unemployment should gradually decline"/>
    <hyperlink ref="N11" location="'G 5 EN'!b1" display="Wage growth should temporarily lag behind inflation"/>
    <hyperlink ref="N12" location="'G 6 EN'!b1" display="Current account deficit around 2% of GDP"/>
    <hyperlink ref="N13" location="'G 7 EN'!b1" display="Start of public finance consolidation"/>
    <hyperlink ref="N14" location="'G 8 EN'!b1" display="Forecast risks are highly skewed to the downside"/>
    <hyperlink ref="N17" location="'G 1.1.1 EN'!b1" display="Graph 1.1.1 Real GDP in the euro area and USA"/>
    <hyperlink ref="N18" location="'G 1.1.2 EN'!b1" display="Graph 1.1.2 Real Gross Domestic Product"/>
    <hyperlink ref="N19" location="'G 1.1.3 EN'!b1" display="Graph 1.1.3: HICP"/>
    <hyperlink ref="N20" location="'G 1.1.4 EN'!b1" display="Graph 1.1.4: Unemployment Rate"/>
    <hyperlink ref="N21" location="'G 1.1.5 EN'!b1" display="Graph 1.1.5: Economic Sentiment Indicator"/>
    <hyperlink ref="N22" location="'G 1.1.6 EN'!b1" display="Graph 1.1.6: Purchasing Managers’ Index"/>
    <hyperlink ref="N23" location="'G 1.1.7 EN'!b1" display="Graph 1.1.7: Business Tendency in Manufacturing"/>
    <hyperlink ref="N24" location="'G 1.1.8 EN'!b1" display="Graph 1.1.8 Ifo and Czech Industrial Production"/>
    <hyperlink ref="N25" location="'T 1.1.1'!b1" display="Table 1.1.1 Gross Domestic Product – yearly"/>
    <hyperlink ref="N26" location="'T 1.1.2'!b1" display="Table 1.1.2 Gross Domestic Product – quarterly"/>
    <hyperlink ref="N28" location="'G 1.2.1 EN'!b1" display="Graph 1.2.1 Dollar Price of Brent Crude Oil"/>
    <hyperlink ref="N29" location="'G 1.2.2 EN'!b1" display="Graph 1.2.2 Koruna Price of Brent Crude Oil"/>
    <hyperlink ref="N30" location="'T 1.2.1'!b1" display="Table 1.2.1 Prices of Selected Commodities – yearly"/>
    <hyperlink ref="N31" location="'T 1.2.2'!b1" display="Table 1.2.2 Prices of Selected Commodities – quarterly"/>
    <hyperlink ref="N33" location="'G 1.3.1 EN'!b1" display="Graph 1.3.1 General Government Balance"/>
    <hyperlink ref="N34" location="'G 1.3.2 EN'!b1" display="Graph 1.3.2 Government Debt"/>
    <hyperlink ref="N35" location="'T 1.3.1'!b1" display="Table 1.3.1 Net Lending/Borrowing and Debt"/>
    <hyperlink ref="N37" location="'G 1.4.1 EN'!b1" display="Graph 1.4.1 Interest Rates"/>
    <hyperlink ref="N38" location="'G 1.4.2 EN'!b1" display="Graph 1.4.2 Loans to Households"/>
    <hyperlink ref="N39" location="'G 1.4.3 EN'!b1" display="Graph 1.4.3: New Mortgage Loans"/>
    <hyperlink ref="N40" location="'G 1.4.4 EN'!b1" display="Graph 1.4.4 Loans to Non-financial Corporations"/>
    <hyperlink ref="N41" location="'G 1.4.5 EN'!b1" display="Graph 1.4.5 Non-performing Loans"/>
    <hyperlink ref="N42" location="'G 1.4.6 EN'!b1" display="Graph 1.4.6 Deposits"/>
    <hyperlink ref="N43" location="'G 1.4.7 EN'!b1" display="Graph 1.4.7 Nominal Exchange Rates"/>
    <hyperlink ref="N44" location="'G 1.4.8 EN'!b1" display="Graph 1.4.8 Real Exchange Rate to EA19"/>
    <hyperlink ref="N45" location="'T 1.4.1'!b1" display="Table 1.4.1 Interest Rates – yearly"/>
    <hyperlink ref="N46" location="'T 1.4.2'!b1" display="Table 1.4.2 Interest Rates – quarterly"/>
    <hyperlink ref="N47" location="'T 1.4.3'!b1" display="Table 1.4.3 Loans and Deposits – yearly averages"/>
    <hyperlink ref="N48" location="'T 1.4.4'!b1" display="Table 1.4.4 Loans and Deposits – quarterly averages"/>
    <hyperlink ref="N49" location="'T 1.4.5'!b1" display="Table 1.4.5 Exchange Rates – yearly"/>
    <hyperlink ref="N50" location="'T 1.4.6'!b1" display="Table 1.4.6 Exchange Rates – quarterly"/>
    <hyperlink ref="N52" location="'G 1.5.1 EN'!b1" display="Graph 1.5.1 Age Groups"/>
    <hyperlink ref="N53" location="'G 1.5.2 EN'!b1" display="Graph 1.5.2 Life Expectancy at Birth"/>
    <hyperlink ref="N54" location="'G 1.5.3 EN'!b1" display="Graph 1.5.3 Old-Age Pensioners"/>
    <hyperlink ref="N55" location="'G 1.5.4 EN'!b1" display="Graph 1.5.4 Number of deaths"/>
    <hyperlink ref="N56" location="'T 1.6.1'!b1" display="Table 1.5.1 Demographics"/>
    <hyperlink ref="N59" location="'G 2.1.1 EN'!b1" display="Graph 2.1.1 Output Gap"/>
    <hyperlink ref="N60" location="'G 2.1.2 EN'!b1" display="Graph 2.1.2 Potential Output"/>
    <hyperlink ref="N61" location="'G 2.1.3 EN'!b1" display="Graph 2.1.3 Capacity Utilisation in Industry"/>
    <hyperlink ref="N62" location="'G 2.1.4 EN'!b1" display="Graph 2.1.4 Hours Usually Worked"/>
    <hyperlink ref="N63" location="'T 2.1.1'!b1" display="Table 2.1.1 Output Gap and Potential Product"/>
    <hyperlink ref="N65" location="'G 2.2.1 EN'!b1" display="Graph 2.2.1 Confidence and GVA in Industry"/>
    <hyperlink ref="N66" location="'G 2.2.2 EN'!b1" display="Graph 2.2.2 Confidence and GVA in Construction"/>
    <hyperlink ref="N67" location="'G 2.2.3 EN'!b1" display="Graph 2.2.3 Confidence and GVA in Trade and Services"/>
    <hyperlink ref="N68" location="'G 2.2.4 EN'!b1" display="Graph 2.2.4 Composite Export Indicator"/>
    <hyperlink ref="N69" location="'G 2.2.5 EN'!b1" display="Graph 2.2.5 Consumer Confidence and Consumption"/>
    <hyperlink ref="N70" location="'G 2.2.6 EN'!b1" display="Graph 2.2.6 Decomposition of Consumer Sentiment"/>
    <hyperlink ref="N71" location="'G 2.2.7 EN'!b1" display="Graph 2.2.7 Composite Confidence Indicator and GVA"/>
    <hyperlink ref="N72" location="'G 2.2.8 EN'!b1" display="Graph 2.2.8 Composite Leading Indicator"/>
    <hyperlink ref="N75" location="'G 3.1.1 EN'!b1" display="Graph 3.1.1: Resources of Gross Domestic Product"/>
    <hyperlink ref="N76" location="'G 3.1.2 EN'!b1" display="Graph 3.1.2: GDP by Type of Expenditure"/>
    <hyperlink ref="N77" location="'G 3.1.3 EN'!b1" display="Graph 3.1.3: Real Gross Domestic Product"/>
    <hyperlink ref="N78" location="'G 3.1.4 EN'!b1" display="Graph 3.1.4: Real Consumption of Households"/>
    <hyperlink ref="N79" location="'G 3.1.5 EN'!b1" display="Graph 3.1.5: Nominal Consumption of Households"/>
    <hyperlink ref="N80" location="'G 3.1.6 EN'!b1" display="Graph 3.1.6: Investment by Type of Expenditure"/>
    <hyperlink ref="N81" location="'G 3.1.7 EN'!b1" display="Graph 3.1.7: Investment by Sector"/>
    <hyperlink ref="N82" location="'G 3.1.8 EN'!b1" display="Graph 3.1.8: Investment Cofinancing from EU Funds"/>
    <hyperlink ref="N83" location="'T 3.1.1'!b1" display="Table 3.1.1 Real GDP by Type of Expenditure – yearly"/>
    <hyperlink ref="N84" location="'T 3.1.2'!b1" display="Table 3.1.2 Real GDP by Type of Expenditure – quarterly"/>
    <hyperlink ref="N85" location="'T 3.1.3'!b1" display="Table 3.1.3 Nominal GDP by Type of Expenditure – yearly"/>
    <hyperlink ref="N86" location="'T 3.1.4'!b1" display="Table 3.1.4 Nominal GDP by Type of Expenditure – quarterly"/>
    <hyperlink ref="N87" location="'T 3.1.5'!b1" display="Table 3.1.5 GDP by Type of Income – yearly"/>
    <hyperlink ref="N88" location="'T 3.1.6'!b1" display="Table 3.1.6 GDP by Type of Income – quarterly"/>
    <hyperlink ref="N90" location="'G 3.2.1 EN'!b1" display="Graph 3.2.1 Consumer Prices"/>
    <hyperlink ref="N91" location="'G 3.2.2 EN'!b1" display="Graph 3.2.2 Consumer Prices in Main Divisions"/>
    <hyperlink ref="N92" location="'G 3.2.3 EN'!b1" display="Graph 3.2.3 Core Inflation and Unit Labour Costs"/>
    <hyperlink ref="N93" location="'G 3.2.4 EN'!b1" display="Graph 3.2.4 CZK/EUR and Koruna Price of Oil"/>
    <hyperlink ref="N94" location="'G 3.2.5 EN'!b1" display="Graph 3.2.5 Gross Domestic Product Deflator"/>
    <hyperlink ref="N95" location="'G 3.2.6 EN'!b1" display="Graph 3.2.6 Terms of Trade"/>
    <hyperlink ref="N96" location="'G 3.2.7 EN'!b1" display="Graph 3.2.7 Offering Prices of Flats"/>
    <hyperlink ref="N97" location="'G 3.2.8 EN'!b1" display="Graph 3.2.8 Prices of Flats Relative to Average Wage"/>
    <hyperlink ref="N98" location="'T 3.2.1'!b1" display="Table 3.2.1 Prices – yearly"/>
    <hyperlink ref="N99" location="'T 3.2.2'!b1" display="Table 3.2.2 Prices – quarterly"/>
    <hyperlink ref="N101" location="'G 3.3.1 EN'!b1" display="Graph 3.3.1 Employees in Different Statistics"/>
    <hyperlink ref="N102" location="'G 3.3.2 EN'!b1" display="Graph 3.3.2 Number of Foreign Employees in the CR"/>
    <hyperlink ref="N103" location="'G 3.3.3 EN'!b1" display="Graph 3.3.3 Indicators of Unemployment"/>
    <hyperlink ref="N104" location="'G 3.3.4 EN'!b1" display="Graph 3.3.4 Social Security Contributions and Earnings"/>
    <hyperlink ref="N105" location="'G 3.3.5 EN'!b1" display="Graph 3.3.5 Compensation per Employee and Productivity"/>
    <hyperlink ref="N106" location="'G 3.3.6 EN'!b1" display="Graph 3.3.6 Nominal Monthly Wage"/>
    <hyperlink ref="N107" location="'G 3.3.7 EN'!b1" display="Graph 3.3.7 Nominal Wage Bill"/>
    <hyperlink ref="N108" location="'G 3.3.8 EN'!b1" display="Graph 3.3.8 Gross Savings Rate of Households"/>
    <hyperlink ref="N109" location="'T 3.3.1'!b1" display="Table 3.3.1 Labour Market – yearly"/>
    <hyperlink ref="N110" location="'T 3.3.2'!b1" display="Table 3.3.2 Labour Market – quarterly"/>
    <hyperlink ref="N111" location="'T 3.3.3'!b1" display="Table 3.3.3 Income and Expenditures of Households"/>
    <hyperlink ref="N113" location="'G 3.4.1 EN'!b1" display="Graph 3.4.1 GDP and Goods Imports of Partner Countries"/>
    <hyperlink ref="N114" location="'G 3.4.2 EN'!b1" display="Graph 3.4.2 Real Exports of Goods"/>
    <hyperlink ref="N115" location="'G 3.4.3 EN'!b1" display="Graph 3.4.3 Deflator of Exports of Goods"/>
    <hyperlink ref="N116" location="'G 3.4.4 EN'!b1" display="Graph 3.4.4 Balance of Trade"/>
    <hyperlink ref="N117" location="'G 3.4.5 EN'!b1" display="Graph 3.4.5 Balance of Services"/>
    <hyperlink ref="N118" location="'G 3.4.6 EN'!b1" display="Graph 3.4.6 Balance of Primary Income"/>
    <hyperlink ref="N119" location="'G 3.4.7 EN'!b1" display="Graph 3.4.7 Current Account"/>
    <hyperlink ref="N120" location="'G 3.4.8 EN'!b1" display="Graph 3.4.8 Current External Balance"/>
    <hyperlink ref="N121" location="'T 3.4.1'!b1" display="Table 3.4.1 Decomposition of Exports of Goods – yearly"/>
    <hyperlink ref="N122" location="'T 3.4.2'!b1" display="Table 3.4.2 Decomposition of Exports of Goods – quarterly"/>
    <hyperlink ref="N123" location="'T 3.4.3'!b1" display="Table 3.4.3 Balance of Payments – yearly"/>
    <hyperlink ref="N124" location="'T 3.4.4'!b1" display="Table 3.4.4 Balance of Payments – quarterly"/>
    <hyperlink ref="N126" location="'G 4.1 EN'!b1" display="Graph 4.1 Forecasts for Real GDP Growth in 2022"/>
    <hyperlink ref="N127" location="'G 4.2 EN'!b1" display="Graph 4.2 Forecasts for Average Inflation Rate in 2022"/>
    <hyperlink ref="N128" location="'T 4.1'!b1" display="Table 4.1 Summary of the Monitored Forecasts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1160</v>
      </c>
      <c r="H1" s="3" t="s">
        <v>30</v>
      </c>
    </row>
    <row r="2" ht="13.5" customHeight="1">
      <c r="A2" s="176" t="s">
        <v>176</v>
      </c>
    </row>
    <row r="3" ht="13.5" customHeight="1">
      <c r="A3" s="176" t="s">
        <v>177</v>
      </c>
    </row>
    <row r="18" spans="2:25" ht="13.5" customHeight="1">
      <c r="B18" s="12" t="s">
        <v>937</v>
      </c>
      <c r="C18" s="12" t="s">
        <v>934</v>
      </c>
      <c r="D18" s="12" t="s">
        <v>935</v>
      </c>
      <c r="E18" s="12" t="s">
        <v>936</v>
      </c>
      <c r="F18" s="12" t="s">
        <v>938</v>
      </c>
      <c r="G18" s="12" t="s">
        <v>934</v>
      </c>
      <c r="H18" s="12" t="s">
        <v>935</v>
      </c>
      <c r="I18" s="12" t="s">
        <v>936</v>
      </c>
      <c r="J18" s="12" t="s">
        <v>939</v>
      </c>
      <c r="K18" s="12" t="s">
        <v>934</v>
      </c>
      <c r="L18" s="12" t="s">
        <v>935</v>
      </c>
      <c r="M18" s="12" t="s">
        <v>936</v>
      </c>
      <c r="N18" s="12" t="s">
        <v>940</v>
      </c>
      <c r="O18" s="12" t="s">
        <v>934</v>
      </c>
      <c r="P18" s="12" t="s">
        <v>935</v>
      </c>
      <c r="Q18" s="12" t="s">
        <v>936</v>
      </c>
      <c r="R18" s="12" t="s">
        <v>941</v>
      </c>
      <c r="S18" s="12" t="s">
        <v>934</v>
      </c>
      <c r="T18" s="12" t="s">
        <v>935</v>
      </c>
      <c r="U18" s="12" t="s">
        <v>936</v>
      </c>
      <c r="V18" s="12" t="s">
        <v>945</v>
      </c>
      <c r="W18" s="12" t="s">
        <v>934</v>
      </c>
      <c r="X18" s="12" t="s">
        <v>935</v>
      </c>
      <c r="Y18" s="12" t="s">
        <v>936</v>
      </c>
    </row>
    <row r="19" spans="1:25" ht="13.5" customHeight="1">
      <c r="A19" s="175" t="s">
        <v>951</v>
      </c>
      <c r="B19" s="9">
        <v>0.49</v>
      </c>
      <c r="C19" s="9">
        <v>0.73</v>
      </c>
      <c r="D19" s="9">
        <v>0.61</v>
      </c>
      <c r="E19" s="9">
        <v>0.70</v>
      </c>
      <c r="F19" s="9">
        <v>0.89</v>
      </c>
      <c r="G19" s="9">
        <v>0.79</v>
      </c>
      <c r="H19" s="9">
        <v>0.55000000000000004</v>
      </c>
      <c r="I19" s="9">
        <v>0.63</v>
      </c>
      <c r="J19" s="9">
        <v>-3.39</v>
      </c>
      <c r="K19" s="9">
        <v>-8.89</v>
      </c>
      <c r="L19" s="9">
        <v>6.71</v>
      </c>
      <c r="M19" s="9">
        <v>0.81</v>
      </c>
      <c r="N19" s="9">
        <v>-0.30</v>
      </c>
      <c r="O19" s="9">
        <v>1.37</v>
      </c>
      <c r="P19" s="9">
        <v>1.66</v>
      </c>
      <c r="Q19" s="9">
        <v>0.80</v>
      </c>
      <c r="R19" s="9">
        <v>0.08</v>
      </c>
      <c r="S19" s="9">
        <v>-1.30</v>
      </c>
      <c r="T19" s="9">
        <v>0.22</v>
      </c>
      <c r="U19" s="9">
        <v>0.80</v>
      </c>
      <c r="V19" s="9">
        <v>1.34</v>
      </c>
      <c r="W19" s="9">
        <v>1.60</v>
      </c>
      <c r="X19" s="9">
        <v>1.20</v>
      </c>
      <c r="Y19" s="9">
        <v>0.80</v>
      </c>
    </row>
    <row r="20" spans="1:25" ht="13.5" customHeight="1">
      <c r="A20" s="690" t="s">
        <v>947</v>
      </c>
      <c r="B20" s="691">
        <v>0.49</v>
      </c>
      <c r="C20" s="691">
        <v>0.73</v>
      </c>
      <c r="D20" s="691">
        <v>0.61</v>
      </c>
      <c r="E20" s="691">
        <v>0.70</v>
      </c>
      <c r="F20" s="691">
        <v>0.89</v>
      </c>
      <c r="G20" s="691">
        <v>0.79</v>
      </c>
      <c r="H20" s="691">
        <v>0.55000000000000004</v>
      </c>
      <c r="I20" s="691">
        <v>0.63</v>
      </c>
      <c r="J20" s="691">
        <v>-3.39</v>
      </c>
      <c r="K20" s="691">
        <v>-8.89</v>
      </c>
      <c r="L20" s="691">
        <v>6.71</v>
      </c>
      <c r="M20" s="691">
        <v>0.81</v>
      </c>
      <c r="N20" s="691">
        <v>-0.30</v>
      </c>
      <c r="O20" s="691">
        <v>1.37</v>
      </c>
      <c r="P20" s="691">
        <v>1.66</v>
      </c>
      <c r="Q20" s="691">
        <v>0.80</v>
      </c>
      <c r="R20" s="691">
        <v>-1.1499999999999999</v>
      </c>
      <c r="S20" s="691">
        <v>-4.63</v>
      </c>
      <c r="T20" s="691">
        <v>-2.85</v>
      </c>
      <c r="U20" s="691">
        <v>-2</v>
      </c>
      <c r="V20" s="691">
        <v>-1.46</v>
      </c>
      <c r="W20" s="691">
        <v>-1.20</v>
      </c>
      <c r="X20" s="691">
        <v>-1.60</v>
      </c>
      <c r="Y20" s="691">
        <v>-2</v>
      </c>
    </row>
    <row r="21" spans="1:25" ht="13.5" customHeight="1">
      <c r="A21" s="690" t="s">
        <v>947</v>
      </c>
      <c r="B21" s="691">
        <v>0</v>
      </c>
      <c r="C21" s="691">
        <v>0</v>
      </c>
      <c r="D21" s="691">
        <v>0</v>
      </c>
      <c r="E21" s="691">
        <v>0</v>
      </c>
      <c r="F21" s="691">
        <v>0</v>
      </c>
      <c r="G21" s="691">
        <v>0</v>
      </c>
      <c r="H21" s="691">
        <v>0</v>
      </c>
      <c r="I21" s="691">
        <v>0</v>
      </c>
      <c r="J21" s="691">
        <v>0</v>
      </c>
      <c r="K21" s="691">
        <v>0</v>
      </c>
      <c r="L21" s="691">
        <v>0</v>
      </c>
      <c r="M21" s="691">
        <v>0</v>
      </c>
      <c r="N21" s="691">
        <v>0</v>
      </c>
      <c r="O21" s="691">
        <v>0</v>
      </c>
      <c r="P21" s="691">
        <v>0</v>
      </c>
      <c r="Q21" s="691">
        <v>0</v>
      </c>
      <c r="R21" s="691">
        <v>0.37</v>
      </c>
      <c r="S21" s="691">
        <v>1.01</v>
      </c>
      <c r="T21" s="691">
        <v>0.93</v>
      </c>
      <c r="U21" s="691">
        <v>0.85</v>
      </c>
      <c r="V21" s="691">
        <v>0.85</v>
      </c>
      <c r="W21" s="691">
        <v>0.85</v>
      </c>
      <c r="X21" s="691">
        <v>0.85</v>
      </c>
      <c r="Y21" s="691">
        <v>0.85</v>
      </c>
    </row>
    <row r="22" spans="1:25" ht="13.5" customHeight="1">
      <c r="A22" s="690" t="s">
        <v>948</v>
      </c>
      <c r="B22" s="691">
        <v>0</v>
      </c>
      <c r="C22" s="691">
        <v>0</v>
      </c>
      <c r="D22" s="691">
        <v>0</v>
      </c>
      <c r="E22" s="691">
        <v>0</v>
      </c>
      <c r="F22" s="691">
        <v>0</v>
      </c>
      <c r="G22" s="691">
        <v>0</v>
      </c>
      <c r="H22" s="691">
        <v>0</v>
      </c>
      <c r="I22" s="691">
        <v>0</v>
      </c>
      <c r="J22" s="691">
        <v>0</v>
      </c>
      <c r="K22" s="691">
        <v>0</v>
      </c>
      <c r="L22" s="691">
        <v>0</v>
      </c>
      <c r="M22" s="691">
        <v>0</v>
      </c>
      <c r="N22" s="691">
        <v>0</v>
      </c>
      <c r="O22" s="691">
        <v>0</v>
      </c>
      <c r="P22" s="691">
        <v>0</v>
      </c>
      <c r="Q22" s="691">
        <v>0</v>
      </c>
      <c r="R22" s="691">
        <v>0.36</v>
      </c>
      <c r="S22" s="691">
        <v>1</v>
      </c>
      <c r="T22" s="691">
        <v>0.92</v>
      </c>
      <c r="U22" s="691">
        <v>0.84</v>
      </c>
      <c r="V22" s="691">
        <v>0.84</v>
      </c>
      <c r="W22" s="691">
        <v>0.84</v>
      </c>
      <c r="X22" s="691">
        <v>0.84</v>
      </c>
      <c r="Y22" s="691">
        <v>0.84</v>
      </c>
    </row>
    <row r="23" spans="1:25" ht="13.5" customHeight="1">
      <c r="A23" s="191" t="s">
        <v>952</v>
      </c>
      <c r="B23" s="192">
        <v>0</v>
      </c>
      <c r="C23" s="192">
        <v>0</v>
      </c>
      <c r="D23" s="192">
        <v>0</v>
      </c>
      <c r="E23" s="192">
        <v>0</v>
      </c>
      <c r="F23" s="192">
        <v>0</v>
      </c>
      <c r="G23" s="192">
        <v>0</v>
      </c>
      <c r="H23" s="192">
        <v>0</v>
      </c>
      <c r="I23" s="192">
        <v>0</v>
      </c>
      <c r="J23" s="192">
        <v>0</v>
      </c>
      <c r="K23" s="192">
        <v>0</v>
      </c>
      <c r="L23" s="192">
        <v>0</v>
      </c>
      <c r="M23" s="192">
        <v>0</v>
      </c>
      <c r="N23" s="192">
        <v>0</v>
      </c>
      <c r="O23" s="192">
        <v>0</v>
      </c>
      <c r="P23" s="192">
        <v>0</v>
      </c>
      <c r="Q23" s="192">
        <v>0</v>
      </c>
      <c r="R23" s="192">
        <v>0.57999999999999996</v>
      </c>
      <c r="S23" s="192">
        <v>1.62</v>
      </c>
      <c r="T23" s="192">
        <v>1.49</v>
      </c>
      <c r="U23" s="192">
        <v>1.36</v>
      </c>
      <c r="V23" s="192">
        <v>1.36</v>
      </c>
      <c r="W23" s="192">
        <v>1.36</v>
      </c>
      <c r="X23" s="192">
        <v>1.36</v>
      </c>
      <c r="Y23" s="192">
        <v>1.36</v>
      </c>
    </row>
    <row r="24" spans="1:25" ht="13.5" customHeight="1">
      <c r="A24" s="191" t="s">
        <v>949</v>
      </c>
      <c r="B24" s="192">
        <v>0</v>
      </c>
      <c r="C24" s="192">
        <v>0</v>
      </c>
      <c r="D24" s="192">
        <v>0</v>
      </c>
      <c r="E24" s="192">
        <v>0</v>
      </c>
      <c r="F24" s="192">
        <v>0</v>
      </c>
      <c r="G24" s="192">
        <v>0</v>
      </c>
      <c r="H24" s="192">
        <v>0</v>
      </c>
      <c r="I24" s="192">
        <v>0</v>
      </c>
      <c r="J24" s="192">
        <v>0</v>
      </c>
      <c r="K24" s="192">
        <v>0</v>
      </c>
      <c r="L24" s="192">
        <v>0</v>
      </c>
      <c r="M24" s="192">
        <v>0</v>
      </c>
      <c r="N24" s="192">
        <v>0</v>
      </c>
      <c r="O24" s="192">
        <v>0</v>
      </c>
      <c r="P24" s="192">
        <v>0</v>
      </c>
      <c r="Q24" s="192">
        <v>0</v>
      </c>
      <c r="R24" s="192">
        <v>0.18</v>
      </c>
      <c r="S24" s="192">
        <v>0.50</v>
      </c>
      <c r="T24" s="192">
        <v>0.46</v>
      </c>
      <c r="U24" s="192">
        <v>0.42</v>
      </c>
      <c r="V24" s="192">
        <v>0.42</v>
      </c>
      <c r="W24" s="192">
        <v>0.42</v>
      </c>
      <c r="X24" s="192">
        <v>0.42</v>
      </c>
      <c r="Y24" s="192">
        <v>0.42</v>
      </c>
    </row>
    <row r="25" spans="1:25" ht="13.5" customHeight="1">
      <c r="A25" s="191" t="s">
        <v>950</v>
      </c>
      <c r="B25" s="192">
        <v>0</v>
      </c>
      <c r="C25" s="192">
        <v>0</v>
      </c>
      <c r="D25" s="192">
        <v>0</v>
      </c>
      <c r="E25" s="192">
        <v>0</v>
      </c>
      <c r="F25" s="192">
        <v>0</v>
      </c>
      <c r="G25" s="192">
        <v>0</v>
      </c>
      <c r="H25" s="192">
        <v>0</v>
      </c>
      <c r="I25" s="192">
        <v>0</v>
      </c>
      <c r="J25" s="192">
        <v>0</v>
      </c>
      <c r="K25" s="192">
        <v>0</v>
      </c>
      <c r="L25" s="192">
        <v>0</v>
      </c>
      <c r="M25" s="192">
        <v>0</v>
      </c>
      <c r="N25" s="192">
        <v>0</v>
      </c>
      <c r="O25" s="192">
        <v>0</v>
      </c>
      <c r="P25" s="192">
        <v>0</v>
      </c>
      <c r="Q25" s="192">
        <v>0</v>
      </c>
      <c r="R25" s="192">
        <v>0.36</v>
      </c>
      <c r="S25" s="192">
        <v>1</v>
      </c>
      <c r="T25" s="192">
        <v>0.92</v>
      </c>
      <c r="U25" s="192">
        <v>0.84</v>
      </c>
      <c r="V25" s="192">
        <v>0.84</v>
      </c>
      <c r="W25" s="192">
        <v>0.84</v>
      </c>
      <c r="X25" s="192">
        <v>0.84</v>
      </c>
      <c r="Y25" s="192">
        <v>0.84</v>
      </c>
    </row>
    <row r="26" spans="1:25" ht="13.5" customHeight="1">
      <c r="A26" s="193"/>
      <c r="B26" s="192"/>
      <c r="C26" s="192"/>
      <c r="D26" s="192"/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</row>
    <row r="27" spans="1:25" ht="13.5" customHeight="1">
      <c r="A27" s="193"/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</row>
    <row r="28" spans="1:25" ht="13.5" customHeight="1">
      <c r="A28" s="193"/>
      <c r="B28" s="192"/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324</v>
      </c>
      <c r="H1" s="3" t="s">
        <v>30</v>
      </c>
    </row>
    <row r="2" ht="13.5" customHeight="1">
      <c r="A2" s="176" t="s">
        <v>254</v>
      </c>
    </row>
    <row r="3" ht="13.5" customHeight="1">
      <c r="A3" s="176" t="s">
        <v>177</v>
      </c>
    </row>
    <row r="18" spans="2:57" ht="13.5" customHeight="1">
      <c r="B18" s="12" t="s">
        <v>937</v>
      </c>
      <c r="C18" s="12" t="s">
        <v>934</v>
      </c>
      <c r="D18" s="12" t="s">
        <v>935</v>
      </c>
      <c r="E18" s="12" t="s">
        <v>936</v>
      </c>
      <c r="F18" s="12" t="s">
        <v>938</v>
      </c>
      <c r="G18" s="12" t="s">
        <v>934</v>
      </c>
      <c r="H18" s="12" t="s">
        <v>935</v>
      </c>
      <c r="I18" s="12" t="s">
        <v>936</v>
      </c>
      <c r="J18" s="12" t="s">
        <v>939</v>
      </c>
      <c r="K18" s="12" t="s">
        <v>934</v>
      </c>
      <c r="L18" s="12" t="s">
        <v>935</v>
      </c>
      <c r="M18" s="12" t="s">
        <v>936</v>
      </c>
      <c r="N18" s="12" t="s">
        <v>940</v>
      </c>
      <c r="O18" s="12" t="s">
        <v>934</v>
      </c>
      <c r="P18" s="12" t="s">
        <v>935</v>
      </c>
      <c r="Q18" s="12" t="s">
        <v>936</v>
      </c>
      <c r="R18" s="12" t="s">
        <v>941</v>
      </c>
      <c r="S18" s="12" t="s">
        <v>934</v>
      </c>
      <c r="T18" s="12" t="s">
        <v>935</v>
      </c>
      <c r="U18" s="12" t="s">
        <v>936</v>
      </c>
      <c r="V18" s="12" t="s">
        <v>945</v>
      </c>
      <c r="W18" s="12" t="s">
        <v>934</v>
      </c>
      <c r="X18" s="12" t="s">
        <v>935</v>
      </c>
      <c r="Y18" s="12" t="s">
        <v>936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795</v>
      </c>
      <c r="B19" s="9">
        <v>10.28</v>
      </c>
      <c r="C19" s="9">
        <v>10.24</v>
      </c>
      <c r="D19" s="9">
        <v>9.5399999999999991</v>
      </c>
      <c r="E19" s="9">
        <v>8.6300000000000008</v>
      </c>
      <c r="F19" s="9">
        <v>8.41</v>
      </c>
      <c r="G19" s="9">
        <v>8.16</v>
      </c>
      <c r="H19" s="9">
        <v>7.50</v>
      </c>
      <c r="I19" s="9">
        <v>7.28</v>
      </c>
      <c r="J19" s="9">
        <v>4.1100000000000003</v>
      </c>
      <c r="K19" s="9">
        <v>-6.28</v>
      </c>
      <c r="L19" s="9">
        <v>1.20</v>
      </c>
      <c r="M19" s="9">
        <v>1.97</v>
      </c>
      <c r="N19" s="9">
        <v>-1.65</v>
      </c>
      <c r="O19" s="9">
        <v>14.32</v>
      </c>
      <c r="P19" s="9">
        <v>7.42</v>
      </c>
      <c r="Q19" s="9">
        <v>6.87</v>
      </c>
      <c r="R19" s="9">
        <v>6.43</v>
      </c>
      <c r="S19" s="9">
        <v>3.58</v>
      </c>
      <c r="T19" s="9">
        <v>6.35</v>
      </c>
      <c r="U19" s="9">
        <v>7.38</v>
      </c>
      <c r="V19" s="9">
        <v>6.41</v>
      </c>
      <c r="W19" s="9">
        <v>6.86</v>
      </c>
      <c r="X19" s="9">
        <v>5.84</v>
      </c>
      <c r="Y19" s="9">
        <v>5.64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</row>
    <row r="20" spans="1:57" ht="13.5" customHeight="1">
      <c r="A20" s="175" t="s">
        <v>762</v>
      </c>
      <c r="B20" s="9">
        <v>1.92</v>
      </c>
      <c r="C20" s="9">
        <v>2.02</v>
      </c>
      <c r="D20" s="9">
        <v>0.99</v>
      </c>
      <c r="E20" s="9">
        <v>1.35</v>
      </c>
      <c r="F20" s="9">
        <v>1.24</v>
      </c>
      <c r="G20" s="9">
        <v>0.51</v>
      </c>
      <c r="H20" s="9">
        <v>0.38</v>
      </c>
      <c r="I20" s="9">
        <v>0.02</v>
      </c>
      <c r="J20" s="9">
        <v>-0.66</v>
      </c>
      <c r="K20" s="9">
        <v>-2.2000000000000002</v>
      </c>
      <c r="L20" s="9">
        <v>-1.69</v>
      </c>
      <c r="M20" s="9">
        <v>-2.39</v>
      </c>
      <c r="N20" s="9">
        <v>-1.02</v>
      </c>
      <c r="O20" s="9">
        <v>1.1000000000000001</v>
      </c>
      <c r="P20" s="9">
        <v>1.74</v>
      </c>
      <c r="Q20" s="9">
        <v>2.3199999999999998</v>
      </c>
      <c r="R20" s="9">
        <v>2.38</v>
      </c>
      <c r="S20" s="9">
        <v>2.5099999999999998</v>
      </c>
      <c r="T20" s="9">
        <v>3.07</v>
      </c>
      <c r="U20" s="9">
        <v>2.76</v>
      </c>
      <c r="V20" s="9">
        <v>3.10</v>
      </c>
      <c r="W20" s="9">
        <v>2.68</v>
      </c>
      <c r="X20" s="9">
        <v>1.08</v>
      </c>
      <c r="Y20" s="9">
        <v>1.38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1112</v>
      </c>
      <c r="B21" s="9">
        <v>8.1999999999999993</v>
      </c>
      <c r="C21" s="9">
        <v>8.0500000000000007</v>
      </c>
      <c r="D21" s="9">
        <v>8.4600000000000009</v>
      </c>
      <c r="E21" s="9">
        <v>7.18</v>
      </c>
      <c r="F21" s="9">
        <v>7.08</v>
      </c>
      <c r="G21" s="9">
        <v>7.62</v>
      </c>
      <c r="H21" s="9">
        <v>7.09</v>
      </c>
      <c r="I21" s="9">
        <v>7.26</v>
      </c>
      <c r="J21" s="9">
        <v>4.80</v>
      </c>
      <c r="K21" s="9">
        <v>-4.17</v>
      </c>
      <c r="L21" s="9">
        <v>2.93</v>
      </c>
      <c r="M21" s="9">
        <v>4.46</v>
      </c>
      <c r="N21" s="9">
        <v>-0.63</v>
      </c>
      <c r="O21" s="9">
        <v>13.08</v>
      </c>
      <c r="P21" s="9">
        <v>5.58</v>
      </c>
      <c r="Q21" s="9">
        <v>4.45</v>
      </c>
      <c r="R21" s="9">
        <v>3.96</v>
      </c>
      <c r="S21" s="9">
        <v>1.05</v>
      </c>
      <c r="T21" s="9">
        <v>3.18</v>
      </c>
      <c r="U21" s="9">
        <v>4.51</v>
      </c>
      <c r="V21" s="9">
        <v>3.22</v>
      </c>
      <c r="W21" s="9">
        <v>4.07</v>
      </c>
      <c r="X21" s="9">
        <v>4.72</v>
      </c>
      <c r="Y21" s="9">
        <v>4.20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U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325</v>
      </c>
      <c r="H1" s="3" t="s">
        <v>30</v>
      </c>
    </row>
    <row r="2" ht="13.5" customHeight="1">
      <c r="A2" s="176" t="s">
        <v>51</v>
      </c>
    </row>
    <row r="3" ht="13.5" customHeight="1">
      <c r="A3" s="176" t="s">
        <v>177</v>
      </c>
    </row>
    <row r="18" spans="2:125" ht="13.5" customHeight="1">
      <c r="B18" s="12" t="s">
        <v>937</v>
      </c>
      <c r="C18" s="12" t="s">
        <v>934</v>
      </c>
      <c r="D18" s="12" t="s">
        <v>935</v>
      </c>
      <c r="E18" s="12" t="s">
        <v>936</v>
      </c>
      <c r="F18" s="12" t="s">
        <v>938</v>
      </c>
      <c r="G18" s="12" t="s">
        <v>934</v>
      </c>
      <c r="H18" s="12" t="s">
        <v>935</v>
      </c>
      <c r="I18" s="12" t="s">
        <v>936</v>
      </c>
      <c r="J18" s="12" t="s">
        <v>939</v>
      </c>
      <c r="K18" s="12" t="s">
        <v>934</v>
      </c>
      <c r="L18" s="12" t="s">
        <v>935</v>
      </c>
      <c r="M18" s="12" t="s">
        <v>936</v>
      </c>
      <c r="N18" s="12" t="s">
        <v>940</v>
      </c>
      <c r="O18" s="12" t="s">
        <v>934</v>
      </c>
      <c r="P18" s="12" t="s">
        <v>935</v>
      </c>
      <c r="Q18" s="12" t="s">
        <v>936</v>
      </c>
      <c r="R18" s="12" t="s">
        <v>941</v>
      </c>
      <c r="S18" s="12" t="s">
        <v>934</v>
      </c>
      <c r="T18" s="12" t="s">
        <v>935</v>
      </c>
      <c r="U18" s="12" t="s">
        <v>936</v>
      </c>
      <c r="V18" s="12" t="s">
        <v>945</v>
      </c>
      <c r="W18" s="12" t="s">
        <v>934</v>
      </c>
      <c r="X18" s="12" t="s">
        <v>935</v>
      </c>
      <c r="Y18" s="12" t="s">
        <v>936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93" ht="13.5" customHeight="1">
      <c r="A19" s="175" t="s">
        <v>1183</v>
      </c>
      <c r="B19" s="9">
        <v>12.02</v>
      </c>
      <c r="C19" s="9">
        <v>11.44</v>
      </c>
      <c r="D19" s="9">
        <v>10.56</v>
      </c>
      <c r="E19" s="9">
        <v>14.53</v>
      </c>
      <c r="F19" s="9">
        <v>13.62</v>
      </c>
      <c r="G19" s="9">
        <v>12.42</v>
      </c>
      <c r="H19" s="9">
        <v>11.92</v>
      </c>
      <c r="I19" s="9">
        <v>14.60</v>
      </c>
      <c r="J19" s="9">
        <v>17.52</v>
      </c>
      <c r="K19" s="9">
        <v>22.07</v>
      </c>
      <c r="L19" s="9">
        <v>18.59</v>
      </c>
      <c r="M19" s="9">
        <v>26.26</v>
      </c>
      <c r="N19" s="9">
        <v>25.55</v>
      </c>
      <c r="O19" s="9">
        <v>19.71</v>
      </c>
      <c r="P19" s="9">
        <v>15.78</v>
      </c>
      <c r="Q19" s="9">
        <v>19.86</v>
      </c>
      <c r="R19" s="9">
        <v>15.57</v>
      </c>
      <c r="S19" s="9">
        <v>13.71</v>
      </c>
      <c r="T19" s="9">
        <v>14.37</v>
      </c>
      <c r="U19" s="9">
        <v>16.36</v>
      </c>
      <c r="V19" s="9">
        <v>13.02</v>
      </c>
      <c r="W19" s="9">
        <v>12.58</v>
      </c>
      <c r="X19" s="9">
        <v>12.87</v>
      </c>
      <c r="Y19" s="9">
        <v>15.47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1113</v>
      </c>
      <c r="B20" s="9">
        <v>12.01</v>
      </c>
      <c r="C20" s="9">
        <v>12.16</v>
      </c>
      <c r="D20" s="9">
        <v>12.53</v>
      </c>
      <c r="E20" s="9">
        <v>12.85</v>
      </c>
      <c r="F20" s="9">
        <v>13.13</v>
      </c>
      <c r="G20" s="9">
        <v>13.30</v>
      </c>
      <c r="H20" s="9">
        <v>13.82</v>
      </c>
      <c r="I20" s="9">
        <v>15.53</v>
      </c>
      <c r="J20" s="9">
        <v>17.57</v>
      </c>
      <c r="K20" s="9">
        <v>19.95</v>
      </c>
      <c r="L20" s="9">
        <v>22.47</v>
      </c>
      <c r="M20" s="9">
        <v>23.12</v>
      </c>
      <c r="N20" s="9">
        <v>22.41</v>
      </c>
      <c r="O20" s="9">
        <v>21.19</v>
      </c>
      <c r="P20" s="9">
        <v>19.16</v>
      </c>
      <c r="Q20" s="9">
        <v>17.22</v>
      </c>
      <c r="R20" s="9">
        <v>16.30</v>
      </c>
      <c r="S20" s="9">
        <v>15.67</v>
      </c>
      <c r="T20" s="9">
        <v>14.92</v>
      </c>
      <c r="U20" s="9">
        <v>14.45</v>
      </c>
      <c r="V20" s="9">
        <v>14.11</v>
      </c>
      <c r="W20" s="9">
        <v>13.82</v>
      </c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125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1"/>
  <sheetViews>
    <sheetView showGridLines="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123" hidden="1" customWidth="1"/>
    <col min="4" max="4" width="13.3333333333333" style="65" customWidth="1"/>
    <col min="5" max="9" width="6.66666666666667" style="65" customWidth="1"/>
    <col min="10" max="13" width="6.66666666666667" style="161" customWidth="1"/>
    <col min="14" max="14" width="6.66666666666667" style="65" customWidth="1"/>
    <col min="15" max="15" width="5.83333333333333" style="65" customWidth="1"/>
    <col min="16" max="24" width="0" style="65" hidden="1" customWidth="1"/>
    <col min="25" max="37" width="0" style="65" hidden="1" customWidth="1"/>
    <col min="38" max="50" width="0" style="65" hidden="1" customWidth="1"/>
    <col min="51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88</v>
      </c>
      <c r="B3" s="22" t="s">
        <v>105</v>
      </c>
      <c r="E3"/>
      <c r="F3"/>
      <c r="G3"/>
      <c r="H3"/>
    </row>
    <row r="4" spans="1:2" ht="12.75" customHeight="1">
      <c r="A4" s="62" t="s">
        <v>250</v>
      </c>
      <c r="B4" s="62" t="s">
        <v>425</v>
      </c>
    </row>
    <row r="5" spans="1:14" ht="12.75" customHeight="1">
      <c r="A5" s="63"/>
      <c r="B5" s="63"/>
      <c r="N5" s="161"/>
    </row>
    <row r="6" spans="1:14" ht="1.5" customHeight="1" thickBot="1">
      <c r="A6" s="258"/>
      <c r="B6" s="258"/>
      <c r="C6" s="259"/>
      <c r="D6" s="260"/>
      <c r="E6" s="260"/>
      <c r="F6" s="260"/>
      <c r="G6" s="260"/>
      <c r="H6" s="260"/>
      <c r="I6" s="261"/>
      <c r="J6" s="261"/>
      <c r="K6" s="261"/>
      <c r="L6" s="261"/>
      <c r="M6" s="261"/>
      <c r="N6" s="261"/>
    </row>
    <row r="7" spans="1:14" ht="12.75" customHeight="1">
      <c r="A7" s="289"/>
      <c r="B7" s="289"/>
      <c r="C7" s="319"/>
      <c r="D7" s="319"/>
      <c r="E7" s="290">
        <v>2016</v>
      </c>
      <c r="F7" s="290">
        <v>2017</v>
      </c>
      <c r="G7" s="290">
        <v>2018</v>
      </c>
      <c r="H7" s="290">
        <v>2019</v>
      </c>
      <c r="I7" s="290">
        <v>2020</v>
      </c>
      <c r="J7" s="290">
        <v>2021</v>
      </c>
      <c r="K7" s="348">
        <v>2022</v>
      </c>
      <c r="L7" s="348">
        <v>2023</v>
      </c>
      <c r="M7" s="348">
        <v>2024</v>
      </c>
      <c r="N7" s="348">
        <v>2025</v>
      </c>
    </row>
    <row r="8" spans="1:14" ht="12.75" customHeight="1">
      <c r="A8" s="291"/>
      <c r="B8" s="291"/>
      <c r="C8" s="398"/>
      <c r="D8" s="398"/>
      <c r="E8" s="293"/>
      <c r="F8" s="293"/>
      <c r="G8" s="293"/>
      <c r="H8" s="293"/>
      <c r="I8" s="293"/>
      <c r="J8" s="293"/>
      <c r="K8" s="349" t="s">
        <v>451</v>
      </c>
      <c r="L8" s="349" t="s">
        <v>451</v>
      </c>
      <c r="M8" s="349" t="s">
        <v>523</v>
      </c>
      <c r="N8" s="349" t="s">
        <v>523</v>
      </c>
    </row>
    <row r="9" spans="1:14" ht="12.75" customHeight="1" hidden="1">
      <c r="A9" s="291"/>
      <c r="B9" s="291"/>
      <c r="C9" s="398"/>
      <c r="D9" s="398"/>
      <c r="E9" s="293"/>
      <c r="F9" s="293"/>
      <c r="G9" s="293"/>
      <c r="H9" s="293"/>
      <c r="I9" s="293"/>
      <c r="J9" s="293"/>
      <c r="K9" s="349" t="s">
        <v>450</v>
      </c>
      <c r="L9" s="349" t="s">
        <v>450</v>
      </c>
      <c r="M9" s="349" t="s">
        <v>524</v>
      </c>
      <c r="N9" s="349" t="s">
        <v>524</v>
      </c>
    </row>
    <row r="10" spans="1:14" ht="12.75" customHeight="1">
      <c r="A10" s="542" t="s">
        <v>757</v>
      </c>
      <c r="B10" s="484" t="s">
        <v>758</v>
      </c>
      <c r="C10" s="635"/>
      <c r="D10" s="635"/>
      <c r="E10" s="533"/>
      <c r="F10" s="533"/>
      <c r="G10" s="533"/>
      <c r="H10" s="533"/>
      <c r="I10" s="533"/>
      <c r="J10" s="533"/>
      <c r="K10" s="413"/>
      <c r="L10" s="413"/>
      <c r="M10" s="413"/>
      <c r="N10" s="413"/>
    </row>
    <row r="11" spans="1:14" ht="12.75" customHeight="1">
      <c r="A11" s="478" t="s">
        <v>801</v>
      </c>
      <c r="B11" s="478" t="s">
        <v>759</v>
      </c>
      <c r="C11" s="536" t="s">
        <v>760</v>
      </c>
      <c r="D11" s="536" t="s">
        <v>761</v>
      </c>
      <c r="E11" s="625">
        <v>5139</v>
      </c>
      <c r="F11" s="625">
        <v>5222</v>
      </c>
      <c r="G11" s="625">
        <v>5294</v>
      </c>
      <c r="H11" s="625">
        <v>5303</v>
      </c>
      <c r="I11" s="625">
        <v>5235</v>
      </c>
      <c r="J11" s="625">
        <v>5213</v>
      </c>
      <c r="K11" s="414">
        <v>5276</v>
      </c>
      <c r="L11" s="414">
        <v>5287</v>
      </c>
      <c r="M11" s="414">
        <v>5291</v>
      </c>
      <c r="N11" s="414">
        <v>5299</v>
      </c>
    </row>
    <row r="12" spans="1:14" ht="12.75" customHeight="1">
      <c r="A12" s="626" t="s">
        <v>483</v>
      </c>
      <c r="B12" s="626" t="s">
        <v>483</v>
      </c>
      <c r="C12" s="518" t="s">
        <v>366</v>
      </c>
      <c r="D12" s="518" t="s">
        <v>367</v>
      </c>
      <c r="E12" s="449">
        <v>1.90</v>
      </c>
      <c r="F12" s="449">
        <v>1.60</v>
      </c>
      <c r="G12" s="449">
        <v>1.40</v>
      </c>
      <c r="H12" s="449">
        <v>0.20</v>
      </c>
      <c r="I12" s="449">
        <v>-1.30</v>
      </c>
      <c r="J12" s="449">
        <v>-0.40</v>
      </c>
      <c r="K12" s="357">
        <v>1.20</v>
      </c>
      <c r="L12" s="357">
        <v>0.20</v>
      </c>
      <c r="M12" s="357">
        <v>0.10</v>
      </c>
      <c r="N12" s="357">
        <v>0.20</v>
      </c>
    </row>
    <row r="13" spans="1:14" ht="12.75" customHeight="1">
      <c r="A13" s="611" t="s">
        <v>802</v>
      </c>
      <c r="B13" s="611" t="s">
        <v>762</v>
      </c>
      <c r="C13" s="536" t="s">
        <v>760</v>
      </c>
      <c r="D13" s="536" t="s">
        <v>761</v>
      </c>
      <c r="E13" s="548">
        <v>4257</v>
      </c>
      <c r="F13" s="548">
        <v>4327</v>
      </c>
      <c r="G13" s="548">
        <v>4396</v>
      </c>
      <c r="H13" s="548">
        <v>4412</v>
      </c>
      <c r="I13" s="548">
        <v>4351</v>
      </c>
      <c r="J13" s="548">
        <v>4387</v>
      </c>
      <c r="K13" s="363">
        <v>4442</v>
      </c>
      <c r="L13" s="363">
        <v>4452</v>
      </c>
      <c r="M13" s="363">
        <v>4456</v>
      </c>
      <c r="N13" s="363">
        <v>4463</v>
      </c>
    </row>
    <row r="14" spans="1:14" ht="12.75" customHeight="1">
      <c r="A14" s="601" t="s">
        <v>483</v>
      </c>
      <c r="B14" s="601" t="s">
        <v>483</v>
      </c>
      <c r="C14" s="518" t="s">
        <v>366</v>
      </c>
      <c r="D14" s="518" t="s">
        <v>367</v>
      </c>
      <c r="E14" s="449">
        <v>2.10</v>
      </c>
      <c r="F14" s="449">
        <v>1.70</v>
      </c>
      <c r="G14" s="449">
        <v>1.60</v>
      </c>
      <c r="H14" s="449">
        <v>0.40</v>
      </c>
      <c r="I14" s="449">
        <v>-1.40</v>
      </c>
      <c r="J14" s="449">
        <v>0.80</v>
      </c>
      <c r="K14" s="357">
        <v>1.20</v>
      </c>
      <c r="L14" s="357">
        <v>0.20</v>
      </c>
      <c r="M14" s="357">
        <v>0.10</v>
      </c>
      <c r="N14" s="357">
        <v>0.20</v>
      </c>
    </row>
    <row r="15" spans="1:14" ht="12.75" customHeight="1">
      <c r="A15" s="611" t="s">
        <v>803</v>
      </c>
      <c r="B15" s="611" t="s">
        <v>763</v>
      </c>
      <c r="C15" s="536" t="s">
        <v>760</v>
      </c>
      <c r="D15" s="536" t="s">
        <v>761</v>
      </c>
      <c r="E15" s="548">
        <v>882</v>
      </c>
      <c r="F15" s="548">
        <v>894</v>
      </c>
      <c r="G15" s="548">
        <v>897</v>
      </c>
      <c r="H15" s="548">
        <v>891</v>
      </c>
      <c r="I15" s="548">
        <v>884</v>
      </c>
      <c r="J15" s="548">
        <v>826</v>
      </c>
      <c r="K15" s="363">
        <v>834</v>
      </c>
      <c r="L15" s="363">
        <v>834</v>
      </c>
      <c r="M15" s="363">
        <v>835</v>
      </c>
      <c r="N15" s="363">
        <v>836</v>
      </c>
    </row>
    <row r="16" spans="1:14" ht="12.75" customHeight="1">
      <c r="A16" s="627" t="s">
        <v>483</v>
      </c>
      <c r="B16" s="517" t="s">
        <v>764</v>
      </c>
      <c r="C16" s="518" t="s">
        <v>366</v>
      </c>
      <c r="D16" s="518" t="s">
        <v>367</v>
      </c>
      <c r="E16" s="449">
        <v>1</v>
      </c>
      <c r="F16" s="449">
        <v>1.40</v>
      </c>
      <c r="G16" s="449">
        <v>0.40</v>
      </c>
      <c r="H16" s="449">
        <v>-0.80</v>
      </c>
      <c r="I16" s="449">
        <v>-0.70</v>
      </c>
      <c r="J16" s="449">
        <v>-6.50</v>
      </c>
      <c r="K16" s="357">
        <v>0.90</v>
      </c>
      <c r="L16" s="357">
        <v>0</v>
      </c>
      <c r="M16" s="357">
        <v>0</v>
      </c>
      <c r="N16" s="357">
        <v>0.20</v>
      </c>
    </row>
    <row r="17" spans="1:14" ht="12.75" customHeight="1">
      <c r="A17" s="475" t="s">
        <v>765</v>
      </c>
      <c r="B17" s="628" t="s">
        <v>766</v>
      </c>
      <c r="C17" s="538" t="s">
        <v>760</v>
      </c>
      <c r="D17" s="538" t="s">
        <v>761</v>
      </c>
      <c r="E17" s="551">
        <v>211</v>
      </c>
      <c r="F17" s="551">
        <v>156</v>
      </c>
      <c r="G17" s="551">
        <v>122</v>
      </c>
      <c r="H17" s="551">
        <v>109</v>
      </c>
      <c r="I17" s="551">
        <v>137</v>
      </c>
      <c r="J17" s="551">
        <v>150</v>
      </c>
      <c r="K17" s="359">
        <v>137</v>
      </c>
      <c r="L17" s="359">
        <v>139</v>
      </c>
      <c r="M17" s="359">
        <v>131</v>
      </c>
      <c r="N17" s="359">
        <v>125</v>
      </c>
    </row>
    <row r="18" spans="1:14" ht="12.75" customHeight="1">
      <c r="A18" s="478" t="s">
        <v>767</v>
      </c>
      <c r="B18" s="478" t="s">
        <v>768</v>
      </c>
      <c r="C18" s="536" t="s">
        <v>370</v>
      </c>
      <c r="D18" s="536" t="s">
        <v>372</v>
      </c>
      <c r="E18" s="455">
        <v>4</v>
      </c>
      <c r="F18" s="455">
        <v>2.90</v>
      </c>
      <c r="G18" s="455">
        <v>2.2000000000000002</v>
      </c>
      <c r="H18" s="455">
        <v>2</v>
      </c>
      <c r="I18" s="455">
        <v>2.60</v>
      </c>
      <c r="J18" s="455">
        <v>2.80</v>
      </c>
      <c r="K18" s="350">
        <v>2.50</v>
      </c>
      <c r="L18" s="350">
        <v>2.60</v>
      </c>
      <c r="M18" s="350">
        <v>2.40</v>
      </c>
      <c r="N18" s="350">
        <v>2.2999999999999998</v>
      </c>
    </row>
    <row r="19" spans="1:14" ht="12.75" customHeight="1">
      <c r="A19" s="478" t="s">
        <v>769</v>
      </c>
      <c r="B19" s="478" t="s">
        <v>804</v>
      </c>
      <c r="C19" s="629" t="s">
        <v>760</v>
      </c>
      <c r="D19" s="629" t="s">
        <v>761</v>
      </c>
      <c r="E19" s="630">
        <v>89</v>
      </c>
      <c r="F19" s="630">
        <v>54</v>
      </c>
      <c r="G19" s="630">
        <v>37</v>
      </c>
      <c r="H19" s="630">
        <v>33</v>
      </c>
      <c r="I19" s="630">
        <v>30</v>
      </c>
      <c r="J19" s="630">
        <v>41</v>
      </c>
      <c r="K19" s="358" t="s">
        <v>464</v>
      </c>
      <c r="L19" s="358" t="s">
        <v>464</v>
      </c>
      <c r="M19" s="358" t="s">
        <v>464</v>
      </c>
      <c r="N19" s="358" t="s">
        <v>464</v>
      </c>
    </row>
    <row r="20" spans="1:14" ht="12.75" customHeight="1">
      <c r="A20" s="475" t="s">
        <v>770</v>
      </c>
      <c r="B20" s="475" t="s">
        <v>771</v>
      </c>
      <c r="C20" s="538" t="s">
        <v>760</v>
      </c>
      <c r="D20" s="538" t="s">
        <v>761</v>
      </c>
      <c r="E20" s="547">
        <v>5350</v>
      </c>
      <c r="F20" s="547">
        <v>5377</v>
      </c>
      <c r="G20" s="547">
        <v>5415</v>
      </c>
      <c r="H20" s="547">
        <v>5412</v>
      </c>
      <c r="I20" s="547">
        <v>5372</v>
      </c>
      <c r="J20" s="547">
        <v>5364</v>
      </c>
      <c r="K20" s="362">
        <v>5413</v>
      </c>
      <c r="L20" s="362">
        <v>5426</v>
      </c>
      <c r="M20" s="362">
        <v>5422</v>
      </c>
      <c r="N20" s="362">
        <v>5424</v>
      </c>
    </row>
    <row r="21" spans="1:14" ht="12.75" customHeight="1">
      <c r="A21" s="478" t="s">
        <v>483</v>
      </c>
      <c r="B21" s="478" t="s">
        <v>483</v>
      </c>
      <c r="C21" s="518" t="s">
        <v>366</v>
      </c>
      <c r="D21" s="518" t="s">
        <v>367</v>
      </c>
      <c r="E21" s="449">
        <v>0.80</v>
      </c>
      <c r="F21" s="449">
        <v>0.50</v>
      </c>
      <c r="G21" s="449">
        <v>0.70</v>
      </c>
      <c r="H21" s="449">
        <v>-0.10</v>
      </c>
      <c r="I21" s="449">
        <v>-0.70</v>
      </c>
      <c r="J21" s="449">
        <v>-0.20</v>
      </c>
      <c r="K21" s="357">
        <v>0.90</v>
      </c>
      <c r="L21" s="357">
        <v>0.20</v>
      </c>
      <c r="M21" s="357">
        <v>-0.10</v>
      </c>
      <c r="N21" s="357">
        <v>0.10</v>
      </c>
    </row>
    <row r="22" spans="1:14" ht="12.75" customHeight="1">
      <c r="A22" s="478" t="s">
        <v>772</v>
      </c>
      <c r="B22" s="478" t="s">
        <v>773</v>
      </c>
      <c r="C22" s="536" t="s">
        <v>760</v>
      </c>
      <c r="D22" s="536" t="s">
        <v>761</v>
      </c>
      <c r="E22" s="625">
        <v>6510</v>
      </c>
      <c r="F22" s="625">
        <v>6456</v>
      </c>
      <c r="G22" s="625">
        <v>6414</v>
      </c>
      <c r="H22" s="625">
        <v>6383</v>
      </c>
      <c r="I22" s="625">
        <v>6355</v>
      </c>
      <c r="J22" s="625">
        <v>6315</v>
      </c>
      <c r="K22" s="414">
        <v>6407</v>
      </c>
      <c r="L22" s="414">
        <v>6428</v>
      </c>
      <c r="M22" s="414">
        <v>6415</v>
      </c>
      <c r="N22" s="414">
        <v>6408</v>
      </c>
    </row>
    <row r="23" spans="1:14" ht="12.75" customHeight="1">
      <c r="A23" s="478" t="s">
        <v>483</v>
      </c>
      <c r="B23" s="486" t="s">
        <v>483</v>
      </c>
      <c r="C23" s="518" t="s">
        <v>366</v>
      </c>
      <c r="D23" s="518" t="s">
        <v>367</v>
      </c>
      <c r="E23" s="449">
        <v>-0.90</v>
      </c>
      <c r="F23" s="449">
        <v>-0.80</v>
      </c>
      <c r="G23" s="449">
        <v>-0.70</v>
      </c>
      <c r="H23" s="449">
        <v>-0.50</v>
      </c>
      <c r="I23" s="449">
        <v>-0.40</v>
      </c>
      <c r="J23" s="449">
        <v>-0.60</v>
      </c>
      <c r="K23" s="357">
        <v>1.50</v>
      </c>
      <c r="L23" s="357">
        <v>0.30</v>
      </c>
      <c r="M23" s="357">
        <v>-0.20</v>
      </c>
      <c r="N23" s="357">
        <v>-0.10</v>
      </c>
    </row>
    <row r="24" spans="1:14" s="257" customFormat="1" ht="12.75" customHeight="1">
      <c r="A24" s="488" t="s">
        <v>774</v>
      </c>
      <c r="B24" s="631" t="s">
        <v>775</v>
      </c>
      <c r="C24" s="536" t="s">
        <v>370</v>
      </c>
      <c r="D24" s="536" t="s">
        <v>372</v>
      </c>
      <c r="E24" s="455">
        <v>78.900000000000006</v>
      </c>
      <c r="F24" s="455">
        <v>80.900000000000006</v>
      </c>
      <c r="G24" s="455">
        <v>82.50</v>
      </c>
      <c r="H24" s="455">
        <v>83.10</v>
      </c>
      <c r="I24" s="455">
        <v>82.40</v>
      </c>
      <c r="J24" s="455">
        <v>82.60</v>
      </c>
      <c r="K24" s="350">
        <v>82.30</v>
      </c>
      <c r="L24" s="350">
        <v>82.20</v>
      </c>
      <c r="M24" s="350">
        <v>82.50</v>
      </c>
      <c r="N24" s="350">
        <v>82.70</v>
      </c>
    </row>
    <row r="25" spans="1:14" ht="12.75" customHeight="1">
      <c r="A25" s="486" t="s">
        <v>805</v>
      </c>
      <c r="B25" s="478" t="s">
        <v>806</v>
      </c>
      <c r="C25" s="536" t="s">
        <v>370</v>
      </c>
      <c r="D25" s="536" t="s">
        <v>372</v>
      </c>
      <c r="E25" s="455">
        <v>76.70</v>
      </c>
      <c r="F25" s="455">
        <v>78.50</v>
      </c>
      <c r="G25" s="455">
        <v>79.900000000000006</v>
      </c>
      <c r="H25" s="455">
        <v>80.30</v>
      </c>
      <c r="I25" s="455">
        <v>79.70</v>
      </c>
      <c r="J25" s="455">
        <v>79.900000000000006</v>
      </c>
      <c r="K25" s="350">
        <v>79.400000000000006</v>
      </c>
      <c r="L25" s="350">
        <v>79.20</v>
      </c>
      <c r="M25" s="350">
        <v>79.30</v>
      </c>
      <c r="N25" s="350">
        <v>79.400000000000006</v>
      </c>
    </row>
    <row r="26" spans="1:14" ht="12.75" customHeight="1">
      <c r="A26" s="488" t="s">
        <v>776</v>
      </c>
      <c r="B26" s="631" t="s">
        <v>777</v>
      </c>
      <c r="C26" s="536" t="s">
        <v>370</v>
      </c>
      <c r="D26" s="536" t="s">
        <v>372</v>
      </c>
      <c r="E26" s="455">
        <v>82.20</v>
      </c>
      <c r="F26" s="455">
        <v>83.30</v>
      </c>
      <c r="G26" s="455">
        <v>84.40</v>
      </c>
      <c r="H26" s="455">
        <v>84.80</v>
      </c>
      <c r="I26" s="455">
        <v>84.50</v>
      </c>
      <c r="J26" s="455">
        <v>84.90</v>
      </c>
      <c r="K26" s="350">
        <v>84.50</v>
      </c>
      <c r="L26" s="350">
        <v>84.40</v>
      </c>
      <c r="M26" s="350">
        <v>84.50</v>
      </c>
      <c r="N26" s="350">
        <v>84.60</v>
      </c>
    </row>
    <row r="27" spans="1:14" ht="12.75" customHeight="1">
      <c r="A27" s="486" t="s">
        <v>807</v>
      </c>
      <c r="B27" s="478" t="s">
        <v>808</v>
      </c>
      <c r="C27" s="536" t="s">
        <v>370</v>
      </c>
      <c r="D27" s="536" t="s">
        <v>372</v>
      </c>
      <c r="E27" s="455">
        <v>79.80</v>
      </c>
      <c r="F27" s="455">
        <v>80.80</v>
      </c>
      <c r="G27" s="455">
        <v>81.70</v>
      </c>
      <c r="H27" s="455">
        <v>82</v>
      </c>
      <c r="I27" s="455">
        <v>81.80</v>
      </c>
      <c r="J27" s="455">
        <v>82.20</v>
      </c>
      <c r="K27" s="350">
        <v>81.400000000000006</v>
      </c>
      <c r="L27" s="350">
        <v>81.20</v>
      </c>
      <c r="M27" s="350">
        <v>81.400000000000006</v>
      </c>
      <c r="N27" s="350">
        <v>81.400000000000006</v>
      </c>
    </row>
    <row r="28" spans="1:14" ht="12.75" customHeight="1">
      <c r="A28" s="486" t="s">
        <v>809</v>
      </c>
      <c r="B28" s="478" t="s">
        <v>810</v>
      </c>
      <c r="C28" s="536" t="s">
        <v>370</v>
      </c>
      <c r="D28" s="536" t="s">
        <v>372</v>
      </c>
      <c r="E28" s="455">
        <v>75</v>
      </c>
      <c r="F28" s="455">
        <v>75.900000000000006</v>
      </c>
      <c r="G28" s="455">
        <v>76.599999999999994</v>
      </c>
      <c r="H28" s="455">
        <v>76.70</v>
      </c>
      <c r="I28" s="455">
        <v>76.400000000000006</v>
      </c>
      <c r="J28" s="455">
        <v>76.599999999999994</v>
      </c>
      <c r="K28" s="350">
        <v>75.400000000000006</v>
      </c>
      <c r="L28" s="350">
        <v>74.900000000000006</v>
      </c>
      <c r="M28" s="350">
        <v>74.70</v>
      </c>
      <c r="N28" s="350">
        <v>74.70</v>
      </c>
    </row>
    <row r="29" spans="1:14" ht="12.75" customHeight="1">
      <c r="A29" s="484" t="s">
        <v>778</v>
      </c>
      <c r="B29" s="484" t="s">
        <v>779</v>
      </c>
      <c r="C29" s="534"/>
      <c r="D29" s="534"/>
      <c r="E29" s="551"/>
      <c r="F29" s="551"/>
      <c r="G29" s="551"/>
      <c r="H29" s="551"/>
      <c r="I29" s="551"/>
      <c r="J29" s="551"/>
      <c r="K29" s="359"/>
      <c r="L29" s="359"/>
      <c r="M29" s="359"/>
      <c r="N29" s="359"/>
    </row>
    <row r="30" spans="1:14" ht="12.75" customHeight="1">
      <c r="A30" s="478" t="s">
        <v>780</v>
      </c>
      <c r="B30" s="632" t="s">
        <v>766</v>
      </c>
      <c r="C30" s="536" t="s">
        <v>760</v>
      </c>
      <c r="D30" s="536" t="s">
        <v>761</v>
      </c>
      <c r="E30" s="630">
        <v>406</v>
      </c>
      <c r="F30" s="630">
        <v>318</v>
      </c>
      <c r="G30" s="630">
        <v>242</v>
      </c>
      <c r="H30" s="630">
        <v>212</v>
      </c>
      <c r="I30" s="630">
        <v>259</v>
      </c>
      <c r="J30" s="630">
        <v>280</v>
      </c>
      <c r="K30" s="358">
        <v>243</v>
      </c>
      <c r="L30" s="358">
        <v>243</v>
      </c>
      <c r="M30" s="358">
        <v>228</v>
      </c>
      <c r="N30" s="358">
        <v>223</v>
      </c>
    </row>
    <row r="31" spans="1:14" ht="12.75" customHeight="1">
      <c r="A31" s="478" t="s">
        <v>781</v>
      </c>
      <c r="B31" s="478" t="s">
        <v>811</v>
      </c>
      <c r="C31" s="536" t="s">
        <v>370</v>
      </c>
      <c r="D31" s="536" t="s">
        <v>372</v>
      </c>
      <c r="E31" s="455">
        <v>5.60</v>
      </c>
      <c r="F31" s="455">
        <v>4.30</v>
      </c>
      <c r="G31" s="455">
        <v>3.20</v>
      </c>
      <c r="H31" s="455">
        <v>2.80</v>
      </c>
      <c r="I31" s="455">
        <v>3.50</v>
      </c>
      <c r="J31" s="455">
        <v>3.80</v>
      </c>
      <c r="K31" s="350">
        <v>3.30</v>
      </c>
      <c r="L31" s="350">
        <v>3.30</v>
      </c>
      <c r="M31" s="350">
        <v>3.10</v>
      </c>
      <c r="N31" s="350">
        <v>3</v>
      </c>
    </row>
    <row r="32" spans="1:14" ht="12.75" customHeight="1">
      <c r="A32" s="484" t="s">
        <v>782</v>
      </c>
      <c r="B32" s="484" t="s">
        <v>719</v>
      </c>
      <c r="C32" s="534"/>
      <c r="D32" s="534"/>
      <c r="E32" s="539"/>
      <c r="F32" s="539"/>
      <c r="G32" s="539"/>
      <c r="H32" s="539"/>
      <c r="I32" s="539"/>
      <c r="J32" s="539"/>
      <c r="K32" s="354"/>
      <c r="L32" s="354"/>
      <c r="M32" s="354"/>
      <c r="N32" s="354"/>
    </row>
    <row r="33" spans="1:14" ht="12.75" customHeight="1">
      <c r="A33" s="486" t="s">
        <v>783</v>
      </c>
      <c r="B33" s="478" t="s">
        <v>812</v>
      </c>
      <c r="C33" s="515"/>
      <c r="D33" s="515"/>
      <c r="E33" s="549"/>
      <c r="F33" s="549"/>
      <c r="G33" s="549"/>
      <c r="H33" s="549"/>
      <c r="I33" s="549"/>
      <c r="J33" s="549"/>
      <c r="K33" s="364"/>
      <c r="L33" s="364"/>
      <c r="M33" s="364"/>
      <c r="N33" s="364"/>
    </row>
    <row r="34" spans="1:14" ht="12.75" customHeight="1">
      <c r="A34" s="517" t="s">
        <v>784</v>
      </c>
      <c r="B34" s="517" t="s">
        <v>785</v>
      </c>
      <c r="C34" s="515" t="s">
        <v>786</v>
      </c>
      <c r="D34" s="515" t="s">
        <v>787</v>
      </c>
      <c r="E34" s="548">
        <v>27764</v>
      </c>
      <c r="F34" s="548">
        <v>29638</v>
      </c>
      <c r="G34" s="548">
        <v>32051</v>
      </c>
      <c r="H34" s="548">
        <v>34578</v>
      </c>
      <c r="I34" s="548">
        <v>35662</v>
      </c>
      <c r="J34" s="548">
        <v>37839</v>
      </c>
      <c r="K34" s="363">
        <v>39561</v>
      </c>
      <c r="L34" s="363">
        <v>41305</v>
      </c>
      <c r="M34" s="363">
        <v>43056</v>
      </c>
      <c r="N34" s="363">
        <v>44613</v>
      </c>
    </row>
    <row r="35" spans="1:14" ht="12.75" customHeight="1">
      <c r="A35" s="633" t="s">
        <v>483</v>
      </c>
      <c r="B35" s="633" t="s">
        <v>483</v>
      </c>
      <c r="C35" s="518" t="s">
        <v>366</v>
      </c>
      <c r="D35" s="518" t="s">
        <v>367</v>
      </c>
      <c r="E35" s="449">
        <v>4.4000000000000004</v>
      </c>
      <c r="F35" s="449">
        <v>6.70</v>
      </c>
      <c r="G35" s="449">
        <v>8.10</v>
      </c>
      <c r="H35" s="449">
        <v>7.90</v>
      </c>
      <c r="I35" s="449">
        <v>3.10</v>
      </c>
      <c r="J35" s="449">
        <v>6.10</v>
      </c>
      <c r="K35" s="357">
        <v>4.5999999999999996</v>
      </c>
      <c r="L35" s="357">
        <v>4.4000000000000004</v>
      </c>
      <c r="M35" s="357">
        <v>4.20</v>
      </c>
      <c r="N35" s="357">
        <v>3.60</v>
      </c>
    </row>
    <row r="36" spans="1:14" ht="12.75" customHeight="1">
      <c r="A36" s="517" t="s">
        <v>788</v>
      </c>
      <c r="B36" s="517" t="s">
        <v>789</v>
      </c>
      <c r="C36" s="515" t="s">
        <v>790</v>
      </c>
      <c r="D36" s="515" t="s">
        <v>791</v>
      </c>
      <c r="E36" s="548">
        <v>27571</v>
      </c>
      <c r="F36" s="548">
        <v>28747</v>
      </c>
      <c r="G36" s="548">
        <v>30438</v>
      </c>
      <c r="H36" s="548">
        <v>31928</v>
      </c>
      <c r="I36" s="548">
        <v>31898</v>
      </c>
      <c r="J36" s="548">
        <v>32592</v>
      </c>
      <c r="K36" s="363">
        <v>30366</v>
      </c>
      <c r="L36" s="363">
        <v>30356</v>
      </c>
      <c r="M36" s="363">
        <v>31006</v>
      </c>
      <c r="N36" s="363">
        <v>31491</v>
      </c>
    </row>
    <row r="37" spans="1:14" ht="12.75" customHeight="1">
      <c r="A37" s="486" t="s">
        <v>483</v>
      </c>
      <c r="B37" s="486" t="s">
        <v>483</v>
      </c>
      <c r="C37" s="518" t="s">
        <v>366</v>
      </c>
      <c r="D37" s="518" t="s">
        <v>367</v>
      </c>
      <c r="E37" s="449">
        <v>3.70</v>
      </c>
      <c r="F37" s="449">
        <v>4.30</v>
      </c>
      <c r="G37" s="449">
        <v>5.90</v>
      </c>
      <c r="H37" s="449">
        <v>4.9000000000000004</v>
      </c>
      <c r="I37" s="449">
        <v>-0.10</v>
      </c>
      <c r="J37" s="449">
        <v>2.2000000000000002</v>
      </c>
      <c r="K37" s="357">
        <v>-6.80</v>
      </c>
      <c r="L37" s="357">
        <v>0</v>
      </c>
      <c r="M37" s="357">
        <v>2.10</v>
      </c>
      <c r="N37" s="357">
        <v>1.60</v>
      </c>
    </row>
    <row r="38" spans="1:14" ht="12.75" customHeight="1">
      <c r="A38" s="486" t="s">
        <v>792</v>
      </c>
      <c r="B38" s="478" t="s">
        <v>793</v>
      </c>
      <c r="C38" s="515" t="s">
        <v>786</v>
      </c>
      <c r="D38" s="515" t="s">
        <v>787</v>
      </c>
      <c r="E38" s="625">
        <v>23692</v>
      </c>
      <c r="F38" s="625">
        <v>25398</v>
      </c>
      <c r="G38" s="625">
        <v>27561</v>
      </c>
      <c r="H38" s="625">
        <v>29439</v>
      </c>
      <c r="I38" s="625">
        <v>30528</v>
      </c>
      <c r="J38" s="625">
        <v>32444</v>
      </c>
      <c r="K38" s="414" t="s">
        <v>464</v>
      </c>
      <c r="L38" s="414" t="s">
        <v>464</v>
      </c>
      <c r="M38" s="414" t="s">
        <v>464</v>
      </c>
      <c r="N38" s="414" t="s">
        <v>464</v>
      </c>
    </row>
    <row r="39" spans="1:14" ht="12.75" customHeight="1">
      <c r="A39" s="486" t="s">
        <v>483</v>
      </c>
      <c r="B39" s="486" t="s">
        <v>483</v>
      </c>
      <c r="C39" s="518" t="s">
        <v>366</v>
      </c>
      <c r="D39" s="518" t="s">
        <v>367</v>
      </c>
      <c r="E39" s="449">
        <v>5.70</v>
      </c>
      <c r="F39" s="449">
        <v>7.20</v>
      </c>
      <c r="G39" s="449">
        <v>8.50</v>
      </c>
      <c r="H39" s="449">
        <v>6.80</v>
      </c>
      <c r="I39" s="449">
        <v>3.70</v>
      </c>
      <c r="J39" s="449">
        <v>6.30</v>
      </c>
      <c r="K39" s="357" t="s">
        <v>464</v>
      </c>
      <c r="L39" s="363" t="s">
        <v>464</v>
      </c>
      <c r="M39" s="363" t="s">
        <v>464</v>
      </c>
      <c r="N39" s="363" t="s">
        <v>464</v>
      </c>
    </row>
    <row r="40" spans="1:14" ht="12.75" customHeight="1">
      <c r="A40" s="486" t="s">
        <v>794</v>
      </c>
      <c r="B40" s="478" t="s">
        <v>795</v>
      </c>
      <c r="C40" s="515" t="s">
        <v>366</v>
      </c>
      <c r="D40" s="515" t="s">
        <v>367</v>
      </c>
      <c r="E40" s="455">
        <v>5.70</v>
      </c>
      <c r="F40" s="455">
        <v>9.1999999999999993</v>
      </c>
      <c r="G40" s="455">
        <v>9.60</v>
      </c>
      <c r="H40" s="455">
        <v>7.80</v>
      </c>
      <c r="I40" s="455">
        <v>0.20</v>
      </c>
      <c r="J40" s="455">
        <v>6.60</v>
      </c>
      <c r="K40" s="350">
        <v>6</v>
      </c>
      <c r="L40" s="350">
        <v>6.20</v>
      </c>
      <c r="M40" s="350">
        <v>3.90</v>
      </c>
      <c r="N40" s="350">
        <v>4</v>
      </c>
    </row>
    <row r="41" spans="1:14" ht="12.75" customHeight="1">
      <c r="A41" s="478" t="s">
        <v>796</v>
      </c>
      <c r="B41" s="478" t="s">
        <v>797</v>
      </c>
      <c r="C41" s="515" t="s">
        <v>366</v>
      </c>
      <c r="D41" s="515" t="s">
        <v>367</v>
      </c>
      <c r="E41" s="455">
        <v>0.90</v>
      </c>
      <c r="F41" s="455">
        <v>3.60</v>
      </c>
      <c r="G41" s="455">
        <v>1.80</v>
      </c>
      <c r="H41" s="455">
        <v>2.80</v>
      </c>
      <c r="I41" s="455">
        <v>-4.20</v>
      </c>
      <c r="J41" s="455">
        <v>3.20</v>
      </c>
      <c r="K41" s="350">
        <v>-0.90</v>
      </c>
      <c r="L41" s="350">
        <v>2.2999999999999998</v>
      </c>
      <c r="M41" s="350">
        <v>3</v>
      </c>
      <c r="N41" s="350">
        <v>2.2999999999999998</v>
      </c>
    </row>
    <row r="42" spans="1:14" ht="12.75" customHeight="1">
      <c r="A42" s="478" t="s">
        <v>798</v>
      </c>
      <c r="B42" s="478" t="s">
        <v>813</v>
      </c>
      <c r="C42" s="515" t="s">
        <v>366</v>
      </c>
      <c r="D42" s="515" t="s">
        <v>367</v>
      </c>
      <c r="E42" s="455">
        <v>3</v>
      </c>
      <c r="F42" s="455">
        <v>3.50</v>
      </c>
      <c r="G42" s="455">
        <v>6.10</v>
      </c>
      <c r="H42" s="455">
        <v>4.30</v>
      </c>
      <c r="I42" s="455">
        <v>7.70</v>
      </c>
      <c r="J42" s="455">
        <v>2.2999999999999998</v>
      </c>
      <c r="K42" s="350">
        <v>2.90</v>
      </c>
      <c r="L42" s="350">
        <v>1.70</v>
      </c>
      <c r="M42" s="350">
        <v>0.80</v>
      </c>
      <c r="N42" s="350">
        <v>1.60</v>
      </c>
    </row>
    <row r="43" spans="1:14" ht="12.75" customHeight="1" thickBot="1">
      <c r="A43" s="616" t="s">
        <v>799</v>
      </c>
      <c r="B43" s="616" t="s">
        <v>800</v>
      </c>
      <c r="C43" s="523" t="s">
        <v>371</v>
      </c>
      <c r="D43" s="523" t="s">
        <v>371</v>
      </c>
      <c r="E43" s="634">
        <v>41.70</v>
      </c>
      <c r="F43" s="634">
        <v>42.80</v>
      </c>
      <c r="G43" s="634">
        <v>44.30</v>
      </c>
      <c r="H43" s="634">
        <v>44.70</v>
      </c>
      <c r="I43" s="634">
        <v>46.10</v>
      </c>
      <c r="J43" s="634">
        <v>45.70</v>
      </c>
      <c r="K43" s="351">
        <v>44.30</v>
      </c>
      <c r="L43" s="351">
        <v>43.60</v>
      </c>
      <c r="M43" s="351">
        <v>42.80</v>
      </c>
      <c r="N43" s="351">
        <v>42.50</v>
      </c>
    </row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1:14" s="87" customFormat="1" ht="12.75" customHeight="1" hidden="1">
      <c r="A51" s="162"/>
      <c r="B51" s="162"/>
      <c r="C51" s="84"/>
      <c r="J51" s="161"/>
      <c r="K51" s="161"/>
      <c r="L51" s="161"/>
      <c r="M51" s="161"/>
      <c r="N51" s="161"/>
    </row>
    <row r="52" spans="1:13" s="87" customFormat="1" ht="12.75" customHeight="1" hidden="1">
      <c r="A52" s="162"/>
      <c r="B52" s="162"/>
      <c r="C52" s="84"/>
      <c r="J52" s="161"/>
      <c r="K52" s="161"/>
      <c r="L52" s="161"/>
      <c r="M52" s="161"/>
    </row>
    <row r="53" spans="1:13" s="87" customFormat="1" ht="12.75" customHeight="1" hidden="1">
      <c r="A53" s="162"/>
      <c r="B53" s="162"/>
      <c r="C53" s="84"/>
      <c r="J53" s="161"/>
      <c r="K53" s="161"/>
      <c r="L53" s="161"/>
      <c r="M53" s="161"/>
    </row>
    <row r="54" spans="1:13" s="87" customFormat="1" ht="12.75" customHeight="1" hidden="1">
      <c r="A54" s="162"/>
      <c r="B54" s="162"/>
      <c r="C54" s="84"/>
      <c r="J54" s="161"/>
      <c r="K54" s="161"/>
      <c r="L54" s="161"/>
      <c r="M54" s="161"/>
    </row>
    <row r="55" spans="1:13" s="87" customFormat="1" ht="12.75" customHeight="1" hidden="1">
      <c r="A55" s="162"/>
      <c r="B55" s="162"/>
      <c r="C55" s="84"/>
      <c r="J55" s="161"/>
      <c r="K55" s="161"/>
      <c r="L55" s="161"/>
      <c r="M55" s="161"/>
    </row>
    <row r="56" spans="1:13" s="87" customFormat="1" ht="12.75" customHeight="1" hidden="1">
      <c r="A56" s="162"/>
      <c r="B56" s="162"/>
      <c r="C56" s="84"/>
      <c r="J56" s="161"/>
      <c r="K56" s="161"/>
      <c r="L56" s="161"/>
      <c r="M56" s="161"/>
    </row>
    <row r="57" spans="1:7" ht="12.75" customHeight="1" hidden="1">
      <c r="A57" s="118"/>
      <c r="B57" s="118"/>
      <c r="C57" s="115"/>
      <c r="D57" s="119"/>
      <c r="E57" s="87"/>
      <c r="F57" s="87"/>
      <c r="G57" s="87"/>
    </row>
    <row r="58" spans="1:7" ht="12.75" customHeight="1" hidden="1">
      <c r="A58" s="118"/>
      <c r="B58" s="118"/>
      <c r="C58" s="115"/>
      <c r="D58" s="119"/>
      <c r="E58" s="87"/>
      <c r="F58" s="87"/>
      <c r="G58" s="87"/>
    </row>
    <row r="59" spans="1:7" ht="12.75" customHeight="1" hidden="1">
      <c r="A59" s="118"/>
      <c r="B59" s="118"/>
      <c r="C59" s="115"/>
      <c r="D59" s="119"/>
      <c r="E59" s="87"/>
      <c r="F59" s="87"/>
      <c r="G59" s="87"/>
    </row>
    <row r="60" spans="1:7" ht="12.75" customHeight="1" hidden="1">
      <c r="A60" s="118"/>
      <c r="B60" s="118"/>
      <c r="C60" s="115"/>
      <c r="D60" s="119"/>
      <c r="E60" s="87"/>
      <c r="F60" s="87"/>
      <c r="G60" s="87"/>
    </row>
    <row r="61" spans="1:7" ht="12.75" customHeight="1" hidden="1">
      <c r="A61" s="118"/>
      <c r="B61" s="118"/>
      <c r="C61" s="115"/>
      <c r="D61" s="119"/>
      <c r="E61" s="87"/>
      <c r="F61" s="87"/>
      <c r="G61" s="87"/>
    </row>
    <row r="62" spans="1:7" ht="12.75" customHeight="1" hidden="1">
      <c r="A62" s="118"/>
      <c r="B62" s="118"/>
      <c r="C62" s="84"/>
      <c r="D62" s="87"/>
      <c r="E62" s="87"/>
      <c r="F62" s="87"/>
      <c r="G62" s="87"/>
    </row>
    <row r="63" spans="1:7" ht="12.75" customHeight="1" hidden="1">
      <c r="A63" s="87"/>
      <c r="B63" s="87"/>
      <c r="C63" s="131"/>
      <c r="D63" s="121"/>
      <c r="E63" s="87"/>
      <c r="F63" s="87"/>
      <c r="G63" s="87"/>
    </row>
    <row r="64" spans="1:7" ht="12.75" customHeight="1" hidden="1">
      <c r="A64" s="87"/>
      <c r="B64" s="87"/>
      <c r="C64" s="131"/>
      <c r="D64" s="121"/>
      <c r="E64" s="87"/>
      <c r="F64" s="87"/>
      <c r="G64" s="87"/>
    </row>
    <row r="65" spans="1:7" ht="12.75" customHeight="1" hidden="1">
      <c r="A65" s="87"/>
      <c r="B65" s="87"/>
      <c r="C65" s="131"/>
      <c r="D65" s="121"/>
      <c r="E65" s="87"/>
      <c r="F65" s="87"/>
      <c r="G65" s="87"/>
    </row>
    <row r="66" spans="1:7" ht="12.75" customHeight="1" hidden="1">
      <c r="A66" s="87"/>
      <c r="B66" s="87"/>
      <c r="C66" s="131"/>
      <c r="D66" s="121"/>
      <c r="E66" s="87"/>
      <c r="F66" s="87"/>
      <c r="G66" s="87"/>
    </row>
    <row r="67" spans="1:7" ht="12.75" customHeight="1" hidden="1">
      <c r="A67" s="87"/>
      <c r="B67" s="87"/>
      <c r="C67" s="131"/>
      <c r="D67" s="121"/>
      <c r="E67" s="87"/>
      <c r="F67" s="87"/>
      <c r="G67" s="87"/>
    </row>
    <row r="68" spans="1:7" ht="12.75" customHeight="1" hidden="1">
      <c r="A68" s="87"/>
      <c r="B68" s="87"/>
      <c r="C68" s="131"/>
      <c r="D68" s="121"/>
      <c r="E68" s="87"/>
      <c r="F68" s="87"/>
      <c r="G68" s="87"/>
    </row>
    <row r="69" spans="1:7" ht="12.75" customHeight="1" hidden="1">
      <c r="A69" s="93"/>
      <c r="B69" s="93"/>
      <c r="C69" s="84"/>
      <c r="D69" s="87"/>
      <c r="E69" s="87"/>
      <c r="F69" s="87"/>
      <c r="G69" s="87"/>
    </row>
    <row r="70" spans="1:7" ht="12.75" customHeight="1" hidden="1">
      <c r="A70" s="87"/>
      <c r="B70" s="87"/>
      <c r="C70" s="84"/>
      <c r="D70" s="87"/>
      <c r="E70" s="87"/>
      <c r="F70" s="87"/>
      <c r="G70" s="87"/>
    </row>
    <row r="71" spans="1:7" ht="12.75" customHeight="1" hidden="1">
      <c r="A71" s="87"/>
      <c r="B71" s="87"/>
      <c r="C71" s="84"/>
      <c r="D71" s="87"/>
      <c r="E71" s="87"/>
      <c r="F71" s="87"/>
      <c r="G71" s="87"/>
    </row>
  </sheetData>
  <sheetProtection sheet="1" objects="1" scenarios="1"/>
  <customSheetViews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2f36fe5-ed94-4b53-b155-2a6aa1c8e33b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4"/>
  <sheetViews>
    <sheetView showGridLines="0" zoomScale="130" zoomScaleNormal="130" workbookViewId="0" topLeftCell="B1">
      <selection pane="topLeft" activeCell="I3" sqref="I3"/>
    </sheetView>
  </sheetViews>
  <sheetFormatPr defaultColWidth="0" defaultRowHeight="12.75" customHeight="1" zeroHeight="1"/>
  <cols>
    <col min="1" max="1" width="0" style="65" hidden="1" customWidth="1"/>
    <col min="2" max="2" width="26" style="65" customWidth="1"/>
    <col min="3" max="3" width="0" style="123" hidden="1" customWidth="1"/>
    <col min="4" max="4" width="14.1666666666667" style="65" customWidth="1"/>
    <col min="5" max="12" width="8.33333333333333" style="65" customWidth="1"/>
    <col min="13" max="13" width="7.33333333333333" style="65" customWidth="1"/>
    <col min="14" max="34" width="0" style="65" hidden="1" customWidth="1"/>
    <col min="35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89</v>
      </c>
      <c r="B3" s="22" t="s">
        <v>106</v>
      </c>
      <c r="E3"/>
      <c r="F3"/>
      <c r="G3"/>
      <c r="H3"/>
    </row>
    <row r="4" spans="1:2" ht="12.75" customHeight="1">
      <c r="A4" s="62" t="s">
        <v>250</v>
      </c>
      <c r="B4" s="62" t="s">
        <v>425</v>
      </c>
    </row>
    <row r="5" spans="1:2" ht="12.75" customHeight="1">
      <c r="A5" s="63"/>
      <c r="B5" s="63"/>
    </row>
    <row r="6" spans="1:12" ht="1.5" customHeight="1" thickBot="1">
      <c r="A6" s="258"/>
      <c r="B6" s="258"/>
      <c r="C6" s="259"/>
      <c r="D6" s="260"/>
      <c r="E6" s="262"/>
      <c r="F6" s="262"/>
      <c r="G6" s="262"/>
      <c r="H6" s="262"/>
      <c r="I6" s="262"/>
      <c r="J6" s="262"/>
      <c r="K6" s="262"/>
      <c r="L6" s="262"/>
    </row>
    <row r="7" spans="1:12" ht="12.75" customHeight="1">
      <c r="A7" s="423"/>
      <c r="B7" s="423"/>
      <c r="C7" s="636"/>
      <c r="D7" s="636"/>
      <c r="E7" s="425">
        <v>2021</v>
      </c>
      <c r="F7" s="753"/>
      <c r="G7" s="754"/>
      <c r="H7" s="754"/>
      <c r="I7" s="858">
        <v>2022</v>
      </c>
      <c r="J7" s="402"/>
      <c r="K7" s="741"/>
      <c r="L7" s="402"/>
    </row>
    <row r="8" spans="1:12" ht="12.75" customHeight="1">
      <c r="A8" s="426"/>
      <c r="B8" s="426"/>
      <c r="C8" s="656"/>
      <c r="D8" s="656"/>
      <c r="E8" s="298" t="s">
        <v>484</v>
      </c>
      <c r="F8" s="299" t="s">
        <v>485</v>
      </c>
      <c r="G8" s="299" t="s">
        <v>486</v>
      </c>
      <c r="H8" s="299" t="s">
        <v>487</v>
      </c>
      <c r="I8" s="859" t="s">
        <v>484</v>
      </c>
      <c r="J8" s="352" t="s">
        <v>485</v>
      </c>
      <c r="K8" s="352" t="s">
        <v>486</v>
      </c>
      <c r="L8" s="352" t="s">
        <v>487</v>
      </c>
    </row>
    <row r="9" spans="1:12" ht="12.75" customHeight="1">
      <c r="A9" s="426"/>
      <c r="B9" s="426"/>
      <c r="C9" s="398"/>
      <c r="D9" s="398"/>
      <c r="E9" s="293"/>
      <c r="F9" s="293"/>
      <c r="G9" s="293"/>
      <c r="H9" s="361"/>
      <c r="I9" s="349" t="s">
        <v>489</v>
      </c>
      <c r="J9" s="349" t="s">
        <v>451</v>
      </c>
      <c r="K9" s="349" t="s">
        <v>451</v>
      </c>
      <c r="L9" s="349" t="s">
        <v>451</v>
      </c>
    </row>
    <row r="10" spans="1:12" ht="12.75" customHeight="1" hidden="1">
      <c r="A10" s="426"/>
      <c r="B10" s="426"/>
      <c r="C10" s="398"/>
      <c r="D10" s="398"/>
      <c r="E10" s="494"/>
      <c r="F10" s="293"/>
      <c r="G10" s="293"/>
      <c r="H10" s="293"/>
      <c r="I10" s="874" t="s">
        <v>488</v>
      </c>
      <c r="J10" s="349" t="s">
        <v>450</v>
      </c>
      <c r="K10" s="353" t="s">
        <v>450</v>
      </c>
      <c r="L10" s="353" t="s">
        <v>450</v>
      </c>
    </row>
    <row r="11" spans="1:12" ht="12.75" customHeight="1">
      <c r="A11" s="542" t="s">
        <v>757</v>
      </c>
      <c r="B11" s="484" t="s">
        <v>758</v>
      </c>
      <c r="C11" s="534"/>
      <c r="D11" s="637"/>
      <c r="E11" s="638"/>
      <c r="F11" s="533"/>
      <c r="G11" s="533"/>
      <c r="H11" s="533"/>
      <c r="I11" s="875"/>
      <c r="J11" s="413"/>
      <c r="K11" s="413"/>
      <c r="L11" s="413"/>
    </row>
    <row r="12" spans="1:12" ht="12.75" customHeight="1">
      <c r="A12" s="478" t="s">
        <v>801</v>
      </c>
      <c r="B12" s="478" t="s">
        <v>759</v>
      </c>
      <c r="C12" s="536" t="s">
        <v>814</v>
      </c>
      <c r="D12" s="639" t="s">
        <v>815</v>
      </c>
      <c r="E12" s="640">
        <v>5166</v>
      </c>
      <c r="F12" s="625">
        <v>5171</v>
      </c>
      <c r="G12" s="625">
        <v>5257</v>
      </c>
      <c r="H12" s="625">
        <v>5259</v>
      </c>
      <c r="I12" s="876">
        <v>5253</v>
      </c>
      <c r="J12" s="414">
        <v>5261</v>
      </c>
      <c r="K12" s="414">
        <v>5293</v>
      </c>
      <c r="L12" s="414">
        <v>5295</v>
      </c>
    </row>
    <row r="13" spans="1:12" ht="12.75" customHeight="1">
      <c r="A13" s="478" t="s">
        <v>483</v>
      </c>
      <c r="B13" s="478" t="s">
        <v>483</v>
      </c>
      <c r="C13" s="537" t="s">
        <v>39</v>
      </c>
      <c r="D13" s="641" t="s">
        <v>816</v>
      </c>
      <c r="E13" s="544">
        <v>-2.10</v>
      </c>
      <c r="F13" s="449">
        <v>-0.80</v>
      </c>
      <c r="G13" s="449">
        <v>0.50</v>
      </c>
      <c r="H13" s="449">
        <v>0.80</v>
      </c>
      <c r="I13" s="877">
        <v>1.70</v>
      </c>
      <c r="J13" s="357">
        <v>1.70</v>
      </c>
      <c r="K13" s="357">
        <v>0.70</v>
      </c>
      <c r="L13" s="357">
        <v>0.70</v>
      </c>
    </row>
    <row r="14" spans="1:12" ht="12.75" customHeight="1">
      <c r="A14" s="478" t="s">
        <v>483</v>
      </c>
      <c r="B14" s="478" t="s">
        <v>483</v>
      </c>
      <c r="C14" s="537" t="s">
        <v>817</v>
      </c>
      <c r="D14" s="641" t="s">
        <v>818</v>
      </c>
      <c r="E14" s="544">
        <v>-0.60</v>
      </c>
      <c r="F14" s="449">
        <v>0.20</v>
      </c>
      <c r="G14" s="449">
        <v>1.1000000000000001</v>
      </c>
      <c r="H14" s="449">
        <v>0.10</v>
      </c>
      <c r="I14" s="877">
        <v>0.40</v>
      </c>
      <c r="J14" s="357">
        <v>0.20</v>
      </c>
      <c r="K14" s="357">
        <v>0.10</v>
      </c>
      <c r="L14" s="357">
        <v>0.10</v>
      </c>
    </row>
    <row r="15" spans="1:12" ht="12.75" customHeight="1">
      <c r="A15" s="611" t="s">
        <v>823</v>
      </c>
      <c r="B15" s="611" t="s">
        <v>762</v>
      </c>
      <c r="C15" s="536" t="s">
        <v>814</v>
      </c>
      <c r="D15" s="639" t="s">
        <v>815</v>
      </c>
      <c r="E15" s="642">
        <v>4351</v>
      </c>
      <c r="F15" s="548">
        <v>4352</v>
      </c>
      <c r="G15" s="548">
        <v>4422</v>
      </c>
      <c r="H15" s="548">
        <v>4423</v>
      </c>
      <c r="I15" s="878">
        <v>4427</v>
      </c>
      <c r="J15" s="363">
        <v>4431</v>
      </c>
      <c r="K15" s="363">
        <v>4454</v>
      </c>
      <c r="L15" s="363">
        <v>4455</v>
      </c>
    </row>
    <row r="16" spans="1:12" ht="12.75" customHeight="1">
      <c r="A16" s="601" t="s">
        <v>483</v>
      </c>
      <c r="B16" s="601" t="s">
        <v>483</v>
      </c>
      <c r="C16" s="537" t="s">
        <v>366</v>
      </c>
      <c r="D16" s="641" t="s">
        <v>367</v>
      </c>
      <c r="E16" s="755">
        <v>-0.90</v>
      </c>
      <c r="F16" s="756">
        <v>0.50</v>
      </c>
      <c r="G16" s="756">
        <v>1.70</v>
      </c>
      <c r="H16" s="756">
        <v>2</v>
      </c>
      <c r="I16" s="879">
        <v>1.80</v>
      </c>
      <c r="J16" s="757">
        <v>1.80</v>
      </c>
      <c r="K16" s="757">
        <v>0.70</v>
      </c>
      <c r="L16" s="757">
        <v>0.70</v>
      </c>
    </row>
    <row r="17" spans="1:12" ht="12.75" customHeight="1">
      <c r="A17" s="611" t="s">
        <v>824</v>
      </c>
      <c r="B17" s="611" t="s">
        <v>819</v>
      </c>
      <c r="C17" s="536" t="s">
        <v>814</v>
      </c>
      <c r="D17" s="639" t="s">
        <v>815</v>
      </c>
      <c r="E17" s="642">
        <v>815</v>
      </c>
      <c r="F17" s="548">
        <v>819</v>
      </c>
      <c r="G17" s="548">
        <v>836</v>
      </c>
      <c r="H17" s="548">
        <v>836</v>
      </c>
      <c r="I17" s="878">
        <v>826</v>
      </c>
      <c r="J17" s="363">
        <v>831</v>
      </c>
      <c r="K17" s="363">
        <v>839</v>
      </c>
      <c r="L17" s="363">
        <v>840</v>
      </c>
    </row>
    <row r="18" spans="1:12" ht="12.75" customHeight="1">
      <c r="A18" s="478" t="s">
        <v>483</v>
      </c>
      <c r="B18" s="554" t="s">
        <v>764</v>
      </c>
      <c r="C18" s="537" t="s">
        <v>366</v>
      </c>
      <c r="D18" s="641" t="s">
        <v>367</v>
      </c>
      <c r="E18" s="544">
        <v>-8.1999999999999993</v>
      </c>
      <c r="F18" s="449">
        <v>-7.20</v>
      </c>
      <c r="G18" s="449">
        <v>-5.70</v>
      </c>
      <c r="H18" s="449">
        <v>-5</v>
      </c>
      <c r="I18" s="877">
        <v>1.40</v>
      </c>
      <c r="J18" s="357">
        <v>1.50</v>
      </c>
      <c r="K18" s="357">
        <v>0.40</v>
      </c>
      <c r="L18" s="357">
        <v>0.40</v>
      </c>
    </row>
    <row r="19" spans="1:12" ht="12.75" customHeight="1">
      <c r="A19" s="475" t="s">
        <v>765</v>
      </c>
      <c r="B19" s="628" t="s">
        <v>766</v>
      </c>
      <c r="C19" s="538" t="s">
        <v>814</v>
      </c>
      <c r="D19" s="643" t="s">
        <v>761</v>
      </c>
      <c r="E19" s="644">
        <v>179</v>
      </c>
      <c r="F19" s="551">
        <v>159</v>
      </c>
      <c r="G19" s="551">
        <v>146</v>
      </c>
      <c r="H19" s="551">
        <v>118</v>
      </c>
      <c r="I19" s="880">
        <v>138</v>
      </c>
      <c r="J19" s="359">
        <v>128</v>
      </c>
      <c r="K19" s="359">
        <v>145</v>
      </c>
      <c r="L19" s="359">
        <v>138</v>
      </c>
    </row>
    <row r="20" spans="1:12" ht="12.75" customHeight="1">
      <c r="A20" s="478" t="s">
        <v>767</v>
      </c>
      <c r="B20" s="478" t="s">
        <v>768</v>
      </c>
      <c r="C20" s="536" t="s">
        <v>370</v>
      </c>
      <c r="D20" s="639" t="s">
        <v>372</v>
      </c>
      <c r="E20" s="545">
        <v>3.40</v>
      </c>
      <c r="F20" s="455">
        <v>3</v>
      </c>
      <c r="G20" s="455">
        <v>2.70</v>
      </c>
      <c r="H20" s="455">
        <v>2.2000000000000002</v>
      </c>
      <c r="I20" s="881">
        <v>2.60</v>
      </c>
      <c r="J20" s="415">
        <v>2.40</v>
      </c>
      <c r="K20" s="415">
        <v>2.70</v>
      </c>
      <c r="L20" s="415">
        <v>2.50</v>
      </c>
    </row>
    <row r="21" spans="1:12" ht="12.75" customHeight="1">
      <c r="A21" s="478" t="s">
        <v>769</v>
      </c>
      <c r="B21" s="478" t="s">
        <v>804</v>
      </c>
      <c r="C21" s="536" t="s">
        <v>814</v>
      </c>
      <c r="D21" s="639" t="s">
        <v>761</v>
      </c>
      <c r="E21" s="645">
        <v>40</v>
      </c>
      <c r="F21" s="630">
        <v>45</v>
      </c>
      <c r="G21" s="630">
        <v>42</v>
      </c>
      <c r="H21" s="957">
        <v>38</v>
      </c>
      <c r="I21" s="883" t="s">
        <v>464</v>
      </c>
      <c r="J21" s="882" t="s">
        <v>464</v>
      </c>
      <c r="K21" s="358" t="s">
        <v>464</v>
      </c>
      <c r="L21" s="358" t="s">
        <v>464</v>
      </c>
    </row>
    <row r="22" spans="1:12" ht="12.75" customHeight="1">
      <c r="A22" s="475" t="s">
        <v>770</v>
      </c>
      <c r="B22" s="475" t="s">
        <v>820</v>
      </c>
      <c r="C22" s="538" t="s">
        <v>814</v>
      </c>
      <c r="D22" s="643" t="s">
        <v>815</v>
      </c>
      <c r="E22" s="646">
        <v>5345</v>
      </c>
      <c r="F22" s="547">
        <v>5330</v>
      </c>
      <c r="G22" s="547">
        <v>5403</v>
      </c>
      <c r="H22" s="547">
        <v>5378</v>
      </c>
      <c r="I22" s="884">
        <v>5392</v>
      </c>
      <c r="J22" s="362">
        <v>5389</v>
      </c>
      <c r="K22" s="362">
        <v>5439</v>
      </c>
      <c r="L22" s="362">
        <v>5432</v>
      </c>
    </row>
    <row r="23" spans="1:12" ht="12.75" customHeight="1">
      <c r="A23" s="478" t="s">
        <v>483</v>
      </c>
      <c r="B23" s="478" t="s">
        <v>483</v>
      </c>
      <c r="C23" s="537" t="s">
        <v>366</v>
      </c>
      <c r="D23" s="641" t="s">
        <v>367</v>
      </c>
      <c r="E23" s="544">
        <v>-0.70</v>
      </c>
      <c r="F23" s="449">
        <v>-0.20</v>
      </c>
      <c r="G23" s="449">
        <v>0.30</v>
      </c>
      <c r="H23" s="449">
        <v>0</v>
      </c>
      <c r="I23" s="877">
        <v>0.90</v>
      </c>
      <c r="J23" s="357">
        <v>1.1000000000000001</v>
      </c>
      <c r="K23" s="357">
        <v>0.70</v>
      </c>
      <c r="L23" s="357">
        <v>1</v>
      </c>
    </row>
    <row r="24" spans="1:12" ht="12.75" customHeight="1">
      <c r="A24" s="478" t="s">
        <v>772</v>
      </c>
      <c r="B24" s="478" t="s">
        <v>773</v>
      </c>
      <c r="C24" s="515" t="s">
        <v>814</v>
      </c>
      <c r="D24" s="479" t="s">
        <v>815</v>
      </c>
      <c r="E24" s="640">
        <v>6333</v>
      </c>
      <c r="F24" s="625">
        <v>6321</v>
      </c>
      <c r="G24" s="625">
        <v>6310</v>
      </c>
      <c r="H24" s="625">
        <v>6297</v>
      </c>
      <c r="I24" s="876">
        <v>6326</v>
      </c>
      <c r="J24" s="414">
        <v>6427</v>
      </c>
      <c r="K24" s="414">
        <v>6435</v>
      </c>
      <c r="L24" s="414">
        <v>6442</v>
      </c>
    </row>
    <row r="25" spans="1:12" ht="12.75" customHeight="1">
      <c r="A25" s="478" t="s">
        <v>483</v>
      </c>
      <c r="B25" s="478" t="s">
        <v>483</v>
      </c>
      <c r="C25" s="537" t="s">
        <v>366</v>
      </c>
      <c r="D25" s="641" t="s">
        <v>367</v>
      </c>
      <c r="E25" s="544">
        <v>-0.60</v>
      </c>
      <c r="F25" s="449">
        <v>-0.50</v>
      </c>
      <c r="G25" s="449">
        <v>-0.70</v>
      </c>
      <c r="H25" s="449">
        <v>-0.60</v>
      </c>
      <c r="I25" s="877">
        <v>-0.10</v>
      </c>
      <c r="J25" s="357">
        <v>1.70</v>
      </c>
      <c r="K25" s="357">
        <v>2</v>
      </c>
      <c r="L25" s="357">
        <v>2.2999999999999998</v>
      </c>
    </row>
    <row r="26" spans="1:12" s="257" customFormat="1" ht="12.75" customHeight="1">
      <c r="A26" s="631" t="s">
        <v>774</v>
      </c>
      <c r="B26" s="631" t="s">
        <v>775</v>
      </c>
      <c r="C26" s="536" t="s">
        <v>370</v>
      </c>
      <c r="D26" s="639" t="s">
        <v>372</v>
      </c>
      <c r="E26" s="647">
        <v>81.599999999999994</v>
      </c>
      <c r="F26" s="648">
        <v>81.80</v>
      </c>
      <c r="G26" s="648">
        <v>83.30</v>
      </c>
      <c r="H26" s="648">
        <v>83.50</v>
      </c>
      <c r="I26" s="881">
        <v>83</v>
      </c>
      <c r="J26" s="415">
        <v>81.900000000000006</v>
      </c>
      <c r="K26" s="415">
        <v>82.30</v>
      </c>
      <c r="L26" s="415">
        <v>82.20</v>
      </c>
    </row>
    <row r="27" spans="1:12" s="257" customFormat="1" ht="12.75" customHeight="1">
      <c r="A27" s="631" t="s">
        <v>483</v>
      </c>
      <c r="B27" s="631" t="s">
        <v>483</v>
      </c>
      <c r="C27" s="537" t="s">
        <v>821</v>
      </c>
      <c r="D27" s="649" t="s">
        <v>822</v>
      </c>
      <c r="E27" s="544">
        <v>-1.20</v>
      </c>
      <c r="F27" s="449">
        <v>-0.20</v>
      </c>
      <c r="G27" s="449">
        <v>1</v>
      </c>
      <c r="H27" s="449">
        <v>1.20</v>
      </c>
      <c r="I27" s="877">
        <v>1.50</v>
      </c>
      <c r="J27" s="357">
        <v>0</v>
      </c>
      <c r="K27" s="357">
        <v>-1</v>
      </c>
      <c r="L27" s="357">
        <v>-1.30</v>
      </c>
    </row>
    <row r="28" spans="1:12" ht="12.75" customHeight="1">
      <c r="A28" s="478" t="s">
        <v>805</v>
      </c>
      <c r="B28" s="478" t="s">
        <v>806</v>
      </c>
      <c r="C28" s="536" t="s">
        <v>370</v>
      </c>
      <c r="D28" s="639" t="s">
        <v>372</v>
      </c>
      <c r="E28" s="545">
        <v>79</v>
      </c>
      <c r="F28" s="455">
        <v>79.20</v>
      </c>
      <c r="G28" s="455">
        <v>80.50</v>
      </c>
      <c r="H28" s="455">
        <v>80.80</v>
      </c>
      <c r="I28" s="885">
        <v>80.099999999999994</v>
      </c>
      <c r="J28" s="350">
        <v>79</v>
      </c>
      <c r="K28" s="350">
        <v>79.099999999999994</v>
      </c>
      <c r="L28" s="350">
        <v>79.50</v>
      </c>
    </row>
    <row r="29" spans="1:12" ht="12.75" customHeight="1">
      <c r="A29" s="478" t="s">
        <v>483</v>
      </c>
      <c r="B29" s="478" t="s">
        <v>483</v>
      </c>
      <c r="C29" s="537" t="s">
        <v>821</v>
      </c>
      <c r="D29" s="649" t="s">
        <v>822</v>
      </c>
      <c r="E29" s="544">
        <v>-1</v>
      </c>
      <c r="F29" s="449">
        <v>-0.20</v>
      </c>
      <c r="G29" s="449">
        <v>0.80</v>
      </c>
      <c r="H29" s="449">
        <v>1.1000000000000001</v>
      </c>
      <c r="I29" s="877">
        <v>1.1000000000000001</v>
      </c>
      <c r="J29" s="357">
        <v>-0.30</v>
      </c>
      <c r="K29" s="357">
        <v>-1.40</v>
      </c>
      <c r="L29" s="357">
        <v>-1.30</v>
      </c>
    </row>
    <row r="30" spans="1:12" ht="12.75" customHeight="1">
      <c r="A30" s="631" t="s">
        <v>776</v>
      </c>
      <c r="B30" s="631" t="s">
        <v>777</v>
      </c>
      <c r="C30" s="536" t="s">
        <v>370</v>
      </c>
      <c r="D30" s="639" t="s">
        <v>372</v>
      </c>
      <c r="E30" s="545">
        <v>84.40</v>
      </c>
      <c r="F30" s="455">
        <v>84.30</v>
      </c>
      <c r="G30" s="455">
        <v>85.60</v>
      </c>
      <c r="H30" s="455">
        <v>85.40</v>
      </c>
      <c r="I30" s="885">
        <v>85.20</v>
      </c>
      <c r="J30" s="350">
        <v>83.80</v>
      </c>
      <c r="K30" s="350">
        <v>84.50</v>
      </c>
      <c r="L30" s="350">
        <v>84.30</v>
      </c>
    </row>
    <row r="31" spans="1:12" ht="12.75" customHeight="1">
      <c r="A31" s="631" t="s">
        <v>483</v>
      </c>
      <c r="B31" s="631" t="s">
        <v>483</v>
      </c>
      <c r="C31" s="537" t="s">
        <v>821</v>
      </c>
      <c r="D31" s="649" t="s">
        <v>822</v>
      </c>
      <c r="E31" s="544">
        <v>-0.10</v>
      </c>
      <c r="F31" s="449">
        <v>0.30</v>
      </c>
      <c r="G31" s="449">
        <v>0.90</v>
      </c>
      <c r="H31" s="449">
        <v>0.50</v>
      </c>
      <c r="I31" s="877">
        <v>0.80</v>
      </c>
      <c r="J31" s="357">
        <v>-0.50</v>
      </c>
      <c r="K31" s="357">
        <v>-1.1000000000000001</v>
      </c>
      <c r="L31" s="357">
        <v>-1.1000000000000001</v>
      </c>
    </row>
    <row r="32" spans="1:12" ht="12.75" customHeight="1">
      <c r="A32" s="478" t="s">
        <v>807</v>
      </c>
      <c r="B32" s="478" t="s">
        <v>808</v>
      </c>
      <c r="C32" s="536" t="s">
        <v>370</v>
      </c>
      <c r="D32" s="639" t="s">
        <v>372</v>
      </c>
      <c r="E32" s="545">
        <v>81.80</v>
      </c>
      <c r="F32" s="455">
        <v>81.70</v>
      </c>
      <c r="G32" s="455">
        <v>82.70</v>
      </c>
      <c r="H32" s="455">
        <v>82.80</v>
      </c>
      <c r="I32" s="885">
        <v>82.20</v>
      </c>
      <c r="J32" s="350">
        <v>80.900000000000006</v>
      </c>
      <c r="K32" s="350">
        <v>81.30</v>
      </c>
      <c r="L32" s="350">
        <v>81.099999999999994</v>
      </c>
    </row>
    <row r="33" spans="1:12" ht="12.75" customHeight="1">
      <c r="A33" s="478" t="s">
        <v>483</v>
      </c>
      <c r="B33" s="478" t="s">
        <v>483</v>
      </c>
      <c r="C33" s="537" t="s">
        <v>821</v>
      </c>
      <c r="D33" s="649" t="s">
        <v>822</v>
      </c>
      <c r="E33" s="544">
        <v>0.10</v>
      </c>
      <c r="F33" s="449">
        <v>0.40</v>
      </c>
      <c r="G33" s="449">
        <v>0.70</v>
      </c>
      <c r="H33" s="449">
        <v>0.70</v>
      </c>
      <c r="I33" s="877">
        <v>0.40</v>
      </c>
      <c r="J33" s="357">
        <v>-0.80</v>
      </c>
      <c r="K33" s="357">
        <v>-1.40</v>
      </c>
      <c r="L33" s="357">
        <v>-1.70</v>
      </c>
    </row>
    <row r="34" spans="1:12" ht="12.75" customHeight="1">
      <c r="A34" s="478" t="s">
        <v>809</v>
      </c>
      <c r="B34" s="478" t="s">
        <v>810</v>
      </c>
      <c r="C34" s="536" t="s">
        <v>370</v>
      </c>
      <c r="D34" s="639" t="s">
        <v>372</v>
      </c>
      <c r="E34" s="545">
        <v>76.20</v>
      </c>
      <c r="F34" s="455">
        <v>76</v>
      </c>
      <c r="G34" s="455">
        <v>77.099999999999994</v>
      </c>
      <c r="H34" s="455">
        <v>76.900000000000006</v>
      </c>
      <c r="I34" s="885">
        <v>76.50</v>
      </c>
      <c r="J34" s="350">
        <v>74.900000000000006</v>
      </c>
      <c r="K34" s="350">
        <v>75.30</v>
      </c>
      <c r="L34" s="350">
        <v>75.099999999999994</v>
      </c>
    </row>
    <row r="35" spans="1:12" ht="12.75" customHeight="1">
      <c r="A35" s="478" t="s">
        <v>483</v>
      </c>
      <c r="B35" s="478" t="s">
        <v>483</v>
      </c>
      <c r="C35" s="537" t="s">
        <v>821</v>
      </c>
      <c r="D35" s="649" t="s">
        <v>822</v>
      </c>
      <c r="E35" s="544">
        <v>-0.10</v>
      </c>
      <c r="F35" s="622">
        <v>0.10</v>
      </c>
      <c r="G35" s="622">
        <v>0.50</v>
      </c>
      <c r="H35" s="449">
        <v>0.20</v>
      </c>
      <c r="I35" s="877">
        <v>0.30</v>
      </c>
      <c r="J35" s="357">
        <v>-1.1000000000000001</v>
      </c>
      <c r="K35" s="357">
        <v>-1.80</v>
      </c>
      <c r="L35" s="357">
        <v>-1.80</v>
      </c>
    </row>
    <row r="36" spans="1:12" ht="12.75" customHeight="1">
      <c r="A36" s="484" t="s">
        <v>778</v>
      </c>
      <c r="B36" s="484" t="s">
        <v>779</v>
      </c>
      <c r="C36" s="534"/>
      <c r="D36" s="637"/>
      <c r="E36" s="546"/>
      <c r="F36" s="539"/>
      <c r="G36" s="539"/>
      <c r="H36" s="539"/>
      <c r="I36" s="886"/>
      <c r="J36" s="354"/>
      <c r="K36" s="354"/>
      <c r="L36" s="354"/>
    </row>
    <row r="37" spans="1:12" ht="12.75" customHeight="1">
      <c r="A37" s="478" t="s">
        <v>780</v>
      </c>
      <c r="B37" s="478" t="s">
        <v>766</v>
      </c>
      <c r="C37" s="536" t="s">
        <v>814</v>
      </c>
      <c r="D37" s="639" t="s">
        <v>815</v>
      </c>
      <c r="E37" s="645">
        <v>307</v>
      </c>
      <c r="F37" s="630">
        <v>291</v>
      </c>
      <c r="G37" s="630">
        <v>269</v>
      </c>
      <c r="H37" s="630">
        <v>252</v>
      </c>
      <c r="I37" s="887">
        <v>262</v>
      </c>
      <c r="J37" s="358">
        <v>240</v>
      </c>
      <c r="K37" s="358">
        <v>238</v>
      </c>
      <c r="L37" s="358">
        <v>233</v>
      </c>
    </row>
    <row r="38" spans="1:12" ht="12.75" customHeight="1">
      <c r="A38" s="478" t="s">
        <v>781</v>
      </c>
      <c r="B38" s="478" t="s">
        <v>811</v>
      </c>
      <c r="C38" s="536" t="s">
        <v>370</v>
      </c>
      <c r="D38" s="639" t="s">
        <v>372</v>
      </c>
      <c r="E38" s="651">
        <v>4.20</v>
      </c>
      <c r="F38" s="652">
        <v>4</v>
      </c>
      <c r="G38" s="652">
        <v>3.70</v>
      </c>
      <c r="H38" s="652">
        <v>3.40</v>
      </c>
      <c r="I38" s="888">
        <v>3.50</v>
      </c>
      <c r="J38" s="355">
        <v>3.30</v>
      </c>
      <c r="K38" s="355">
        <v>3.30</v>
      </c>
      <c r="L38" s="355">
        <v>3.20</v>
      </c>
    </row>
    <row r="39" spans="1:12" ht="12.75" customHeight="1">
      <c r="A39" s="484" t="s">
        <v>782</v>
      </c>
      <c r="B39" s="484" t="s">
        <v>719</v>
      </c>
      <c r="C39" s="534"/>
      <c r="D39" s="637"/>
      <c r="E39" s="653"/>
      <c r="F39" s="654"/>
      <c r="G39" s="654"/>
      <c r="H39" s="958"/>
      <c r="I39" s="889"/>
      <c r="J39" s="890"/>
      <c r="K39" s="416"/>
      <c r="L39" s="416"/>
    </row>
    <row r="40" spans="1:12" ht="12.75" customHeight="1">
      <c r="A40" s="486" t="s">
        <v>783</v>
      </c>
      <c r="B40" s="478" t="s">
        <v>812</v>
      </c>
      <c r="C40" s="515"/>
      <c r="D40" s="479"/>
      <c r="E40" s="545"/>
      <c r="F40" s="455"/>
      <c r="G40" s="455"/>
      <c r="H40" s="959"/>
      <c r="I40" s="885"/>
      <c r="J40" s="350"/>
      <c r="K40" s="350"/>
      <c r="L40" s="350"/>
    </row>
    <row r="41" spans="1:12" ht="12.75" customHeight="1">
      <c r="A41" s="517" t="s">
        <v>784</v>
      </c>
      <c r="B41" s="517" t="s">
        <v>785</v>
      </c>
      <c r="C41" s="515" t="s">
        <v>786</v>
      </c>
      <c r="D41" s="479" t="s">
        <v>787</v>
      </c>
      <c r="E41" s="642">
        <v>35351</v>
      </c>
      <c r="F41" s="548">
        <v>38329</v>
      </c>
      <c r="G41" s="548">
        <v>37500</v>
      </c>
      <c r="H41" s="960">
        <v>40135</v>
      </c>
      <c r="I41" s="878">
        <v>37264</v>
      </c>
      <c r="J41" s="363">
        <v>39132</v>
      </c>
      <c r="K41" s="363">
        <v>39414</v>
      </c>
      <c r="L41" s="363">
        <v>42433</v>
      </c>
    </row>
    <row r="42" spans="1:12" ht="12.75" customHeight="1">
      <c r="A42" s="633" t="s">
        <v>483</v>
      </c>
      <c r="B42" s="633" t="s">
        <v>483</v>
      </c>
      <c r="C42" s="518" t="s">
        <v>366</v>
      </c>
      <c r="D42" s="641" t="s">
        <v>367</v>
      </c>
      <c r="E42" s="544">
        <v>3.40</v>
      </c>
      <c r="F42" s="449">
        <v>11.50</v>
      </c>
      <c r="G42" s="449">
        <v>5.70</v>
      </c>
      <c r="H42" s="951">
        <v>4</v>
      </c>
      <c r="I42" s="877">
        <v>5.40</v>
      </c>
      <c r="J42" s="357">
        <v>2.10</v>
      </c>
      <c r="K42" s="357">
        <v>5.0999999999999996</v>
      </c>
      <c r="L42" s="357">
        <v>5.70</v>
      </c>
    </row>
    <row r="43" spans="1:12" ht="12.75" customHeight="1">
      <c r="A43" s="517" t="s">
        <v>788</v>
      </c>
      <c r="B43" s="517" t="s">
        <v>789</v>
      </c>
      <c r="C43" s="515" t="s">
        <v>790</v>
      </c>
      <c r="D43" s="479" t="s">
        <v>791</v>
      </c>
      <c r="E43" s="642">
        <v>31119</v>
      </c>
      <c r="F43" s="548">
        <v>33417</v>
      </c>
      <c r="G43" s="548">
        <v>32051</v>
      </c>
      <c r="H43" s="960">
        <v>33755</v>
      </c>
      <c r="I43" s="878">
        <v>29564</v>
      </c>
      <c r="J43" s="363">
        <v>30185</v>
      </c>
      <c r="K43" s="363">
        <v>29878</v>
      </c>
      <c r="L43" s="363">
        <v>31780</v>
      </c>
    </row>
    <row r="44" spans="1:12" ht="12.75" customHeight="1">
      <c r="A44" s="486" t="s">
        <v>483</v>
      </c>
      <c r="B44" s="486" t="s">
        <v>483</v>
      </c>
      <c r="C44" s="518" t="s">
        <v>366</v>
      </c>
      <c r="D44" s="641" t="s">
        <v>367</v>
      </c>
      <c r="E44" s="544">
        <v>1.20</v>
      </c>
      <c r="F44" s="449">
        <v>8.40</v>
      </c>
      <c r="G44" s="449">
        <v>1.50</v>
      </c>
      <c r="H44" s="951">
        <v>-2</v>
      </c>
      <c r="I44" s="877">
        <v>-5</v>
      </c>
      <c r="J44" s="357">
        <v>-9.6999999999999993</v>
      </c>
      <c r="K44" s="357">
        <v>-6.80</v>
      </c>
      <c r="L44" s="357">
        <v>-5.90</v>
      </c>
    </row>
    <row r="45" spans="1:12" ht="12.75" customHeight="1">
      <c r="A45" s="486" t="s">
        <v>792</v>
      </c>
      <c r="B45" s="478" t="s">
        <v>793</v>
      </c>
      <c r="C45" s="515" t="s">
        <v>786</v>
      </c>
      <c r="D45" s="479" t="s">
        <v>787</v>
      </c>
      <c r="E45" s="640">
        <v>29981</v>
      </c>
      <c r="F45" s="625">
        <v>32453</v>
      </c>
      <c r="G45" s="625">
        <v>32980</v>
      </c>
      <c r="H45" s="961">
        <v>34360</v>
      </c>
      <c r="I45" s="876" t="s">
        <v>464</v>
      </c>
      <c r="J45" s="414" t="s">
        <v>464</v>
      </c>
      <c r="K45" s="414" t="s">
        <v>464</v>
      </c>
      <c r="L45" s="414" t="s">
        <v>464</v>
      </c>
    </row>
    <row r="46" spans="1:12" ht="12.75" customHeight="1">
      <c r="A46" s="486" t="s">
        <v>483</v>
      </c>
      <c r="B46" s="478" t="s">
        <v>483</v>
      </c>
      <c r="C46" s="518" t="s">
        <v>366</v>
      </c>
      <c r="D46" s="641" t="s">
        <v>367</v>
      </c>
      <c r="E46" s="544">
        <v>3</v>
      </c>
      <c r="F46" s="449">
        <v>11.80</v>
      </c>
      <c r="G46" s="449">
        <v>5.70</v>
      </c>
      <c r="H46" s="951">
        <v>4.9000000000000004</v>
      </c>
      <c r="I46" s="877" t="s">
        <v>464</v>
      </c>
      <c r="J46" s="357" t="s">
        <v>464</v>
      </c>
      <c r="K46" s="357" t="s">
        <v>464</v>
      </c>
      <c r="L46" s="357" t="s">
        <v>464</v>
      </c>
    </row>
    <row r="47" spans="1:12" ht="12.75" customHeight="1" thickBot="1">
      <c r="A47" s="489" t="s">
        <v>794</v>
      </c>
      <c r="B47" s="616" t="s">
        <v>795</v>
      </c>
      <c r="C47" s="523" t="s">
        <v>366</v>
      </c>
      <c r="D47" s="490" t="s">
        <v>367</v>
      </c>
      <c r="E47" s="655">
        <v>-1.60</v>
      </c>
      <c r="F47" s="634">
        <v>14.30</v>
      </c>
      <c r="G47" s="634">
        <v>7.40</v>
      </c>
      <c r="H47" s="962">
        <v>6.90</v>
      </c>
      <c r="I47" s="891">
        <v>6.40</v>
      </c>
      <c r="J47" s="351">
        <v>3.60</v>
      </c>
      <c r="K47" s="351">
        <v>6.40</v>
      </c>
      <c r="L47" s="351">
        <v>7.40</v>
      </c>
    </row>
    <row r="48" ht="12.75" customHeight="1"/>
    <row r="49" ht="12.75" customHeight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4" ht="12.75" customHeight="1" hidden="1">
      <c r="A58" s="87"/>
      <c r="B58" s="87"/>
      <c r="C58" s="115"/>
      <c r="D58" s="119"/>
    </row>
    <row r="59" spans="1:4" ht="12.75" customHeight="1" hidden="1">
      <c r="A59" s="118"/>
      <c r="B59" s="118"/>
      <c r="C59" s="115"/>
      <c r="D59" s="119"/>
    </row>
    <row r="60" spans="1:4" ht="12.75" customHeight="1" hidden="1">
      <c r="A60" s="118"/>
      <c r="B60" s="118"/>
      <c r="C60" s="115"/>
      <c r="D60" s="119"/>
    </row>
    <row r="61" spans="1:4" ht="12.75" customHeight="1" hidden="1">
      <c r="A61" s="118"/>
      <c r="B61" s="118"/>
      <c r="C61" s="115"/>
      <c r="D61" s="119"/>
    </row>
    <row r="62" spans="1:4" ht="12.75" customHeight="1" hidden="1">
      <c r="A62" s="118"/>
      <c r="B62" s="118"/>
      <c r="C62" s="115"/>
      <c r="D62" s="119"/>
    </row>
    <row r="63" spans="1:4" ht="12.75" customHeight="1" hidden="1">
      <c r="A63" s="118"/>
      <c r="B63" s="118"/>
      <c r="C63" s="115"/>
      <c r="D63" s="119"/>
    </row>
    <row r="64" spans="1:4" ht="12.75" customHeight="1" hidden="1">
      <c r="A64" s="118"/>
      <c r="B64" s="118"/>
      <c r="C64" s="115"/>
      <c r="D64" s="119"/>
    </row>
    <row r="65" spans="1:4" ht="12.75" customHeight="1" hidden="1">
      <c r="A65" s="118"/>
      <c r="B65" s="118"/>
      <c r="C65" s="84"/>
      <c r="D65" s="87"/>
    </row>
    <row r="66" spans="1:4" ht="12.75" customHeight="1" hidden="1">
      <c r="A66" s="87"/>
      <c r="B66" s="87"/>
      <c r="C66" s="131"/>
      <c r="D66" s="121"/>
    </row>
    <row r="67" spans="1:4" ht="12.75" customHeight="1" hidden="1">
      <c r="A67" s="87"/>
      <c r="B67" s="87"/>
      <c r="C67" s="131"/>
      <c r="D67" s="121"/>
    </row>
    <row r="68" spans="1:4" ht="12.75" customHeight="1" hidden="1">
      <c r="A68" s="87"/>
      <c r="B68" s="87"/>
      <c r="C68" s="131"/>
      <c r="D68" s="121"/>
    </row>
    <row r="69" spans="1:4" ht="12.75" customHeight="1" hidden="1">
      <c r="A69" s="87"/>
      <c r="B69" s="87"/>
      <c r="C69" s="131"/>
      <c r="D69" s="121"/>
    </row>
    <row r="70" spans="1:4" ht="12.75" customHeight="1" hidden="1">
      <c r="A70" s="87"/>
      <c r="B70" s="87"/>
      <c r="C70" s="131"/>
      <c r="D70" s="121"/>
    </row>
    <row r="71" spans="1:4" ht="12.75" customHeight="1" hidden="1">
      <c r="A71" s="87"/>
      <c r="B71" s="87"/>
      <c r="C71" s="131"/>
      <c r="D71" s="121"/>
    </row>
    <row r="72" spans="1:4" ht="12.75" customHeight="1" hidden="1">
      <c r="A72" s="93"/>
      <c r="B72" s="93"/>
      <c r="C72" s="84"/>
      <c r="D72" s="87"/>
    </row>
    <row r="73" spans="1:4" ht="12.75" customHeight="1" hidden="1">
      <c r="A73" s="87"/>
      <c r="B73" s="87"/>
      <c r="C73" s="84"/>
      <c r="D73" s="87"/>
    </row>
    <row r="74" spans="1:4" ht="12.75" customHeight="1" hidden="1">
      <c r="A74" s="87"/>
      <c r="B74" s="87"/>
      <c r="C74" s="84"/>
      <c r="D74" s="87"/>
    </row>
  </sheetData>
  <sheetProtection sheet="1" objects="1" scenarios="1"/>
  <customSheetViews>
    <customSheetView guid="{0e2a86a7-0313-4b55-885f-cc434c14fc09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2f36fe5-ed94-4b53-b155-2a6aa1c8e33b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164" hidden="1" customWidth="1"/>
    <col min="2" max="2" width="28.5" style="164" customWidth="1"/>
    <col min="3" max="3" width="0" style="164" hidden="1" customWidth="1"/>
    <col min="4" max="4" width="11.6666666666667" style="164" customWidth="1"/>
    <col min="5" max="14" width="6.66666666666667" style="164" customWidth="1"/>
    <col min="15" max="15" width="7" style="165" customWidth="1"/>
    <col min="16" max="32" width="0" style="164" hidden="1" customWidth="1"/>
    <col min="33" max="57" width="0" style="164" hidden="1" customWidth="1"/>
    <col min="58" max="16384" width="0" style="16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90</v>
      </c>
      <c r="B3" s="22" t="s">
        <v>107</v>
      </c>
      <c r="E3"/>
      <c r="F3"/>
      <c r="G3"/>
      <c r="H3"/>
    </row>
    <row r="4" spans="1:14" ht="12.75" customHeight="1">
      <c r="A4" s="62" t="s">
        <v>169</v>
      </c>
      <c r="B4" s="62" t="s">
        <v>177</v>
      </c>
      <c r="C4" s="163"/>
      <c r="D4" s="163"/>
      <c r="E4" s="166"/>
      <c r="F4" s="166"/>
      <c r="G4" s="65"/>
      <c r="H4" s="65"/>
      <c r="I4" s="65"/>
      <c r="J4" s="65"/>
      <c r="K4" s="65"/>
      <c r="L4" s="65"/>
      <c r="M4" s="65"/>
      <c r="N4" s="65"/>
    </row>
    <row r="5" spans="2:14" ht="12.75" customHeight="1">
      <c r="B5" s="65"/>
      <c r="C5" s="137"/>
      <c r="D5" s="137"/>
      <c r="E5" s="65"/>
      <c r="F5" s="166"/>
      <c r="G5" s="122"/>
      <c r="H5" s="65"/>
      <c r="I5" s="65"/>
      <c r="J5" s="166"/>
      <c r="K5" s="166"/>
      <c r="L5" s="166"/>
      <c r="M5" s="166"/>
      <c r="N5" s="166"/>
    </row>
    <row r="6" spans="1:14" ht="1.5" customHeight="1" thickBot="1">
      <c r="A6" s="257"/>
      <c r="B6" s="260"/>
      <c r="C6" s="263"/>
      <c r="D6" s="263"/>
      <c r="E6" s="260"/>
      <c r="F6" s="264"/>
      <c r="G6" s="265"/>
      <c r="H6" s="260"/>
      <c r="I6" s="260"/>
      <c r="J6" s="264"/>
      <c r="K6" s="264"/>
      <c r="L6" s="264"/>
      <c r="M6" s="264"/>
      <c r="N6" s="264"/>
    </row>
    <row r="7" spans="1:14" ht="12.75" customHeight="1">
      <c r="A7" s="417"/>
      <c r="B7" s="417"/>
      <c r="C7" s="418"/>
      <c r="D7" s="418"/>
      <c r="E7" s="396" t="s">
        <v>441</v>
      </c>
      <c r="F7" s="396" t="s">
        <v>442</v>
      </c>
      <c r="G7" s="396" t="s">
        <v>443</v>
      </c>
      <c r="H7" s="396" t="s">
        <v>444</v>
      </c>
      <c r="I7" s="396" t="s">
        <v>445</v>
      </c>
      <c r="J7" s="396" t="s">
        <v>446</v>
      </c>
      <c r="K7" s="396" t="s">
        <v>447</v>
      </c>
      <c r="L7" s="396" t="s">
        <v>448</v>
      </c>
      <c r="M7" s="397" t="s">
        <v>449</v>
      </c>
      <c r="N7" s="397" t="s">
        <v>649</v>
      </c>
    </row>
    <row r="8" spans="1:14" ht="12.75" customHeight="1" hidden="1">
      <c r="A8" s="291"/>
      <c r="B8" s="291"/>
      <c r="C8" s="398"/>
      <c r="D8" s="398"/>
      <c r="E8" s="292"/>
      <c r="F8" s="292"/>
      <c r="G8" s="292"/>
      <c r="H8" s="292"/>
      <c r="I8" s="293"/>
      <c r="J8" s="293"/>
      <c r="K8" s="293"/>
      <c r="L8" s="293"/>
      <c r="M8" s="349" t="s">
        <v>450</v>
      </c>
      <c r="N8" s="349" t="s">
        <v>450</v>
      </c>
    </row>
    <row r="9" spans="1:14" ht="12.75" customHeight="1">
      <c r="A9" s="291"/>
      <c r="B9" s="291"/>
      <c r="C9" s="398"/>
      <c r="D9" s="398"/>
      <c r="E9" s="292"/>
      <c r="F9" s="292"/>
      <c r="G9" s="292"/>
      <c r="H9" s="292"/>
      <c r="I9" s="293"/>
      <c r="J9" s="293"/>
      <c r="K9" s="293"/>
      <c r="L9" s="293"/>
      <c r="M9" s="349" t="s">
        <v>451</v>
      </c>
      <c r="N9" s="349" t="s">
        <v>451</v>
      </c>
    </row>
    <row r="10" spans="1:14" ht="12.75" customHeight="1">
      <c r="A10" s="774" t="s">
        <v>825</v>
      </c>
      <c r="B10" s="663" t="s">
        <v>826</v>
      </c>
      <c r="C10" s="617"/>
      <c r="D10" s="617"/>
      <c r="E10" s="664"/>
      <c r="F10" s="664"/>
      <c r="G10" s="664"/>
      <c r="H10" s="664"/>
      <c r="I10" s="664"/>
      <c r="J10" s="664"/>
      <c r="K10" s="664"/>
      <c r="L10" s="664"/>
      <c r="M10" s="419"/>
      <c r="N10" s="419"/>
    </row>
    <row r="11" spans="1:14" ht="12.75" customHeight="1">
      <c r="A11" s="478" t="s">
        <v>714</v>
      </c>
      <c r="B11" s="478" t="s">
        <v>715</v>
      </c>
      <c r="C11" s="515" t="s">
        <v>503</v>
      </c>
      <c r="D11" s="515" t="s">
        <v>827</v>
      </c>
      <c r="E11" s="625">
        <v>1825</v>
      </c>
      <c r="F11" s="625">
        <v>1923</v>
      </c>
      <c r="G11" s="625">
        <v>2038</v>
      </c>
      <c r="H11" s="625">
        <v>2223</v>
      </c>
      <c r="I11" s="625">
        <v>2430</v>
      </c>
      <c r="J11" s="625">
        <v>2599</v>
      </c>
      <c r="K11" s="625">
        <v>2647</v>
      </c>
      <c r="L11" s="625">
        <v>2811</v>
      </c>
      <c r="M11" s="414">
        <v>2925</v>
      </c>
      <c r="N11" s="414">
        <v>3113</v>
      </c>
    </row>
    <row r="12" spans="1:14" ht="12.75" customHeight="1">
      <c r="A12" s="665" t="s">
        <v>483</v>
      </c>
      <c r="B12" s="665" t="s">
        <v>483</v>
      </c>
      <c r="C12" s="518" t="s">
        <v>366</v>
      </c>
      <c r="D12" s="518" t="s">
        <v>367</v>
      </c>
      <c r="E12" s="449">
        <v>4.20</v>
      </c>
      <c r="F12" s="449">
        <v>5.40</v>
      </c>
      <c r="G12" s="449">
        <v>6</v>
      </c>
      <c r="H12" s="449">
        <v>9.10</v>
      </c>
      <c r="I12" s="449">
        <v>9.3000000000000007</v>
      </c>
      <c r="J12" s="449">
        <v>7</v>
      </c>
      <c r="K12" s="449">
        <v>1.80</v>
      </c>
      <c r="L12" s="449">
        <v>6.20</v>
      </c>
      <c r="M12" s="357">
        <v>4.0999999999999996</v>
      </c>
      <c r="N12" s="357">
        <v>6.40</v>
      </c>
    </row>
    <row r="13" spans="1:14" ht="12.75" customHeight="1">
      <c r="A13" s="478" t="s">
        <v>723</v>
      </c>
      <c r="B13" s="478" t="s">
        <v>724</v>
      </c>
      <c r="C13" s="515" t="s">
        <v>503</v>
      </c>
      <c r="D13" s="515" t="s">
        <v>827</v>
      </c>
      <c r="E13" s="630">
        <v>674</v>
      </c>
      <c r="F13" s="630">
        <v>691</v>
      </c>
      <c r="G13" s="630">
        <v>703</v>
      </c>
      <c r="H13" s="630">
        <v>740</v>
      </c>
      <c r="I13" s="630">
        <v>801</v>
      </c>
      <c r="J13" s="630">
        <v>845</v>
      </c>
      <c r="K13" s="630">
        <v>835</v>
      </c>
      <c r="L13" s="630">
        <v>914</v>
      </c>
      <c r="M13" s="358">
        <v>969</v>
      </c>
      <c r="N13" s="358">
        <v>1010</v>
      </c>
    </row>
    <row r="14" spans="1:14" ht="12.75" customHeight="1">
      <c r="A14" s="478" t="s">
        <v>862</v>
      </c>
      <c r="B14" s="478" t="s">
        <v>828</v>
      </c>
      <c r="C14" s="518" t="s">
        <v>366</v>
      </c>
      <c r="D14" s="518" t="s">
        <v>367</v>
      </c>
      <c r="E14" s="449">
        <v>3</v>
      </c>
      <c r="F14" s="449">
        <v>2.40</v>
      </c>
      <c r="G14" s="449">
        <v>1.70</v>
      </c>
      <c r="H14" s="449">
        <v>5.20</v>
      </c>
      <c r="I14" s="449">
        <v>8.3000000000000007</v>
      </c>
      <c r="J14" s="449">
        <v>5.50</v>
      </c>
      <c r="K14" s="449">
        <v>-1.1000000000000001</v>
      </c>
      <c r="L14" s="449">
        <v>9.40</v>
      </c>
      <c r="M14" s="357">
        <v>6.10</v>
      </c>
      <c r="N14" s="357">
        <v>4.20</v>
      </c>
    </row>
    <row r="15" spans="1:14" ht="12.75" customHeight="1">
      <c r="A15" s="478" t="s">
        <v>829</v>
      </c>
      <c r="B15" s="478" t="s">
        <v>830</v>
      </c>
      <c r="C15" s="515" t="s">
        <v>503</v>
      </c>
      <c r="D15" s="515" t="s">
        <v>827</v>
      </c>
      <c r="E15" s="630">
        <v>133</v>
      </c>
      <c r="F15" s="630">
        <v>127</v>
      </c>
      <c r="G15" s="630">
        <v>133</v>
      </c>
      <c r="H15" s="630">
        <v>162</v>
      </c>
      <c r="I15" s="630">
        <v>162</v>
      </c>
      <c r="J15" s="630">
        <v>163</v>
      </c>
      <c r="K15" s="630">
        <v>179</v>
      </c>
      <c r="L15" s="630">
        <v>169</v>
      </c>
      <c r="M15" s="358">
        <v>174</v>
      </c>
      <c r="N15" s="358">
        <v>179</v>
      </c>
    </row>
    <row r="16" spans="1:14" ht="12.75" customHeight="1">
      <c r="A16" s="665" t="s">
        <v>483</v>
      </c>
      <c r="B16" s="665" t="s">
        <v>483</v>
      </c>
      <c r="C16" s="518" t="s">
        <v>366</v>
      </c>
      <c r="D16" s="518" t="s">
        <v>367</v>
      </c>
      <c r="E16" s="449">
        <v>0</v>
      </c>
      <c r="F16" s="449">
        <v>-4.30</v>
      </c>
      <c r="G16" s="449">
        <v>4.0999999999999996</v>
      </c>
      <c r="H16" s="449">
        <v>21.90</v>
      </c>
      <c r="I16" s="449">
        <v>0.20</v>
      </c>
      <c r="J16" s="449">
        <v>0.50</v>
      </c>
      <c r="K16" s="449">
        <v>10</v>
      </c>
      <c r="L16" s="449">
        <v>-5.70</v>
      </c>
      <c r="M16" s="357">
        <v>2.80</v>
      </c>
      <c r="N16" s="357">
        <v>3.30</v>
      </c>
    </row>
    <row r="17" spans="1:14" ht="12.75" customHeight="1">
      <c r="A17" s="478" t="s">
        <v>831</v>
      </c>
      <c r="B17" s="478" t="s">
        <v>832</v>
      </c>
      <c r="C17" s="515" t="s">
        <v>503</v>
      </c>
      <c r="D17" s="515" t="s">
        <v>827</v>
      </c>
      <c r="E17" s="630">
        <v>596</v>
      </c>
      <c r="F17" s="630">
        <v>613</v>
      </c>
      <c r="G17" s="630">
        <v>630</v>
      </c>
      <c r="H17" s="630">
        <v>650</v>
      </c>
      <c r="I17" s="630">
        <v>685</v>
      </c>
      <c r="J17" s="630">
        <v>738</v>
      </c>
      <c r="K17" s="630">
        <v>881</v>
      </c>
      <c r="L17" s="630">
        <v>918</v>
      </c>
      <c r="M17" s="358">
        <v>979</v>
      </c>
      <c r="N17" s="358">
        <v>1046</v>
      </c>
    </row>
    <row r="18" spans="1:14" ht="12.75" customHeight="1">
      <c r="A18" s="665" t="s">
        <v>483</v>
      </c>
      <c r="B18" s="665" t="s">
        <v>483</v>
      </c>
      <c r="C18" s="518" t="s">
        <v>366</v>
      </c>
      <c r="D18" s="518" t="s">
        <v>367</v>
      </c>
      <c r="E18" s="449">
        <v>2.2000000000000002</v>
      </c>
      <c r="F18" s="449">
        <v>2.80</v>
      </c>
      <c r="G18" s="449">
        <v>2.80</v>
      </c>
      <c r="H18" s="449">
        <v>3.20</v>
      </c>
      <c r="I18" s="449">
        <v>5.40</v>
      </c>
      <c r="J18" s="449">
        <v>7.70</v>
      </c>
      <c r="K18" s="449">
        <v>19.30</v>
      </c>
      <c r="L18" s="449">
        <v>4.0999999999999996</v>
      </c>
      <c r="M18" s="357">
        <v>6.70</v>
      </c>
      <c r="N18" s="357">
        <v>6.90</v>
      </c>
    </row>
    <row r="19" spans="1:14" ht="12.75" customHeight="1">
      <c r="A19" s="478" t="s">
        <v>833</v>
      </c>
      <c r="B19" s="478" t="s">
        <v>834</v>
      </c>
      <c r="C19" s="515" t="s">
        <v>503</v>
      </c>
      <c r="D19" s="515" t="s">
        <v>827</v>
      </c>
      <c r="E19" s="630">
        <v>160</v>
      </c>
      <c r="F19" s="630">
        <v>181</v>
      </c>
      <c r="G19" s="630">
        <v>217</v>
      </c>
      <c r="H19" s="630">
        <v>244</v>
      </c>
      <c r="I19" s="630">
        <v>281</v>
      </c>
      <c r="J19" s="630">
        <v>338</v>
      </c>
      <c r="K19" s="630">
        <v>309</v>
      </c>
      <c r="L19" s="630">
        <v>303</v>
      </c>
      <c r="M19" s="358">
        <v>317</v>
      </c>
      <c r="N19" s="358">
        <v>334</v>
      </c>
    </row>
    <row r="20" spans="1:14" ht="12.75" customHeight="1">
      <c r="A20" s="665" t="s">
        <v>483</v>
      </c>
      <c r="B20" s="665" t="s">
        <v>483</v>
      </c>
      <c r="C20" s="518" t="s">
        <v>366</v>
      </c>
      <c r="D20" s="518" t="s">
        <v>367</v>
      </c>
      <c r="E20" s="449">
        <v>9.1999999999999993</v>
      </c>
      <c r="F20" s="449">
        <v>13.30</v>
      </c>
      <c r="G20" s="449">
        <v>19.40</v>
      </c>
      <c r="H20" s="449">
        <v>12.80</v>
      </c>
      <c r="I20" s="449">
        <v>15.10</v>
      </c>
      <c r="J20" s="449">
        <v>20.40</v>
      </c>
      <c r="K20" s="449">
        <v>-8.8000000000000007</v>
      </c>
      <c r="L20" s="449">
        <v>-1.80</v>
      </c>
      <c r="M20" s="357">
        <v>4.70</v>
      </c>
      <c r="N20" s="357">
        <v>5.30</v>
      </c>
    </row>
    <row r="21" spans="1:14" ht="12.75" customHeight="1">
      <c r="A21" s="484" t="s">
        <v>835</v>
      </c>
      <c r="B21" s="484" t="s">
        <v>836</v>
      </c>
      <c r="C21" s="618"/>
      <c r="D21" s="618"/>
      <c r="E21" s="551"/>
      <c r="F21" s="551"/>
      <c r="G21" s="551"/>
      <c r="H21" s="551"/>
      <c r="I21" s="551"/>
      <c r="J21" s="551"/>
      <c r="K21" s="551"/>
      <c r="L21" s="551"/>
      <c r="M21" s="359"/>
      <c r="N21" s="359"/>
    </row>
    <row r="22" spans="1:14" ht="12.75" customHeight="1">
      <c r="A22" s="486" t="s">
        <v>837</v>
      </c>
      <c r="B22" s="486" t="s">
        <v>838</v>
      </c>
      <c r="C22" s="515" t="s">
        <v>503</v>
      </c>
      <c r="D22" s="515" t="s">
        <v>827</v>
      </c>
      <c r="E22" s="630">
        <v>16</v>
      </c>
      <c r="F22" s="630">
        <v>14</v>
      </c>
      <c r="G22" s="630">
        <v>14</v>
      </c>
      <c r="H22" s="630">
        <v>13</v>
      </c>
      <c r="I22" s="630">
        <v>19</v>
      </c>
      <c r="J22" s="630">
        <v>28</v>
      </c>
      <c r="K22" s="630">
        <v>27</v>
      </c>
      <c r="L22" s="630">
        <v>24</v>
      </c>
      <c r="M22" s="358">
        <v>25</v>
      </c>
      <c r="N22" s="358">
        <v>25</v>
      </c>
    </row>
    <row r="23" spans="1:14" ht="12.75" customHeight="1">
      <c r="A23" s="666" t="s">
        <v>483</v>
      </c>
      <c r="B23" s="666" t="s">
        <v>483</v>
      </c>
      <c r="C23" s="518" t="s">
        <v>366</v>
      </c>
      <c r="D23" s="518" t="s">
        <v>367</v>
      </c>
      <c r="E23" s="449">
        <v>-24.30</v>
      </c>
      <c r="F23" s="449">
        <v>-10.70</v>
      </c>
      <c r="G23" s="449">
        <v>0.20</v>
      </c>
      <c r="H23" s="449">
        <v>-7.40</v>
      </c>
      <c r="I23" s="449">
        <v>43.20</v>
      </c>
      <c r="J23" s="449">
        <v>44.80</v>
      </c>
      <c r="K23" s="449">
        <v>-3.20</v>
      </c>
      <c r="L23" s="449">
        <v>-10.70</v>
      </c>
      <c r="M23" s="357">
        <v>3.20</v>
      </c>
      <c r="N23" s="357">
        <v>2.90</v>
      </c>
    </row>
    <row r="24" spans="1:14" ht="12.75" customHeight="1">
      <c r="A24" s="478" t="s">
        <v>839</v>
      </c>
      <c r="B24" s="478" t="s">
        <v>840</v>
      </c>
      <c r="C24" s="515" t="s">
        <v>503</v>
      </c>
      <c r="D24" s="515" t="s">
        <v>827</v>
      </c>
      <c r="E24" s="630">
        <v>197</v>
      </c>
      <c r="F24" s="630">
        <v>205</v>
      </c>
      <c r="G24" s="630">
        <v>227</v>
      </c>
      <c r="H24" s="630">
        <v>264</v>
      </c>
      <c r="I24" s="630">
        <v>309</v>
      </c>
      <c r="J24" s="630">
        <v>316</v>
      </c>
      <c r="K24" s="630">
        <v>308</v>
      </c>
      <c r="L24" s="630">
        <v>280</v>
      </c>
      <c r="M24" s="358">
        <v>283</v>
      </c>
      <c r="N24" s="358">
        <v>300</v>
      </c>
    </row>
    <row r="25" spans="1:14" ht="12.75" customHeight="1">
      <c r="A25" s="594" t="s">
        <v>483</v>
      </c>
      <c r="B25" s="594" t="s">
        <v>483</v>
      </c>
      <c r="C25" s="518" t="s">
        <v>366</v>
      </c>
      <c r="D25" s="518" t="s">
        <v>367</v>
      </c>
      <c r="E25" s="449">
        <v>6.50</v>
      </c>
      <c r="F25" s="449">
        <v>3.90</v>
      </c>
      <c r="G25" s="449">
        <v>10.80</v>
      </c>
      <c r="H25" s="449">
        <v>16.30</v>
      </c>
      <c r="I25" s="449">
        <v>16.90</v>
      </c>
      <c r="J25" s="449">
        <v>2.2999999999999998</v>
      </c>
      <c r="K25" s="449">
        <v>-2.40</v>
      </c>
      <c r="L25" s="449">
        <v>-9.1999999999999993</v>
      </c>
      <c r="M25" s="357">
        <v>1.20</v>
      </c>
      <c r="N25" s="357">
        <v>5.70</v>
      </c>
    </row>
    <row r="26" spans="1:14" ht="12.75" customHeight="1">
      <c r="A26" s="478" t="s">
        <v>841</v>
      </c>
      <c r="B26" s="478" t="s">
        <v>842</v>
      </c>
      <c r="C26" s="515" t="s">
        <v>503</v>
      </c>
      <c r="D26" s="515" t="s">
        <v>827</v>
      </c>
      <c r="E26" s="630">
        <v>696</v>
      </c>
      <c r="F26" s="630">
        <v>732</v>
      </c>
      <c r="G26" s="630">
        <v>775</v>
      </c>
      <c r="H26" s="630">
        <v>836</v>
      </c>
      <c r="I26" s="630">
        <v>911</v>
      </c>
      <c r="J26" s="630">
        <v>976</v>
      </c>
      <c r="K26" s="630">
        <v>1023</v>
      </c>
      <c r="L26" s="630">
        <v>1122</v>
      </c>
      <c r="M26" s="414">
        <v>1183</v>
      </c>
      <c r="N26" s="414">
        <v>1220</v>
      </c>
    </row>
    <row r="27" spans="1:14" ht="12.75" customHeight="1">
      <c r="A27" s="594" t="s">
        <v>483</v>
      </c>
      <c r="B27" s="594" t="s">
        <v>483</v>
      </c>
      <c r="C27" s="518" t="s">
        <v>366</v>
      </c>
      <c r="D27" s="518" t="s">
        <v>367</v>
      </c>
      <c r="E27" s="449">
        <v>3.80</v>
      </c>
      <c r="F27" s="449">
        <v>5.30</v>
      </c>
      <c r="G27" s="449">
        <v>5.80</v>
      </c>
      <c r="H27" s="449">
        <v>7.90</v>
      </c>
      <c r="I27" s="449">
        <v>9</v>
      </c>
      <c r="J27" s="449">
        <v>7.10</v>
      </c>
      <c r="K27" s="449">
        <v>4.80</v>
      </c>
      <c r="L27" s="449">
        <v>9.6999999999999993</v>
      </c>
      <c r="M27" s="357">
        <v>5.50</v>
      </c>
      <c r="N27" s="357">
        <v>3.10</v>
      </c>
    </row>
    <row r="28" spans="1:14" ht="12.75" customHeight="1">
      <c r="A28" s="626" t="s">
        <v>843</v>
      </c>
      <c r="B28" s="478" t="s">
        <v>844</v>
      </c>
      <c r="C28" s="515" t="s">
        <v>503</v>
      </c>
      <c r="D28" s="515" t="s">
        <v>827</v>
      </c>
      <c r="E28" s="630">
        <v>150</v>
      </c>
      <c r="F28" s="630">
        <v>169</v>
      </c>
      <c r="G28" s="630">
        <v>207</v>
      </c>
      <c r="H28" s="630">
        <v>238</v>
      </c>
      <c r="I28" s="630">
        <v>278</v>
      </c>
      <c r="J28" s="630">
        <v>335</v>
      </c>
      <c r="K28" s="630">
        <v>300</v>
      </c>
      <c r="L28" s="630">
        <v>297</v>
      </c>
      <c r="M28" s="358">
        <v>310</v>
      </c>
      <c r="N28" s="358">
        <v>326</v>
      </c>
    </row>
    <row r="29" spans="1:14" ht="12.75" customHeight="1">
      <c r="A29" s="667" t="s">
        <v>483</v>
      </c>
      <c r="B29" s="667" t="s">
        <v>483</v>
      </c>
      <c r="C29" s="518" t="s">
        <v>366</v>
      </c>
      <c r="D29" s="518" t="s">
        <v>367</v>
      </c>
      <c r="E29" s="449">
        <v>7.30</v>
      </c>
      <c r="F29" s="449">
        <v>12.50</v>
      </c>
      <c r="G29" s="449">
        <v>22.40</v>
      </c>
      <c r="H29" s="449">
        <v>15.30</v>
      </c>
      <c r="I29" s="449">
        <v>16.50</v>
      </c>
      <c r="J29" s="449">
        <v>20.60</v>
      </c>
      <c r="K29" s="449">
        <v>-10.50</v>
      </c>
      <c r="L29" s="449">
        <v>-1</v>
      </c>
      <c r="M29" s="357">
        <v>4.4000000000000004</v>
      </c>
      <c r="N29" s="357">
        <v>5.20</v>
      </c>
    </row>
    <row r="30" spans="1:14" ht="12.75" customHeight="1">
      <c r="A30" s="475" t="s">
        <v>845</v>
      </c>
      <c r="B30" s="475" t="s">
        <v>846</v>
      </c>
      <c r="C30" s="619" t="s">
        <v>503</v>
      </c>
      <c r="D30" s="619" t="s">
        <v>827</v>
      </c>
      <c r="E30" s="547">
        <v>2328</v>
      </c>
      <c r="F30" s="547">
        <v>2414</v>
      </c>
      <c r="G30" s="547">
        <v>2497</v>
      </c>
      <c r="H30" s="547">
        <v>2666</v>
      </c>
      <c r="I30" s="547">
        <v>2842</v>
      </c>
      <c r="J30" s="547">
        <v>3029</v>
      </c>
      <c r="K30" s="547">
        <v>3193</v>
      </c>
      <c r="L30" s="547">
        <v>3391</v>
      </c>
      <c r="M30" s="362">
        <v>3562</v>
      </c>
      <c r="N30" s="362">
        <v>3812</v>
      </c>
    </row>
    <row r="31" spans="1:14" ht="12.75" customHeight="1">
      <c r="A31" s="478" t="s">
        <v>483</v>
      </c>
      <c r="B31" s="478" t="s">
        <v>483</v>
      </c>
      <c r="C31" s="518" t="s">
        <v>366</v>
      </c>
      <c r="D31" s="518" t="s">
        <v>367</v>
      </c>
      <c r="E31" s="449">
        <v>3.40</v>
      </c>
      <c r="F31" s="449">
        <v>3.70</v>
      </c>
      <c r="G31" s="449">
        <v>3.40</v>
      </c>
      <c r="H31" s="449">
        <v>6.80</v>
      </c>
      <c r="I31" s="449">
        <v>6.60</v>
      </c>
      <c r="J31" s="449">
        <v>6.60</v>
      </c>
      <c r="K31" s="449">
        <v>5.40</v>
      </c>
      <c r="L31" s="449">
        <v>6.20</v>
      </c>
      <c r="M31" s="357">
        <v>5</v>
      </c>
      <c r="N31" s="357">
        <v>7</v>
      </c>
    </row>
    <row r="32" spans="1:14" ht="12.75" customHeight="1">
      <c r="A32" s="475" t="s">
        <v>847</v>
      </c>
      <c r="B32" s="475" t="s">
        <v>848</v>
      </c>
      <c r="C32" s="619" t="s">
        <v>503</v>
      </c>
      <c r="D32" s="619" t="s">
        <v>827</v>
      </c>
      <c r="E32" s="547">
        <v>2072</v>
      </c>
      <c r="F32" s="547">
        <v>2152</v>
      </c>
      <c r="G32" s="547">
        <v>2241</v>
      </c>
      <c r="H32" s="547">
        <v>2383</v>
      </c>
      <c r="I32" s="547">
        <v>2524</v>
      </c>
      <c r="J32" s="547">
        <v>2663</v>
      </c>
      <c r="K32" s="547">
        <v>2545</v>
      </c>
      <c r="L32" s="547">
        <v>2737</v>
      </c>
      <c r="M32" s="362">
        <v>3069</v>
      </c>
      <c r="N32" s="362">
        <v>3342</v>
      </c>
    </row>
    <row r="33" spans="1:14" ht="12.75" customHeight="1">
      <c r="A33" s="478" t="s">
        <v>483</v>
      </c>
      <c r="B33" s="478" t="s">
        <v>483</v>
      </c>
      <c r="C33" s="518" t="s">
        <v>366</v>
      </c>
      <c r="D33" s="518" t="s">
        <v>367</v>
      </c>
      <c r="E33" s="449">
        <v>2.2000000000000002</v>
      </c>
      <c r="F33" s="449">
        <v>3.90</v>
      </c>
      <c r="G33" s="449">
        <v>4.0999999999999996</v>
      </c>
      <c r="H33" s="449">
        <v>6.40</v>
      </c>
      <c r="I33" s="449">
        <v>5.90</v>
      </c>
      <c r="J33" s="449">
        <v>5.50</v>
      </c>
      <c r="K33" s="449">
        <v>-4.4000000000000004</v>
      </c>
      <c r="L33" s="449">
        <v>7.60</v>
      </c>
      <c r="M33" s="357">
        <v>12.10</v>
      </c>
      <c r="N33" s="357">
        <v>8.90</v>
      </c>
    </row>
    <row r="34" spans="1:14" ht="12.75" customHeight="1">
      <c r="A34" s="483" t="s">
        <v>849</v>
      </c>
      <c r="B34" s="483" t="s">
        <v>850</v>
      </c>
      <c r="C34" s="515" t="s">
        <v>503</v>
      </c>
      <c r="D34" s="515" t="s">
        <v>827</v>
      </c>
      <c r="E34" s="630">
        <v>35</v>
      </c>
      <c r="F34" s="630">
        <v>33</v>
      </c>
      <c r="G34" s="630">
        <v>31</v>
      </c>
      <c r="H34" s="630">
        <v>32</v>
      </c>
      <c r="I34" s="630">
        <v>33</v>
      </c>
      <c r="J34" s="630">
        <v>37</v>
      </c>
      <c r="K34" s="630">
        <v>38</v>
      </c>
      <c r="L34" s="630">
        <v>37</v>
      </c>
      <c r="M34" s="358">
        <v>50</v>
      </c>
      <c r="N34" s="358">
        <v>53</v>
      </c>
    </row>
    <row r="35" spans="1:14" ht="12.75" customHeight="1">
      <c r="A35" s="478" t="s">
        <v>851</v>
      </c>
      <c r="B35" s="478" t="s">
        <v>852</v>
      </c>
      <c r="C35" s="515" t="s">
        <v>503</v>
      </c>
      <c r="D35" s="515" t="s">
        <v>827</v>
      </c>
      <c r="E35" s="630">
        <v>292</v>
      </c>
      <c r="F35" s="630">
        <v>295</v>
      </c>
      <c r="G35" s="630">
        <v>286</v>
      </c>
      <c r="H35" s="630">
        <v>315</v>
      </c>
      <c r="I35" s="630">
        <v>350</v>
      </c>
      <c r="J35" s="630">
        <v>404</v>
      </c>
      <c r="K35" s="630">
        <v>686</v>
      </c>
      <c r="L35" s="630">
        <v>691</v>
      </c>
      <c r="M35" s="358">
        <v>543</v>
      </c>
      <c r="N35" s="358">
        <v>523</v>
      </c>
    </row>
    <row r="36" spans="1:14" ht="12.75" customHeight="1">
      <c r="A36" s="668" t="s">
        <v>853</v>
      </c>
      <c r="B36" s="668" t="s">
        <v>854</v>
      </c>
      <c r="C36" s="674"/>
      <c r="D36" s="674"/>
      <c r="E36" s="669"/>
      <c r="F36" s="669"/>
      <c r="G36" s="669"/>
      <c r="H36" s="669"/>
      <c r="I36" s="669"/>
      <c r="J36" s="670"/>
      <c r="K36" s="670"/>
      <c r="L36" s="670"/>
      <c r="M36" s="420"/>
      <c r="N36" s="420"/>
    </row>
    <row r="37" spans="1:14" ht="12.75" customHeight="1">
      <c r="A37" s="598" t="s">
        <v>855</v>
      </c>
      <c r="B37" s="598" t="s">
        <v>856</v>
      </c>
      <c r="C37" s="515" t="s">
        <v>503</v>
      </c>
      <c r="D37" s="515" t="s">
        <v>827</v>
      </c>
      <c r="E37" s="630">
        <v>-32</v>
      </c>
      <c r="F37" s="630">
        <v>-12</v>
      </c>
      <c r="G37" s="630">
        <v>-14</v>
      </c>
      <c r="H37" s="630">
        <v>-11</v>
      </c>
      <c r="I37" s="630">
        <v>-12</v>
      </c>
      <c r="J37" s="630">
        <v>-13</v>
      </c>
      <c r="K37" s="630">
        <v>-41</v>
      </c>
      <c r="L37" s="630">
        <v>-35</v>
      </c>
      <c r="M37" s="358">
        <v>-28</v>
      </c>
      <c r="N37" s="358">
        <v>-26</v>
      </c>
    </row>
    <row r="38" spans="1:14" ht="12.75" customHeight="1">
      <c r="A38" s="478" t="s">
        <v>658</v>
      </c>
      <c r="B38" s="478" t="s">
        <v>659</v>
      </c>
      <c r="C38" s="515" t="s">
        <v>503</v>
      </c>
      <c r="D38" s="515" t="s">
        <v>827</v>
      </c>
      <c r="E38" s="630">
        <v>214</v>
      </c>
      <c r="F38" s="630">
        <v>220</v>
      </c>
      <c r="G38" s="630">
        <v>237</v>
      </c>
      <c r="H38" s="630">
        <v>216</v>
      </c>
      <c r="I38" s="630">
        <v>261</v>
      </c>
      <c r="J38" s="630">
        <v>297</v>
      </c>
      <c r="K38" s="630">
        <v>292</v>
      </c>
      <c r="L38" s="630">
        <v>327</v>
      </c>
      <c r="M38" s="358">
        <v>342</v>
      </c>
      <c r="N38" s="358">
        <v>357</v>
      </c>
    </row>
    <row r="39" spans="1:14" ht="12.75" customHeight="1">
      <c r="A39" s="478" t="s">
        <v>483</v>
      </c>
      <c r="B39" s="478" t="s">
        <v>483</v>
      </c>
      <c r="C39" s="518" t="s">
        <v>366</v>
      </c>
      <c r="D39" s="518" t="s">
        <v>367</v>
      </c>
      <c r="E39" s="449">
        <v>5.20</v>
      </c>
      <c r="F39" s="449">
        <v>2.90</v>
      </c>
      <c r="G39" s="449">
        <v>7.90</v>
      </c>
      <c r="H39" s="449">
        <v>-9.1999999999999993</v>
      </c>
      <c r="I39" s="449">
        <v>21.20</v>
      </c>
      <c r="J39" s="449">
        <v>13.70</v>
      </c>
      <c r="K39" s="449">
        <v>-1.70</v>
      </c>
      <c r="L39" s="449">
        <v>12.10</v>
      </c>
      <c r="M39" s="357">
        <v>4.5999999999999996</v>
      </c>
      <c r="N39" s="357">
        <v>4.30</v>
      </c>
    </row>
    <row r="40" spans="1:14" ht="12.75" customHeight="1">
      <c r="A40" s="478" t="s">
        <v>857</v>
      </c>
      <c r="B40" s="478" t="s">
        <v>858</v>
      </c>
      <c r="C40" s="515" t="s">
        <v>503</v>
      </c>
      <c r="D40" s="515" t="s">
        <v>827</v>
      </c>
      <c r="E40" s="630">
        <v>108</v>
      </c>
      <c r="F40" s="630">
        <v>85</v>
      </c>
      <c r="G40" s="630">
        <v>61</v>
      </c>
      <c r="H40" s="630">
        <v>110</v>
      </c>
      <c r="I40" s="630">
        <v>101</v>
      </c>
      <c r="J40" s="630">
        <v>116</v>
      </c>
      <c r="K40" s="630">
        <v>435</v>
      </c>
      <c r="L40" s="630">
        <v>397</v>
      </c>
      <c r="M40" s="358">
        <v>227</v>
      </c>
      <c r="N40" s="358">
        <v>191</v>
      </c>
    </row>
    <row r="41" spans="1:14" ht="12.75" customHeight="1">
      <c r="A41" s="671" t="s">
        <v>863</v>
      </c>
      <c r="B41" s="672" t="s">
        <v>859</v>
      </c>
      <c r="C41" s="619" t="s">
        <v>366</v>
      </c>
      <c r="D41" s="619" t="s">
        <v>367</v>
      </c>
      <c r="E41" s="539">
        <v>2.60</v>
      </c>
      <c r="F41" s="539">
        <v>3.70</v>
      </c>
      <c r="G41" s="539">
        <v>3</v>
      </c>
      <c r="H41" s="539">
        <v>4.4000000000000004</v>
      </c>
      <c r="I41" s="539">
        <v>4</v>
      </c>
      <c r="J41" s="539">
        <v>3.70</v>
      </c>
      <c r="K41" s="539">
        <v>2.60</v>
      </c>
      <c r="L41" s="539">
        <v>3.10</v>
      </c>
      <c r="M41" s="354">
        <v>-5.90</v>
      </c>
      <c r="N41" s="354">
        <v>2.70</v>
      </c>
    </row>
    <row r="42" spans="1:14" ht="12.75" customHeight="1" thickBot="1">
      <c r="A42" s="673" t="s">
        <v>860</v>
      </c>
      <c r="B42" s="673" t="s">
        <v>861</v>
      </c>
      <c r="C42" s="523" t="s">
        <v>371</v>
      </c>
      <c r="D42" s="523" t="s">
        <v>371</v>
      </c>
      <c r="E42" s="634">
        <v>12.40</v>
      </c>
      <c r="F42" s="634">
        <v>12.10</v>
      </c>
      <c r="G42" s="634">
        <v>11.30</v>
      </c>
      <c r="H42" s="634">
        <v>11.70</v>
      </c>
      <c r="I42" s="634">
        <v>12.20</v>
      </c>
      <c r="J42" s="634">
        <v>13.20</v>
      </c>
      <c r="K42" s="634">
        <v>21.20</v>
      </c>
      <c r="L42" s="634">
        <v>20.10</v>
      </c>
      <c r="M42" s="351">
        <v>15</v>
      </c>
      <c r="N42" s="351">
        <v>13.50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65" customFormat="1" ht="12.75" customHeight="1" hidden="1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5"/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AU58" s="164"/>
      <c r="AV58" s="164"/>
      <c r="AW58" s="164"/>
      <c r="AX58" s="164"/>
      <c r="AY58" s="164"/>
      <c r="AZ58" s="164"/>
      <c r="BA58" s="164"/>
      <c r="BB58" s="164"/>
      <c r="BC58" s="164"/>
    </row>
    <row r="59" spans="1:55" s="65" customFormat="1" ht="12.75" customHeight="1" hidden="1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5"/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164"/>
      <c r="AV59" s="164"/>
      <c r="AW59" s="164"/>
      <c r="AX59" s="164"/>
      <c r="AY59" s="164"/>
      <c r="AZ59" s="164"/>
      <c r="BA59" s="164"/>
      <c r="BB59" s="164"/>
      <c r="BC59" s="164"/>
    </row>
    <row r="60" spans="1:55" s="65" customFormat="1" ht="12.75" customHeight="1" hidden="1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5"/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  <c r="AA60" s="164"/>
      <c r="AB60" s="164"/>
      <c r="AC60" s="164"/>
      <c r="AD60" s="164"/>
      <c r="AE60" s="164"/>
      <c r="AF60" s="164"/>
      <c r="AG60" s="164"/>
      <c r="AH60" s="164"/>
      <c r="AI60" s="164"/>
      <c r="AJ60" s="164"/>
      <c r="AK60" s="164"/>
      <c r="AL60" s="164"/>
      <c r="AM60" s="164"/>
      <c r="AN60" s="164"/>
      <c r="AO60" s="164"/>
      <c r="AP60" s="164"/>
      <c r="AQ60" s="164"/>
      <c r="AR60" s="164"/>
      <c r="AS60" s="164"/>
      <c r="AT60" s="164"/>
      <c r="AU60" s="164"/>
      <c r="AV60" s="164"/>
      <c r="AW60" s="164"/>
      <c r="AX60" s="164"/>
      <c r="AY60" s="164"/>
      <c r="AZ60" s="164"/>
      <c r="BA60" s="164"/>
      <c r="BB60" s="164"/>
      <c r="BC60" s="164"/>
    </row>
    <row r="61" spans="1:55" s="65" customFormat="1" ht="12.75" customHeight="1" hidden="1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5"/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  <c r="AA61" s="164"/>
      <c r="AB61" s="164"/>
      <c r="AC61" s="164"/>
      <c r="AD61" s="164"/>
      <c r="AE61" s="164"/>
      <c r="AF61" s="164"/>
      <c r="AG61" s="164"/>
      <c r="AH61" s="164"/>
      <c r="AI61" s="164"/>
      <c r="AJ61" s="164"/>
      <c r="AK61" s="164"/>
      <c r="AL61" s="164"/>
      <c r="AM61" s="164"/>
      <c r="AN61" s="164"/>
      <c r="AO61" s="164"/>
      <c r="AP61" s="164"/>
      <c r="AQ61" s="164"/>
      <c r="AR61" s="164"/>
      <c r="AS61" s="164"/>
      <c r="AT61" s="164"/>
      <c r="AU61" s="164"/>
      <c r="AV61" s="164"/>
      <c r="AW61" s="164"/>
      <c r="AX61" s="164"/>
      <c r="AY61" s="164"/>
      <c r="AZ61" s="164"/>
      <c r="BA61" s="164"/>
      <c r="BB61" s="164"/>
      <c r="BC61" s="164"/>
    </row>
    <row r="62" spans="1:55" s="65" customFormat="1" ht="12.75" customHeight="1" hidden="1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5"/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  <c r="AA62" s="164"/>
      <c r="AB62" s="164"/>
      <c r="AC62" s="164"/>
      <c r="AD62" s="164"/>
      <c r="AE62" s="164"/>
      <c r="AF62" s="164"/>
      <c r="AG62" s="164"/>
      <c r="AH62" s="164"/>
      <c r="AI62" s="164"/>
      <c r="AJ62" s="164"/>
      <c r="AK62" s="164"/>
      <c r="AL62" s="164"/>
      <c r="AM62" s="164"/>
      <c r="AN62" s="164"/>
      <c r="AO62" s="164"/>
      <c r="AP62" s="164"/>
      <c r="AQ62" s="164"/>
      <c r="AR62" s="164"/>
      <c r="AS62" s="164"/>
      <c r="AT62" s="164"/>
      <c r="AU62" s="164"/>
      <c r="AV62" s="164"/>
      <c r="AW62" s="164"/>
      <c r="AX62" s="164"/>
      <c r="AY62" s="164"/>
      <c r="AZ62" s="164"/>
      <c r="BA62" s="164"/>
      <c r="BB62" s="164"/>
      <c r="BC62" s="164"/>
    </row>
    <row r="63" spans="1:55" s="65" customFormat="1" ht="12.75" customHeight="1" hidden="1">
      <c r="A63" s="164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5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  <c r="AA63" s="164"/>
      <c r="AB63" s="164"/>
      <c r="AC63" s="164"/>
      <c r="AD63" s="164"/>
      <c r="AE63" s="164"/>
      <c r="AF63" s="164"/>
      <c r="AG63" s="164"/>
      <c r="AH63" s="164"/>
      <c r="AI63" s="164"/>
      <c r="AJ63" s="164"/>
      <c r="AK63" s="164"/>
      <c r="AL63" s="164"/>
      <c r="AM63" s="164"/>
      <c r="AN63" s="164"/>
      <c r="AO63" s="164"/>
      <c r="AP63" s="164"/>
      <c r="AQ63" s="164"/>
      <c r="AR63" s="164"/>
      <c r="AS63" s="164"/>
      <c r="AT63" s="164"/>
      <c r="AU63" s="164"/>
      <c r="AV63" s="164"/>
      <c r="AW63" s="164"/>
      <c r="AX63" s="164"/>
      <c r="AY63" s="164"/>
      <c r="AZ63" s="164"/>
      <c r="BA63" s="164"/>
      <c r="BB63" s="164"/>
      <c r="BC63" s="164"/>
    </row>
    <row r="64" spans="1:55" s="65" customFormat="1" ht="12.75" customHeight="1" hidden="1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5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  <c r="AA64" s="164"/>
      <c r="AB64" s="164"/>
      <c r="AC64" s="164"/>
      <c r="AD64" s="164"/>
      <c r="AE64" s="164"/>
      <c r="AF64" s="164"/>
      <c r="AG64" s="164"/>
      <c r="AH64" s="164"/>
      <c r="AI64" s="164"/>
      <c r="AJ64" s="164"/>
      <c r="AK64" s="164"/>
      <c r="AL64" s="164"/>
      <c r="AM64" s="164"/>
      <c r="AN64" s="164"/>
      <c r="AO64" s="164"/>
      <c r="AP64" s="164"/>
      <c r="AQ64" s="164"/>
      <c r="AR64" s="164"/>
      <c r="AS64" s="164"/>
      <c r="AT64" s="164"/>
      <c r="AU64" s="164"/>
      <c r="AV64" s="164"/>
      <c r="AW64" s="164"/>
      <c r="AX64" s="164"/>
      <c r="AY64" s="164"/>
      <c r="AZ64" s="164"/>
      <c r="BA64" s="164"/>
      <c r="BB64" s="164"/>
      <c r="BC64" s="164"/>
    </row>
    <row r="65" spans="1:55" s="65" customFormat="1" ht="12.75" customHeight="1" hidden="1">
      <c r="A65" s="164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5"/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  <c r="AA65" s="164"/>
      <c r="AB65" s="164"/>
      <c r="AC65" s="164"/>
      <c r="AD65" s="164"/>
      <c r="AE65" s="164"/>
      <c r="AF65" s="164"/>
      <c r="AG65" s="164"/>
      <c r="AH65" s="164"/>
      <c r="AI65" s="164"/>
      <c r="AJ65" s="164"/>
      <c r="AK65" s="164"/>
      <c r="AL65" s="164"/>
      <c r="AM65" s="164"/>
      <c r="AN65" s="164"/>
      <c r="AO65" s="164"/>
      <c r="AP65" s="164"/>
      <c r="AQ65" s="164"/>
      <c r="AR65" s="164"/>
      <c r="AS65" s="164"/>
      <c r="AT65" s="164"/>
      <c r="AU65" s="164"/>
      <c r="AV65" s="164"/>
      <c r="AW65" s="164"/>
      <c r="AX65" s="164"/>
      <c r="AY65" s="164"/>
      <c r="AZ65" s="164"/>
      <c r="BA65" s="164"/>
      <c r="BB65" s="164"/>
      <c r="BC65" s="164"/>
    </row>
    <row r="66" spans="1:55" s="65" customFormat="1" ht="12.75" customHeight="1" hidden="1">
      <c r="A66" s="164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5"/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  <c r="AA66" s="164"/>
      <c r="AB66" s="164"/>
      <c r="AC66" s="164"/>
      <c r="AD66" s="164"/>
      <c r="AE66" s="164"/>
      <c r="AF66" s="164"/>
      <c r="AG66" s="164"/>
      <c r="AH66" s="164"/>
      <c r="AI66" s="164"/>
      <c r="AJ66" s="164"/>
      <c r="AK66" s="164"/>
      <c r="AL66" s="164"/>
      <c r="AM66" s="164"/>
      <c r="AN66" s="164"/>
      <c r="AO66" s="164"/>
      <c r="AP66" s="164"/>
      <c r="AQ66" s="164"/>
      <c r="AR66" s="164"/>
      <c r="AS66" s="164"/>
      <c r="AT66" s="164"/>
      <c r="AU66" s="164"/>
      <c r="AV66" s="164"/>
      <c r="AW66" s="164"/>
      <c r="AX66" s="164"/>
      <c r="AY66" s="164"/>
      <c r="AZ66" s="164"/>
      <c r="BA66" s="164"/>
      <c r="BB66" s="164"/>
      <c r="BC66" s="164"/>
    </row>
    <row r="67" spans="1:55" s="65" customFormat="1" ht="12.75" customHeight="1" hidden="1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5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4"/>
      <c r="AW67" s="164"/>
      <c r="AX67" s="164"/>
      <c r="AY67" s="164"/>
      <c r="AZ67" s="164"/>
      <c r="BA67" s="164"/>
      <c r="BB67" s="164"/>
      <c r="BC67" s="164"/>
    </row>
  </sheetData>
  <sheetProtection sheet="1" objects="1" scenarios="1"/>
  <customSheetViews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f2f36fe5-ed94-4b53-b155-2a6aa1c8e33b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CK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307</v>
      </c>
      <c r="H1" s="3" t="s">
        <v>30</v>
      </c>
    </row>
    <row r="2" ht="13.5" customHeight="1">
      <c r="A2" s="176" t="s">
        <v>117</v>
      </c>
    </row>
    <row r="3" ht="13.5" customHeight="1">
      <c r="A3" s="176" t="s">
        <v>180</v>
      </c>
    </row>
    <row r="18" spans="2:89" ht="13.5" customHeight="1">
      <c r="B18" s="12" t="s">
        <v>1114</v>
      </c>
      <c r="C18" s="12" t="s">
        <v>934</v>
      </c>
      <c r="D18" s="12" t="s">
        <v>935</v>
      </c>
      <c r="E18" s="12" t="s">
        <v>936</v>
      </c>
      <c r="F18" s="12" t="s">
        <v>1021</v>
      </c>
      <c r="G18" s="12" t="s">
        <v>934</v>
      </c>
      <c r="H18" s="12" t="s">
        <v>935</v>
      </c>
      <c r="I18" s="12" t="s">
        <v>936</v>
      </c>
      <c r="J18" s="12" t="s">
        <v>1022</v>
      </c>
      <c r="K18" s="12" t="s">
        <v>934</v>
      </c>
      <c r="L18" s="12" t="s">
        <v>935</v>
      </c>
      <c r="M18" s="12" t="s">
        <v>936</v>
      </c>
      <c r="N18" s="12" t="s">
        <v>985</v>
      </c>
      <c r="O18" s="12" t="s">
        <v>934</v>
      </c>
      <c r="P18" s="12" t="s">
        <v>935</v>
      </c>
      <c r="Q18" s="12" t="s">
        <v>936</v>
      </c>
      <c r="R18" s="12" t="s">
        <v>986</v>
      </c>
      <c r="S18" s="12" t="s">
        <v>934</v>
      </c>
      <c r="T18" s="12" t="s">
        <v>935</v>
      </c>
      <c r="U18" s="12" t="s">
        <v>936</v>
      </c>
      <c r="V18" s="12" t="s">
        <v>987</v>
      </c>
      <c r="W18" s="12" t="s">
        <v>934</v>
      </c>
      <c r="X18" s="12" t="s">
        <v>935</v>
      </c>
      <c r="Y18" s="12" t="s">
        <v>936</v>
      </c>
      <c r="Z18" s="12" t="s">
        <v>988</v>
      </c>
      <c r="AA18" s="12" t="s">
        <v>934</v>
      </c>
      <c r="AB18" s="12" t="s">
        <v>935</v>
      </c>
      <c r="AC18" s="12" t="s">
        <v>936</v>
      </c>
      <c r="AD18" s="12" t="s">
        <v>989</v>
      </c>
      <c r="AE18" s="12" t="s">
        <v>934</v>
      </c>
      <c r="AF18" s="12" t="s">
        <v>935</v>
      </c>
      <c r="AG18" s="12" t="s">
        <v>936</v>
      </c>
      <c r="AH18" s="12" t="s">
        <v>990</v>
      </c>
      <c r="AI18" s="12" t="s">
        <v>934</v>
      </c>
      <c r="AJ18" s="12" t="s">
        <v>935</v>
      </c>
      <c r="AK18" s="12" t="s">
        <v>936</v>
      </c>
      <c r="AL18" s="12" t="s">
        <v>991</v>
      </c>
      <c r="AM18" s="12" t="s">
        <v>934</v>
      </c>
      <c r="AN18" s="12" t="s">
        <v>935</v>
      </c>
      <c r="AO18" s="12" t="s">
        <v>936</v>
      </c>
      <c r="AP18" s="12" t="s">
        <v>992</v>
      </c>
      <c r="AQ18" s="12" t="s">
        <v>934</v>
      </c>
      <c r="AR18" s="12" t="s">
        <v>935</v>
      </c>
      <c r="AS18" s="12" t="s">
        <v>936</v>
      </c>
      <c r="AT18" s="12" t="s">
        <v>993</v>
      </c>
      <c r="AU18" s="12" t="s">
        <v>934</v>
      </c>
      <c r="AV18" s="12" t="s">
        <v>935</v>
      </c>
      <c r="AW18" s="12" t="s">
        <v>936</v>
      </c>
      <c r="AX18" s="12" t="s">
        <v>972</v>
      </c>
      <c r="AY18" s="12" t="s">
        <v>934</v>
      </c>
      <c r="AZ18" s="12" t="s">
        <v>935</v>
      </c>
      <c r="BA18" s="12" t="s">
        <v>936</v>
      </c>
      <c r="BB18" s="12" t="s">
        <v>933</v>
      </c>
      <c r="BC18" s="12" t="s">
        <v>934</v>
      </c>
      <c r="BD18" s="12" t="s">
        <v>935</v>
      </c>
      <c r="BE18" s="12" t="s">
        <v>936</v>
      </c>
      <c r="BF18" s="12" t="s">
        <v>937</v>
      </c>
      <c r="BG18" s="12" t="s">
        <v>934</v>
      </c>
      <c r="BH18" s="12" t="s">
        <v>935</v>
      </c>
      <c r="BI18" s="12" t="s">
        <v>936</v>
      </c>
      <c r="BJ18" s="12" t="s">
        <v>938</v>
      </c>
      <c r="BK18" s="12" t="s">
        <v>934</v>
      </c>
      <c r="BL18" s="12" t="s">
        <v>935</v>
      </c>
      <c r="BM18" s="12" t="s">
        <v>936</v>
      </c>
      <c r="BN18" s="12" t="s">
        <v>939</v>
      </c>
      <c r="BO18" s="12" t="s">
        <v>934</v>
      </c>
      <c r="BP18" s="12" t="s">
        <v>935</v>
      </c>
      <c r="BQ18" s="12" t="s">
        <v>936</v>
      </c>
      <c r="BR18" s="12" t="s">
        <v>940</v>
      </c>
      <c r="BS18" s="12" t="s">
        <v>934</v>
      </c>
      <c r="BT18" s="12" t="s">
        <v>935</v>
      </c>
      <c r="BU18" s="12" t="s">
        <v>936</v>
      </c>
      <c r="BV18" s="12" t="s">
        <v>941</v>
      </c>
      <c r="BW18" s="12" t="s">
        <v>934</v>
      </c>
      <c r="BX18" s="12" t="s">
        <v>935</v>
      </c>
      <c r="BY18" s="12" t="s">
        <v>936</v>
      </c>
      <c r="BZ18" s="12" t="s">
        <v>945</v>
      </c>
      <c r="CA18" s="12" t="s">
        <v>934</v>
      </c>
      <c r="CB18" s="12" t="s">
        <v>935</v>
      </c>
      <c r="CC18" s="12" t="s">
        <v>936</v>
      </c>
      <c r="CD18" s="8"/>
      <c r="CE18" s="8"/>
      <c r="CF18" s="8"/>
      <c r="CG18" s="8"/>
      <c r="CH18" s="8"/>
      <c r="CI18" s="8"/>
      <c r="CJ18" s="8"/>
      <c r="CK18" s="8"/>
    </row>
    <row r="19" spans="1:89" ht="13.5" customHeight="1">
      <c r="A19" s="175" t="s">
        <v>1115</v>
      </c>
      <c r="B19" s="9">
        <v>7.83</v>
      </c>
      <c r="C19" s="9">
        <v>10.199999999999999</v>
      </c>
      <c r="D19" s="9">
        <v>11.09</v>
      </c>
      <c r="E19" s="9">
        <v>9.01</v>
      </c>
      <c r="F19" s="9">
        <v>6.63</v>
      </c>
      <c r="G19" s="9">
        <v>6.40</v>
      </c>
      <c r="H19" s="9">
        <v>8.23</v>
      </c>
      <c r="I19" s="9">
        <v>11.81</v>
      </c>
      <c r="J19" s="9">
        <v>14.69</v>
      </c>
      <c r="K19" s="9">
        <v>14.53</v>
      </c>
      <c r="L19" s="9">
        <v>12.70</v>
      </c>
      <c r="M19" s="9">
        <v>10.72</v>
      </c>
      <c r="N19" s="9">
        <v>8.98</v>
      </c>
      <c r="O19" s="9">
        <v>7.68</v>
      </c>
      <c r="P19" s="9">
        <v>6.78</v>
      </c>
      <c r="Q19" s="9">
        <v>6.20</v>
      </c>
      <c r="R19" s="9">
        <v>5.56</v>
      </c>
      <c r="S19" s="9">
        <v>4.12</v>
      </c>
      <c r="T19" s="9">
        <v>1.19</v>
      </c>
      <c r="U19" s="9">
        <v>-4.88</v>
      </c>
      <c r="V19" s="9">
        <v>-11.92</v>
      </c>
      <c r="W19" s="9">
        <v>-14.67</v>
      </c>
      <c r="X19" s="9">
        <v>-12.13</v>
      </c>
      <c r="Y19" s="9">
        <v>-5.04</v>
      </c>
      <c r="Z19" s="9">
        <v>5.83</v>
      </c>
      <c r="AA19" s="9">
        <v>14.12</v>
      </c>
      <c r="AB19" s="9">
        <v>15.61</v>
      </c>
      <c r="AC19" s="9">
        <v>14.36</v>
      </c>
      <c r="AD19" s="9">
        <v>11.88</v>
      </c>
      <c r="AE19" s="9">
        <v>8.42</v>
      </c>
      <c r="AF19" s="9">
        <v>5.47</v>
      </c>
      <c r="AG19" s="9">
        <v>2.76</v>
      </c>
      <c r="AH19" s="9">
        <v>0.39</v>
      </c>
      <c r="AI19" s="9">
        <v>-0.70</v>
      </c>
      <c r="AJ19" s="9">
        <v>-0.90</v>
      </c>
      <c r="AK19" s="9">
        <v>-0.90</v>
      </c>
      <c r="AL19" s="9">
        <v>-0.47</v>
      </c>
      <c r="AM19" s="9">
        <v>0.86</v>
      </c>
      <c r="AN19" s="9">
        <v>2.92</v>
      </c>
      <c r="AO19" s="9">
        <v>4.87</v>
      </c>
      <c r="AP19" s="9">
        <v>5.75</v>
      </c>
      <c r="AQ19" s="9">
        <v>5.26</v>
      </c>
      <c r="AR19" s="9">
        <v>4.43</v>
      </c>
      <c r="AS19" s="9">
        <v>4.75</v>
      </c>
      <c r="AT19" s="9">
        <v>5.70</v>
      </c>
      <c r="AU19" s="9">
        <v>5.89</v>
      </c>
      <c r="AV19" s="9">
        <v>5.65</v>
      </c>
      <c r="AW19" s="9">
        <v>5.13</v>
      </c>
      <c r="AX19" s="9">
        <v>4.4000000000000004</v>
      </c>
      <c r="AY19" s="9">
        <v>4.09</v>
      </c>
      <c r="AZ19" s="9">
        <v>4.33</v>
      </c>
      <c r="BA19" s="9">
        <v>4.6900000000000004</v>
      </c>
      <c r="BB19" s="9">
        <v>5.08</v>
      </c>
      <c r="BC19" s="9">
        <v>5.80</v>
      </c>
      <c r="BD19" s="9">
        <v>6.25</v>
      </c>
      <c r="BE19" s="9">
        <v>5.75</v>
      </c>
      <c r="BF19" s="9">
        <v>4.99</v>
      </c>
      <c r="BG19" s="9">
        <v>4.5599999999999996</v>
      </c>
      <c r="BH19" s="9">
        <v>4.1399999999999997</v>
      </c>
      <c r="BI19" s="9">
        <v>4.29</v>
      </c>
      <c r="BJ19" s="9">
        <v>4.26</v>
      </c>
      <c r="BK19" s="9">
        <v>2.96</v>
      </c>
      <c r="BL19" s="9">
        <v>1.47</v>
      </c>
      <c r="BM19" s="9">
        <v>-0.40</v>
      </c>
      <c r="BN19" s="9">
        <v>-5.93</v>
      </c>
      <c r="BO19" s="9">
        <v>-10.62</v>
      </c>
      <c r="BP19" s="9">
        <v>-6.38</v>
      </c>
      <c r="BQ19" s="9">
        <v>0.47</v>
      </c>
      <c r="BR19" s="9">
        <v>8.48</v>
      </c>
      <c r="BS19" s="9">
        <v>15.58</v>
      </c>
      <c r="BT19" s="9">
        <v>11.15</v>
      </c>
      <c r="BU19" s="9">
        <v>5.38</v>
      </c>
      <c r="BV19" s="9">
        <v>3.03</v>
      </c>
      <c r="BW19" s="9">
        <v>2.62</v>
      </c>
      <c r="BX19" s="9">
        <v>3.11</v>
      </c>
      <c r="BY19" s="9">
        <v>2.97</v>
      </c>
      <c r="BZ19" s="9">
        <v>3.36</v>
      </c>
      <c r="CA19" s="9">
        <v>3.71</v>
      </c>
      <c r="CB19" s="9">
        <v>3.92</v>
      </c>
      <c r="CC19" s="9">
        <v>4.2300000000000004</v>
      </c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75" t="s">
        <v>1116</v>
      </c>
      <c r="B20" s="9">
        <v>2.2599999999999998</v>
      </c>
      <c r="C20" s="9">
        <v>2.39</v>
      </c>
      <c r="D20" s="9">
        <v>2.0099999999999998</v>
      </c>
      <c r="E20" s="9">
        <v>1.78</v>
      </c>
      <c r="F20" s="9">
        <v>1.62</v>
      </c>
      <c r="G20" s="9">
        <v>1.83</v>
      </c>
      <c r="H20" s="9">
        <v>2.50</v>
      </c>
      <c r="I20" s="9">
        <v>2.96</v>
      </c>
      <c r="J20" s="9">
        <v>3.76</v>
      </c>
      <c r="K20" s="9">
        <v>4.49</v>
      </c>
      <c r="L20" s="9">
        <v>4.3899999999999997</v>
      </c>
      <c r="M20" s="9">
        <v>4.83</v>
      </c>
      <c r="N20" s="9">
        <v>4.54</v>
      </c>
      <c r="O20" s="9">
        <v>3.99</v>
      </c>
      <c r="P20" s="9">
        <v>3.91</v>
      </c>
      <c r="Q20" s="9">
        <v>4.0599999999999996</v>
      </c>
      <c r="R20" s="9">
        <v>3.58</v>
      </c>
      <c r="S20" s="9">
        <v>2.60</v>
      </c>
      <c r="T20" s="9">
        <v>1.36</v>
      </c>
      <c r="U20" s="9">
        <v>-1.26</v>
      </c>
      <c r="V20" s="9">
        <v>-5.59</v>
      </c>
      <c r="W20" s="9">
        <v>-5.44</v>
      </c>
      <c r="X20" s="9">
        <v>-4.47</v>
      </c>
      <c r="Y20" s="9">
        <v>-2.35</v>
      </c>
      <c r="Z20" s="9">
        <v>2.4500000000000002</v>
      </c>
      <c r="AA20" s="9">
        <v>3.90</v>
      </c>
      <c r="AB20" s="9">
        <v>4.1500000000000004</v>
      </c>
      <c r="AC20" s="9">
        <v>3.93</v>
      </c>
      <c r="AD20" s="9">
        <v>4.5999999999999996</v>
      </c>
      <c r="AE20" s="9">
        <v>3.22</v>
      </c>
      <c r="AF20" s="9">
        <v>3.01</v>
      </c>
      <c r="AG20" s="9">
        <v>2.29</v>
      </c>
      <c r="AH20" s="9">
        <v>1.1399999999999999</v>
      </c>
      <c r="AI20" s="9">
        <v>0.83</v>
      </c>
      <c r="AJ20" s="9">
        <v>0.40</v>
      </c>
      <c r="AK20" s="9">
        <v>0.02</v>
      </c>
      <c r="AL20" s="9">
        <v>-0.34</v>
      </c>
      <c r="AM20" s="9">
        <v>0.46</v>
      </c>
      <c r="AN20" s="9">
        <v>0.76</v>
      </c>
      <c r="AO20" s="9">
        <v>1.48</v>
      </c>
      <c r="AP20" s="9">
        <v>2.46</v>
      </c>
      <c r="AQ20" s="9">
        <v>2.04</v>
      </c>
      <c r="AR20" s="9">
        <v>2.0499999999999998</v>
      </c>
      <c r="AS20" s="9">
        <v>2.35</v>
      </c>
      <c r="AT20" s="9">
        <v>2.0099999999999998</v>
      </c>
      <c r="AU20" s="9">
        <v>2.31</v>
      </c>
      <c r="AV20" s="9">
        <v>2.38</v>
      </c>
      <c r="AW20" s="9">
        <v>2.27</v>
      </c>
      <c r="AX20" s="9">
        <v>2.38</v>
      </c>
      <c r="AY20" s="9">
        <v>2.14</v>
      </c>
      <c r="AZ20" s="9">
        <v>1.85</v>
      </c>
      <c r="BA20" s="9">
        <v>1.95</v>
      </c>
      <c r="BB20" s="9">
        <v>2.48</v>
      </c>
      <c r="BC20" s="9">
        <v>2.81</v>
      </c>
      <c r="BD20" s="9">
        <v>3.25</v>
      </c>
      <c r="BE20" s="9">
        <v>3.53</v>
      </c>
      <c r="BF20" s="9">
        <v>2.69</v>
      </c>
      <c r="BG20" s="9">
        <v>2.59</v>
      </c>
      <c r="BH20" s="9">
        <v>2.0099999999999998</v>
      </c>
      <c r="BI20" s="9">
        <v>1.61</v>
      </c>
      <c r="BJ20" s="9">
        <v>2.4900000000000002</v>
      </c>
      <c r="BK20" s="9">
        <v>1.75</v>
      </c>
      <c r="BL20" s="9">
        <v>1.96</v>
      </c>
      <c r="BM20" s="9">
        <v>1.41</v>
      </c>
      <c r="BN20" s="9">
        <v>-2.02</v>
      </c>
      <c r="BO20" s="9">
        <v>-12.51</v>
      </c>
      <c r="BP20" s="9">
        <v>-3.70</v>
      </c>
      <c r="BQ20" s="9">
        <v>-3.46</v>
      </c>
      <c r="BR20" s="9">
        <v>-1.87</v>
      </c>
      <c r="BS20" s="9">
        <v>12.70</v>
      </c>
      <c r="BT20" s="9">
        <v>3.57</v>
      </c>
      <c r="BU20" s="9">
        <v>3.53</v>
      </c>
      <c r="BV20" s="9">
        <v>4.59</v>
      </c>
      <c r="BW20" s="9">
        <v>2.4700000000000002</v>
      </c>
      <c r="BX20" s="9">
        <v>1.40</v>
      </c>
      <c r="BY20" s="9">
        <v>1.96</v>
      </c>
      <c r="BZ20" s="9">
        <v>2.52</v>
      </c>
      <c r="CA20" s="9">
        <v>3.06</v>
      </c>
      <c r="CB20" s="9">
        <v>3.38</v>
      </c>
      <c r="CC20" s="9">
        <v>3.45</v>
      </c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  <row r="22" spans="1:89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</row>
    <row r="23" spans="1:89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</row>
    <row r="24" spans="1:89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</row>
    <row r="25" spans="1:89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BE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308</v>
      </c>
      <c r="H1" s="3" t="s">
        <v>30</v>
      </c>
    </row>
    <row r="2" ht="13.5" customHeight="1">
      <c r="A2" s="176" t="s">
        <v>257</v>
      </c>
    </row>
    <row r="3" ht="13.5" customHeight="1">
      <c r="A3" s="176" t="s">
        <v>185</v>
      </c>
    </row>
    <row r="18" spans="2:57" ht="13.5" customHeight="1">
      <c r="B18" s="12" t="s">
        <v>937</v>
      </c>
      <c r="C18" s="12" t="s">
        <v>934</v>
      </c>
      <c r="D18" s="12" t="s">
        <v>935</v>
      </c>
      <c r="E18" s="12" t="s">
        <v>936</v>
      </c>
      <c r="F18" s="12" t="s">
        <v>938</v>
      </c>
      <c r="G18" s="12" t="s">
        <v>934</v>
      </c>
      <c r="H18" s="12" t="s">
        <v>935</v>
      </c>
      <c r="I18" s="12" t="s">
        <v>936</v>
      </c>
      <c r="J18" s="12" t="s">
        <v>939</v>
      </c>
      <c r="K18" s="12" t="s">
        <v>934</v>
      </c>
      <c r="L18" s="12" t="s">
        <v>935</v>
      </c>
      <c r="M18" s="12" t="s">
        <v>936</v>
      </c>
      <c r="N18" s="12" t="s">
        <v>940</v>
      </c>
      <c r="O18" s="12" t="s">
        <v>934</v>
      </c>
      <c r="P18" s="12" t="s">
        <v>935</v>
      </c>
      <c r="Q18" s="12" t="s">
        <v>936</v>
      </c>
      <c r="R18" s="12" t="s">
        <v>941</v>
      </c>
      <c r="S18" s="12" t="s">
        <v>934</v>
      </c>
      <c r="T18" s="12" t="s">
        <v>935</v>
      </c>
      <c r="U18" s="12" t="s">
        <v>936</v>
      </c>
      <c r="V18" s="12" t="s">
        <v>945</v>
      </c>
      <c r="W18" s="12" t="s">
        <v>934</v>
      </c>
      <c r="X18" s="12" t="s">
        <v>935</v>
      </c>
      <c r="Y18" s="12" t="s">
        <v>936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1117</v>
      </c>
      <c r="B19" s="9">
        <v>4.99</v>
      </c>
      <c r="C19" s="9">
        <v>4.5599999999999996</v>
      </c>
      <c r="D19" s="9">
        <v>4.1399999999999997</v>
      </c>
      <c r="E19" s="9">
        <v>4.29</v>
      </c>
      <c r="F19" s="9">
        <v>4.26</v>
      </c>
      <c r="G19" s="9">
        <v>2.96</v>
      </c>
      <c r="H19" s="9">
        <v>1.47</v>
      </c>
      <c r="I19" s="9">
        <v>-0.40</v>
      </c>
      <c r="J19" s="9">
        <v>-5.93</v>
      </c>
      <c r="K19" s="9">
        <v>-10.62</v>
      </c>
      <c r="L19" s="9">
        <v>-6.38</v>
      </c>
      <c r="M19" s="9">
        <v>0.47</v>
      </c>
      <c r="N19" s="9">
        <v>8.48</v>
      </c>
      <c r="O19" s="9">
        <v>15.58</v>
      </c>
      <c r="P19" s="9">
        <v>11.15</v>
      </c>
      <c r="Q19" s="9">
        <v>5.38</v>
      </c>
      <c r="R19" s="9">
        <v>3.03</v>
      </c>
      <c r="S19" s="9">
        <v>2.62</v>
      </c>
      <c r="T19" s="9">
        <v>3.11</v>
      </c>
      <c r="U19" s="9">
        <v>2.97</v>
      </c>
      <c r="V19" s="9">
        <v>3.36</v>
      </c>
      <c r="W19" s="9">
        <v>3.71</v>
      </c>
      <c r="X19" s="9">
        <v>3.92</v>
      </c>
      <c r="Y19" s="9">
        <v>4.2300000000000004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5" t="s">
        <v>869</v>
      </c>
      <c r="B20" s="9">
        <v>0.22</v>
      </c>
      <c r="C20" s="9">
        <v>-1.76</v>
      </c>
      <c r="D20" s="9">
        <v>-1</v>
      </c>
      <c r="E20" s="9">
        <v>-1.1299999999999999</v>
      </c>
      <c r="F20" s="9">
        <v>-3.15</v>
      </c>
      <c r="G20" s="9">
        <v>-0.30</v>
      </c>
      <c r="H20" s="9">
        <v>1.1499999999999999</v>
      </c>
      <c r="I20" s="9">
        <v>-1.04</v>
      </c>
      <c r="J20" s="9">
        <v>3.10</v>
      </c>
      <c r="K20" s="9">
        <v>-15.34</v>
      </c>
      <c r="L20" s="9">
        <v>6.19</v>
      </c>
      <c r="M20" s="9">
        <v>7.65</v>
      </c>
      <c r="N20" s="9">
        <v>-1.51</v>
      </c>
      <c r="O20" s="9">
        <v>16.29</v>
      </c>
      <c r="P20" s="9">
        <v>-13.82</v>
      </c>
      <c r="Q20" s="9">
        <v>-13.51</v>
      </c>
      <c r="R20" s="9">
        <v>-7.60</v>
      </c>
      <c r="S20" s="9">
        <v>-5.56</v>
      </c>
      <c r="T20" s="9">
        <v>2.64</v>
      </c>
      <c r="U20" s="9">
        <v>2.40</v>
      </c>
      <c r="V20" s="9">
        <v>1.50</v>
      </c>
      <c r="W20" s="9">
        <v>1.1000000000000001</v>
      </c>
      <c r="X20" s="9">
        <v>0.50</v>
      </c>
      <c r="Y20" s="9">
        <v>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1118</v>
      </c>
      <c r="B21" s="9">
        <v>5.23</v>
      </c>
      <c r="C21" s="9">
        <v>2.72</v>
      </c>
      <c r="D21" s="9">
        <v>3.11</v>
      </c>
      <c r="E21" s="9">
        <v>3.11</v>
      </c>
      <c r="F21" s="9">
        <v>0.98</v>
      </c>
      <c r="G21" s="9">
        <v>2.65</v>
      </c>
      <c r="H21" s="9">
        <v>2.64</v>
      </c>
      <c r="I21" s="9">
        <v>-1.44</v>
      </c>
      <c r="J21" s="9">
        <v>-3.01</v>
      </c>
      <c r="K21" s="9">
        <v>-24.34</v>
      </c>
      <c r="L21" s="9">
        <v>-0.59</v>
      </c>
      <c r="M21" s="9">
        <v>8.15</v>
      </c>
      <c r="N21" s="9">
        <v>6.84</v>
      </c>
      <c r="O21" s="9">
        <v>34.409999999999997</v>
      </c>
      <c r="P21" s="9">
        <v>-4.22</v>
      </c>
      <c r="Q21" s="9">
        <v>-8.86</v>
      </c>
      <c r="R21" s="9">
        <v>-4.80</v>
      </c>
      <c r="S21" s="9">
        <v>-3.09</v>
      </c>
      <c r="T21" s="9">
        <v>5.84</v>
      </c>
      <c r="U21" s="9">
        <v>5.44</v>
      </c>
      <c r="V21" s="9">
        <v>4.91</v>
      </c>
      <c r="W21" s="9">
        <v>4.8499999999999996</v>
      </c>
      <c r="X21" s="9">
        <v>4.4400000000000004</v>
      </c>
      <c r="Y21" s="9">
        <v>5.27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309</v>
      </c>
      <c r="H1" s="3" t="s">
        <v>30</v>
      </c>
    </row>
    <row r="2" ht="13.5" customHeight="1">
      <c r="A2" s="176" t="s">
        <v>59</v>
      </c>
    </row>
    <row r="3" ht="13.5" customHeight="1">
      <c r="A3" s="176" t="s">
        <v>178</v>
      </c>
    </row>
    <row r="18" spans="2:61" ht="13.5" customHeight="1">
      <c r="B18" s="12" t="s">
        <v>937</v>
      </c>
      <c r="C18" s="12" t="s">
        <v>934</v>
      </c>
      <c r="D18" s="12" t="s">
        <v>935</v>
      </c>
      <c r="E18" s="12" t="s">
        <v>936</v>
      </c>
      <c r="F18" s="12" t="s">
        <v>938</v>
      </c>
      <c r="G18" s="12" t="s">
        <v>934</v>
      </c>
      <c r="H18" s="12" t="s">
        <v>935</v>
      </c>
      <c r="I18" s="12" t="s">
        <v>936</v>
      </c>
      <c r="J18" s="12" t="s">
        <v>939</v>
      </c>
      <c r="K18" s="12" t="s">
        <v>934</v>
      </c>
      <c r="L18" s="12" t="s">
        <v>935</v>
      </c>
      <c r="M18" s="12" t="s">
        <v>936</v>
      </c>
      <c r="N18" s="12" t="s">
        <v>940</v>
      </c>
      <c r="O18" s="12" t="s">
        <v>934</v>
      </c>
      <c r="P18" s="12" t="s">
        <v>935</v>
      </c>
      <c r="Q18" s="12" t="s">
        <v>936</v>
      </c>
      <c r="R18" s="12" t="s">
        <v>941</v>
      </c>
      <c r="S18" s="12" t="s">
        <v>934</v>
      </c>
      <c r="T18" s="12" t="s">
        <v>935</v>
      </c>
      <c r="U18" s="12" t="s">
        <v>936</v>
      </c>
      <c r="V18" s="12" t="s">
        <v>945</v>
      </c>
      <c r="W18" s="12" t="s">
        <v>934</v>
      </c>
      <c r="X18" s="12" t="s">
        <v>935</v>
      </c>
      <c r="Y18" s="12" t="s">
        <v>936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1119</v>
      </c>
      <c r="B19" s="9">
        <v>-7.40</v>
      </c>
      <c r="C19" s="9">
        <v>-4.83</v>
      </c>
      <c r="D19" s="9">
        <v>-2.10</v>
      </c>
      <c r="E19" s="9">
        <v>0.31</v>
      </c>
      <c r="F19" s="9">
        <v>1.1299999999999999</v>
      </c>
      <c r="G19" s="9">
        <v>0.43</v>
      </c>
      <c r="H19" s="9">
        <v>0.49</v>
      </c>
      <c r="I19" s="9">
        <v>-0.63</v>
      </c>
      <c r="J19" s="9">
        <v>-0.36</v>
      </c>
      <c r="K19" s="9">
        <v>4.38</v>
      </c>
      <c r="L19" s="9">
        <v>1.34</v>
      </c>
      <c r="M19" s="9">
        <v>2.2999999999999998</v>
      </c>
      <c r="N19" s="9">
        <v>0.17</v>
      </c>
      <c r="O19" s="9">
        <v>-5.86</v>
      </c>
      <c r="P19" s="9">
        <v>-3.25</v>
      </c>
      <c r="Q19" s="9">
        <v>-3.86</v>
      </c>
      <c r="R19" s="9">
        <v>-4.41</v>
      </c>
      <c r="S19" s="9">
        <v>-3.96</v>
      </c>
      <c r="T19" s="9">
        <v>-3.80</v>
      </c>
      <c r="U19" s="9">
        <v>-3.87</v>
      </c>
      <c r="V19" s="9">
        <v>-1.35</v>
      </c>
      <c r="W19" s="9">
        <v>-0.41</v>
      </c>
      <c r="X19" s="9">
        <v>-0.41</v>
      </c>
      <c r="Y19" s="9">
        <v>-0.41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5" t="s">
        <v>1120</v>
      </c>
      <c r="B20" s="9">
        <v>2.94</v>
      </c>
      <c r="C20" s="9">
        <v>2.93</v>
      </c>
      <c r="D20" s="9">
        <v>3.37</v>
      </c>
      <c r="E20" s="9">
        <v>2.5299999999999998</v>
      </c>
      <c r="F20" s="9">
        <v>1.63</v>
      </c>
      <c r="G20" s="9">
        <v>1.32</v>
      </c>
      <c r="H20" s="9">
        <v>-0.24</v>
      </c>
      <c r="I20" s="9">
        <v>-0.14000000000000001</v>
      </c>
      <c r="J20" s="9">
        <v>-0.43</v>
      </c>
      <c r="K20" s="9">
        <v>-2.16</v>
      </c>
      <c r="L20" s="9">
        <v>-0.97</v>
      </c>
      <c r="M20" s="9">
        <v>0.34</v>
      </c>
      <c r="N20" s="9">
        <v>3.17</v>
      </c>
      <c r="O20" s="9">
        <v>8.5399999999999991</v>
      </c>
      <c r="P20" s="9">
        <v>11.21</v>
      </c>
      <c r="Q20" s="9">
        <v>11.27</v>
      </c>
      <c r="R20" s="9">
        <v>15.14</v>
      </c>
      <c r="S20" s="9">
        <v>12.50</v>
      </c>
      <c r="T20" s="9">
        <v>10.30</v>
      </c>
      <c r="U20" s="9">
        <v>7.30</v>
      </c>
      <c r="V20" s="9">
        <v>4.80</v>
      </c>
      <c r="W20" s="9">
        <v>4.30</v>
      </c>
      <c r="X20" s="9">
        <v>3.90</v>
      </c>
      <c r="Y20" s="9">
        <v>3.60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1121</v>
      </c>
      <c r="B21" s="9">
        <v>-4.68</v>
      </c>
      <c r="C21" s="9">
        <v>-2.04</v>
      </c>
      <c r="D21" s="9">
        <v>1.20</v>
      </c>
      <c r="E21" s="9">
        <v>2.85</v>
      </c>
      <c r="F21" s="9">
        <v>2.78</v>
      </c>
      <c r="G21" s="9">
        <v>1.76</v>
      </c>
      <c r="H21" s="9">
        <v>0.24</v>
      </c>
      <c r="I21" s="9">
        <v>-0.76</v>
      </c>
      <c r="J21" s="9">
        <v>-0.80</v>
      </c>
      <c r="K21" s="9">
        <v>2.12</v>
      </c>
      <c r="L21" s="9">
        <v>0.36</v>
      </c>
      <c r="M21" s="9">
        <v>2.65</v>
      </c>
      <c r="N21" s="9">
        <v>3.34</v>
      </c>
      <c r="O21" s="9">
        <v>2.1800000000000002</v>
      </c>
      <c r="P21" s="9">
        <v>7.59</v>
      </c>
      <c r="Q21" s="9">
        <v>6.98</v>
      </c>
      <c r="R21" s="9">
        <v>10.06</v>
      </c>
      <c r="S21" s="9">
        <v>8.0500000000000007</v>
      </c>
      <c r="T21" s="9">
        <v>6.11</v>
      </c>
      <c r="U21" s="9">
        <v>3.14</v>
      </c>
      <c r="V21" s="9">
        <v>3.38</v>
      </c>
      <c r="W21" s="9">
        <v>3.87</v>
      </c>
      <c r="X21" s="9">
        <v>3.47</v>
      </c>
      <c r="Y21" s="9">
        <v>3.17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412</v>
      </c>
      <c r="H1" s="3" t="s">
        <v>30</v>
      </c>
    </row>
    <row r="2" ht="13.5" customHeight="1">
      <c r="A2" s="176" t="s">
        <v>287</v>
      </c>
    </row>
    <row r="3" ht="13.5" customHeight="1">
      <c r="A3" s="176" t="s">
        <v>177</v>
      </c>
    </row>
    <row r="18" spans="2:61" ht="13.5" customHeight="1">
      <c r="B18" s="12" t="s">
        <v>937</v>
      </c>
      <c r="C18" s="12" t="s">
        <v>934</v>
      </c>
      <c r="D18" s="12" t="s">
        <v>935</v>
      </c>
      <c r="E18" s="12" t="s">
        <v>936</v>
      </c>
      <c r="F18" s="12" t="s">
        <v>938</v>
      </c>
      <c r="G18" s="12" t="s">
        <v>934</v>
      </c>
      <c r="H18" s="12" t="s">
        <v>935</v>
      </c>
      <c r="I18" s="12" t="s">
        <v>936</v>
      </c>
      <c r="J18" s="12" t="s">
        <v>939</v>
      </c>
      <c r="K18" s="12" t="s">
        <v>934</v>
      </c>
      <c r="L18" s="12" t="s">
        <v>935</v>
      </c>
      <c r="M18" s="12" t="s">
        <v>936</v>
      </c>
      <c r="N18" s="12" t="s">
        <v>940</v>
      </c>
      <c r="O18" s="12" t="s">
        <v>934</v>
      </c>
      <c r="P18" s="12" t="s">
        <v>935</v>
      </c>
      <c r="Q18" s="12" t="s">
        <v>936</v>
      </c>
      <c r="R18" s="12" t="s">
        <v>941</v>
      </c>
      <c r="S18" s="12" t="s">
        <v>934</v>
      </c>
      <c r="T18" s="12" t="s">
        <v>935</v>
      </c>
      <c r="U18" s="12" t="s">
        <v>936</v>
      </c>
      <c r="V18" s="12" t="s">
        <v>945</v>
      </c>
      <c r="W18" s="12" t="s">
        <v>934</v>
      </c>
      <c r="X18" s="12" t="s">
        <v>935</v>
      </c>
      <c r="Y18" s="12" t="s">
        <v>936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1122</v>
      </c>
      <c r="B19" s="9">
        <v>-2.5099999999999998</v>
      </c>
      <c r="C19" s="9">
        <v>-2.58</v>
      </c>
      <c r="D19" s="9">
        <v>-2.74</v>
      </c>
      <c r="E19" s="9">
        <v>-2.90</v>
      </c>
      <c r="F19" s="9">
        <v>-2.91</v>
      </c>
      <c r="G19" s="9">
        <v>-2.81</v>
      </c>
      <c r="H19" s="9">
        <v>-2.60</v>
      </c>
      <c r="I19" s="9">
        <v>-2.42</v>
      </c>
      <c r="J19" s="9">
        <v>-2.27</v>
      </c>
      <c r="K19" s="9">
        <v>-1.98</v>
      </c>
      <c r="L19" s="9">
        <v>-1.77</v>
      </c>
      <c r="M19" s="9">
        <v>-1.53</v>
      </c>
      <c r="N19" s="9">
        <v>-1.50</v>
      </c>
      <c r="O19" s="9">
        <v>-1.76</v>
      </c>
      <c r="P19" s="9">
        <v>-2.2000000000000002</v>
      </c>
      <c r="Q19" s="9">
        <v>-2.50</v>
      </c>
      <c r="R19" s="9">
        <v>-2.73</v>
      </c>
      <c r="S19" s="9">
        <v>-2.99</v>
      </c>
      <c r="T19" s="9">
        <v>-3.18</v>
      </c>
      <c r="U19" s="9">
        <v>-3.26</v>
      </c>
      <c r="V19" s="9">
        <v>-3.16</v>
      </c>
      <c r="W19" s="9">
        <v>-2.95</v>
      </c>
      <c r="X19" s="9">
        <v>-2.77</v>
      </c>
      <c r="Y19" s="9">
        <v>-2.63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</row>
    <row r="20" spans="1:61" ht="13.5" customHeight="1">
      <c r="A20" s="175" t="s">
        <v>1123</v>
      </c>
      <c r="B20" s="9">
        <v>2.81</v>
      </c>
      <c r="C20" s="9">
        <v>2.46</v>
      </c>
      <c r="D20" s="9">
        <v>1.94</v>
      </c>
      <c r="E20" s="9">
        <v>1.82</v>
      </c>
      <c r="F20" s="9">
        <v>1.66</v>
      </c>
      <c r="G20" s="9">
        <v>2.02</v>
      </c>
      <c r="H20" s="9">
        <v>2.54</v>
      </c>
      <c r="I20" s="9">
        <v>2.52</v>
      </c>
      <c r="J20" s="9">
        <v>2.29</v>
      </c>
      <c r="K20" s="9">
        <v>1.50</v>
      </c>
      <c r="L20" s="9">
        <v>2</v>
      </c>
      <c r="M20" s="9">
        <v>3.16</v>
      </c>
      <c r="N20" s="9">
        <v>3.62</v>
      </c>
      <c r="O20" s="9">
        <v>3.59</v>
      </c>
      <c r="P20" s="9">
        <v>1.70</v>
      </c>
      <c r="Q20" s="9">
        <v>-0.06</v>
      </c>
      <c r="R20" s="9">
        <v>-1.30</v>
      </c>
      <c r="S20" s="9">
        <v>-1.61</v>
      </c>
      <c r="T20" s="9">
        <v>-1.24</v>
      </c>
      <c r="U20" s="9">
        <v>-1.25</v>
      </c>
      <c r="V20" s="9">
        <v>-1.19</v>
      </c>
      <c r="W20" s="9">
        <v>-1.31</v>
      </c>
      <c r="X20" s="9">
        <v>-1.40</v>
      </c>
      <c r="Y20" s="9">
        <v>-1.1499999999999999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1124</v>
      </c>
      <c r="B21" s="9">
        <v>9.59</v>
      </c>
      <c r="C21" s="9">
        <v>9.32</v>
      </c>
      <c r="D21" s="9">
        <v>8.99</v>
      </c>
      <c r="E21" s="9">
        <v>9.09</v>
      </c>
      <c r="F21" s="9">
        <v>8.9600000000000009</v>
      </c>
      <c r="G21" s="9">
        <v>9.16</v>
      </c>
      <c r="H21" s="9">
        <v>9.3000000000000007</v>
      </c>
      <c r="I21" s="9">
        <v>8.93</v>
      </c>
      <c r="J21" s="9">
        <v>8.48</v>
      </c>
      <c r="K21" s="9">
        <v>7.28</v>
      </c>
      <c r="L21" s="9">
        <v>7.43</v>
      </c>
      <c r="M21" s="9">
        <v>8.0399999999999991</v>
      </c>
      <c r="N21" s="9">
        <v>8.41</v>
      </c>
      <c r="O21" s="9">
        <v>8.9600000000000009</v>
      </c>
      <c r="P21" s="9">
        <v>7.89</v>
      </c>
      <c r="Q21" s="9">
        <v>6.88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</row>
    <row r="22" spans="1:61" ht="13.5" customHeight="1">
      <c r="A22" s="175" t="s">
        <v>1125</v>
      </c>
      <c r="B22" s="9">
        <v>-4.28</v>
      </c>
      <c r="C22" s="9">
        <v>-4.28</v>
      </c>
      <c r="D22" s="9">
        <v>-4.3099999999999996</v>
      </c>
      <c r="E22" s="9">
        <v>-4.37</v>
      </c>
      <c r="F22" s="9">
        <v>-4.3899999999999997</v>
      </c>
      <c r="G22" s="9">
        <v>-4.33</v>
      </c>
      <c r="H22" s="9">
        <v>-4.17</v>
      </c>
      <c r="I22" s="9">
        <v>-4</v>
      </c>
      <c r="J22" s="9">
        <v>-3.92</v>
      </c>
      <c r="K22" s="9">
        <v>-3.81</v>
      </c>
      <c r="L22" s="9">
        <v>-3.67</v>
      </c>
      <c r="M22" s="9">
        <v>-3.36</v>
      </c>
      <c r="N22" s="9">
        <v>-3.29</v>
      </c>
      <c r="O22" s="9">
        <v>-3.62</v>
      </c>
      <c r="P22" s="9">
        <v>-3.99</v>
      </c>
      <c r="Q22" s="9">
        <v>-4.45</v>
      </c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</row>
    <row r="23" spans="1:61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spans="1:8" ht="13.5" customHeight="1">
      <c r="A1" s="3" t="s">
        <v>14</v>
      </c>
      <c r="H1" s="3"/>
    </row>
  </sheetData>
  <sheetProtection sheet="1" objects="1" scenarios="1"/>
  <customSheetViews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413</v>
      </c>
      <c r="H1" s="3" t="s">
        <v>30</v>
      </c>
    </row>
    <row r="2" ht="13.5" customHeight="1">
      <c r="A2" s="176" t="s">
        <v>256</v>
      </c>
    </row>
    <row r="3" ht="13.5" customHeight="1">
      <c r="A3" s="176" t="s">
        <v>178</v>
      </c>
    </row>
    <row r="18" spans="2:85" ht="13.5" customHeight="1">
      <c r="B18" s="12" t="s">
        <v>937</v>
      </c>
      <c r="C18" s="12" t="s">
        <v>934</v>
      </c>
      <c r="D18" s="12" t="s">
        <v>935</v>
      </c>
      <c r="E18" s="12" t="s">
        <v>936</v>
      </c>
      <c r="F18" s="12" t="s">
        <v>938</v>
      </c>
      <c r="G18" s="12" t="s">
        <v>934</v>
      </c>
      <c r="H18" s="12" t="s">
        <v>935</v>
      </c>
      <c r="I18" s="12" t="s">
        <v>936</v>
      </c>
      <c r="J18" s="12" t="s">
        <v>939</v>
      </c>
      <c r="K18" s="12" t="s">
        <v>934</v>
      </c>
      <c r="L18" s="12" t="s">
        <v>935</v>
      </c>
      <c r="M18" s="12" t="s">
        <v>936</v>
      </c>
      <c r="N18" s="12" t="s">
        <v>940</v>
      </c>
      <c r="O18" s="12" t="s">
        <v>934</v>
      </c>
      <c r="P18" s="12" t="s">
        <v>935</v>
      </c>
      <c r="Q18" s="12" t="s">
        <v>936</v>
      </c>
      <c r="R18" s="12" t="s">
        <v>941</v>
      </c>
      <c r="S18" s="12" t="s">
        <v>934</v>
      </c>
      <c r="T18" s="12" t="s">
        <v>935</v>
      </c>
      <c r="U18" s="12" t="s">
        <v>936</v>
      </c>
      <c r="V18" s="12" t="s">
        <v>945</v>
      </c>
      <c r="W18" s="12" t="s">
        <v>934</v>
      </c>
      <c r="X18" s="12" t="s">
        <v>935</v>
      </c>
      <c r="Y18" s="12" t="s">
        <v>936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</row>
    <row r="19" spans="1:85" ht="13.5" customHeight="1">
      <c r="A19" s="175" t="s">
        <v>1126</v>
      </c>
      <c r="B19" s="9">
        <v>0.82</v>
      </c>
      <c r="C19" s="9">
        <v>0.81</v>
      </c>
      <c r="D19" s="9">
        <v>0.79</v>
      </c>
      <c r="E19" s="9">
        <v>0.78</v>
      </c>
      <c r="F19" s="9">
        <v>0.77</v>
      </c>
      <c r="G19" s="9">
        <v>0.76</v>
      </c>
      <c r="H19" s="9">
        <v>0.76</v>
      </c>
      <c r="I19" s="9">
        <v>0.74</v>
      </c>
      <c r="J19" s="9">
        <v>0.73</v>
      </c>
      <c r="K19" s="9">
        <v>0.73</v>
      </c>
      <c r="L19" s="9">
        <v>0.70</v>
      </c>
      <c r="M19" s="9">
        <v>0.69</v>
      </c>
      <c r="N19" s="9">
        <v>0.67</v>
      </c>
      <c r="O19" s="9">
        <v>0.66</v>
      </c>
      <c r="P19" s="9">
        <v>0.66</v>
      </c>
      <c r="Q19" s="9">
        <v>0.68</v>
      </c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</row>
    <row r="20" spans="1:85" ht="13.5" customHeight="1">
      <c r="A20" s="175" t="s">
        <v>890</v>
      </c>
      <c r="B20" s="9">
        <v>2.44</v>
      </c>
      <c r="C20" s="9">
        <v>2.46</v>
      </c>
      <c r="D20" s="9">
        <v>2.27</v>
      </c>
      <c r="E20" s="9">
        <v>2.2200000000000002</v>
      </c>
      <c r="F20" s="9">
        <v>2.25</v>
      </c>
      <c r="G20" s="9">
        <v>2.23</v>
      </c>
      <c r="H20" s="9">
        <v>2.16</v>
      </c>
      <c r="I20" s="9">
        <v>1.83</v>
      </c>
      <c r="J20" s="9">
        <v>1.84</v>
      </c>
      <c r="K20" s="9">
        <v>1.69</v>
      </c>
      <c r="L20" s="9">
        <v>1.86</v>
      </c>
      <c r="M20" s="9">
        <v>1.82</v>
      </c>
      <c r="N20" s="9">
        <v>1.58</v>
      </c>
      <c r="O20" s="9">
        <v>1.62</v>
      </c>
      <c r="P20" s="9">
        <v>1.59</v>
      </c>
      <c r="Q20" s="9">
        <v>1.80</v>
      </c>
      <c r="R20" s="9">
        <v>1.90</v>
      </c>
      <c r="S20" s="9">
        <v>1.89</v>
      </c>
      <c r="T20" s="9">
        <v>1.81</v>
      </c>
      <c r="U20" s="9">
        <v>1.69</v>
      </c>
      <c r="V20" s="9">
        <v>1.63</v>
      </c>
      <c r="W20" s="9">
        <v>1.64</v>
      </c>
      <c r="X20" s="9">
        <v>1.68</v>
      </c>
      <c r="Y20" s="9">
        <v>1.76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</row>
    <row r="21" spans="1:85" ht="13.5" customHeight="1">
      <c r="A21" s="175" t="s">
        <v>1127</v>
      </c>
      <c r="B21" s="9">
        <v>0.65</v>
      </c>
      <c r="C21" s="9">
        <v>0.65</v>
      </c>
      <c r="D21" s="9">
        <v>0.62</v>
      </c>
      <c r="E21" s="9">
        <v>0.59</v>
      </c>
      <c r="F21" s="9">
        <v>0.57999999999999996</v>
      </c>
      <c r="G21" s="9">
        <v>0.56999999999999995</v>
      </c>
      <c r="H21" s="9">
        <v>0.56000000000000005</v>
      </c>
      <c r="I21" s="9">
        <v>0.56000000000000005</v>
      </c>
      <c r="J21" s="9">
        <v>0.51</v>
      </c>
      <c r="K21" s="9">
        <v>0.40</v>
      </c>
      <c r="L21" s="9">
        <v>0.27</v>
      </c>
      <c r="M21" s="9">
        <v>0.09</v>
      </c>
      <c r="N21" s="9">
        <v>0</v>
      </c>
      <c r="O21" s="9">
        <v>-0.04</v>
      </c>
      <c r="P21" s="9">
        <v>-0.08</v>
      </c>
      <c r="Q21" s="9">
        <v>-0.05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</row>
    <row r="22" spans="1:85" ht="13.5" customHeight="1">
      <c r="A22" s="175" t="s">
        <v>1093</v>
      </c>
      <c r="B22" s="9">
        <v>0.61</v>
      </c>
      <c r="C22" s="9">
        <v>0.65</v>
      </c>
      <c r="D22" s="9">
        <v>0.64</v>
      </c>
      <c r="E22" s="9">
        <v>0.64</v>
      </c>
      <c r="F22" s="9">
        <v>0.60</v>
      </c>
      <c r="G22" s="9">
        <v>0.53</v>
      </c>
      <c r="H22" s="9">
        <v>0.47</v>
      </c>
      <c r="I22" s="9">
        <v>0.40</v>
      </c>
      <c r="J22" s="9">
        <v>0.43</v>
      </c>
      <c r="K22" s="9">
        <v>0.38</v>
      </c>
      <c r="L22" s="9">
        <v>0.37</v>
      </c>
      <c r="M22" s="9">
        <v>0.36</v>
      </c>
      <c r="N22" s="9">
        <v>0.28000000000000003</v>
      </c>
      <c r="O22" s="9">
        <v>0.30</v>
      </c>
      <c r="P22" s="9">
        <v>0.25</v>
      </c>
      <c r="Q22" s="9">
        <v>0.23</v>
      </c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</row>
    <row r="23" spans="1:85" ht="13.5" customHeight="1">
      <c r="A23" s="175" t="s">
        <v>1128</v>
      </c>
      <c r="B23" s="9">
        <v>0.36</v>
      </c>
      <c r="C23" s="9">
        <v>0.35</v>
      </c>
      <c r="D23" s="9">
        <v>0.20</v>
      </c>
      <c r="E23" s="9">
        <v>0.20</v>
      </c>
      <c r="F23" s="9">
        <v>0.28999999999999998</v>
      </c>
      <c r="G23" s="9">
        <v>0.36</v>
      </c>
      <c r="H23" s="9">
        <v>0.36</v>
      </c>
      <c r="I23" s="9">
        <v>0.12</v>
      </c>
      <c r="J23" s="9">
        <v>0.17</v>
      </c>
      <c r="K23" s="9">
        <v>0.20</v>
      </c>
      <c r="L23" s="9">
        <v>0.52</v>
      </c>
      <c r="M23" s="9">
        <v>0.69</v>
      </c>
      <c r="N23" s="9">
        <v>0.63</v>
      </c>
      <c r="O23" s="9">
        <v>0.69</v>
      </c>
      <c r="P23" s="9">
        <v>0.76</v>
      </c>
      <c r="Q23" s="9">
        <v>0.94</v>
      </c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</row>
    <row r="24" spans="1:8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</row>
    <row r="25" spans="1:8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</row>
    <row r="26" spans="1:8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414</v>
      </c>
      <c r="H1" s="3" t="s">
        <v>30</v>
      </c>
    </row>
    <row r="2" ht="13.5" customHeight="1">
      <c r="A2" s="176" t="s">
        <v>256</v>
      </c>
    </row>
    <row r="3" ht="13.5" customHeight="1">
      <c r="A3" s="176" t="s">
        <v>178</v>
      </c>
    </row>
    <row r="18" spans="2:97" ht="13.5" customHeight="1">
      <c r="B18" s="12" t="s">
        <v>937</v>
      </c>
      <c r="C18" s="12" t="s">
        <v>934</v>
      </c>
      <c r="D18" s="12" t="s">
        <v>935</v>
      </c>
      <c r="E18" s="12" t="s">
        <v>936</v>
      </c>
      <c r="F18" s="12" t="s">
        <v>938</v>
      </c>
      <c r="G18" s="12" t="s">
        <v>934</v>
      </c>
      <c r="H18" s="12" t="s">
        <v>935</v>
      </c>
      <c r="I18" s="12" t="s">
        <v>936</v>
      </c>
      <c r="J18" s="12" t="s">
        <v>939</v>
      </c>
      <c r="K18" s="12" t="s">
        <v>934</v>
      </c>
      <c r="L18" s="12" t="s">
        <v>935</v>
      </c>
      <c r="M18" s="12" t="s">
        <v>936</v>
      </c>
      <c r="N18" s="12" t="s">
        <v>940</v>
      </c>
      <c r="O18" s="12" t="s">
        <v>934</v>
      </c>
      <c r="P18" s="12" t="s">
        <v>935</v>
      </c>
      <c r="Q18" s="12" t="s">
        <v>936</v>
      </c>
      <c r="R18" s="12" t="s">
        <v>941</v>
      </c>
      <c r="S18" s="12" t="s">
        <v>934</v>
      </c>
      <c r="T18" s="12" t="s">
        <v>935</v>
      </c>
      <c r="U18" s="12" t="s">
        <v>936</v>
      </c>
      <c r="V18" s="12" t="s">
        <v>945</v>
      </c>
      <c r="W18" s="12" t="s">
        <v>934</v>
      </c>
      <c r="X18" s="12" t="s">
        <v>935</v>
      </c>
      <c r="Y18" s="12" t="s">
        <v>936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715</v>
      </c>
      <c r="B19" s="9">
        <v>0.70</v>
      </c>
      <c r="C19" s="9">
        <v>0.66</v>
      </c>
      <c r="D19" s="9">
        <v>0.62</v>
      </c>
      <c r="E19" s="9">
        <v>0.56000000000000005</v>
      </c>
      <c r="F19" s="9">
        <v>0.47</v>
      </c>
      <c r="G19" s="9">
        <v>0.39</v>
      </c>
      <c r="H19" s="9">
        <v>0.33</v>
      </c>
      <c r="I19" s="9">
        <v>0.28000000000000003</v>
      </c>
      <c r="J19" s="9">
        <v>0.32</v>
      </c>
      <c r="K19" s="9">
        <v>0.38</v>
      </c>
      <c r="L19" s="9">
        <v>0.39</v>
      </c>
      <c r="M19" s="9">
        <v>0.42</v>
      </c>
      <c r="N19" s="9">
        <v>0.38</v>
      </c>
      <c r="O19" s="9">
        <v>0.28999999999999998</v>
      </c>
      <c r="P19" s="9">
        <v>0.23</v>
      </c>
      <c r="Q19" s="9">
        <v>0.21</v>
      </c>
      <c r="R19" s="9">
        <v>0.20</v>
      </c>
      <c r="S19" s="9">
        <v>0.17</v>
      </c>
      <c r="T19" s="9">
        <v>0.08</v>
      </c>
      <c r="U19" s="9">
        <v>-0.070000000000000007</v>
      </c>
      <c r="V19" s="9">
        <v>-0.21</v>
      </c>
      <c r="W19" s="9">
        <v>-0.17</v>
      </c>
      <c r="X19" s="9">
        <v>-0.08</v>
      </c>
      <c r="Y19" s="9">
        <v>0.05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892</v>
      </c>
      <c r="B20" s="9">
        <v>-5.55</v>
      </c>
      <c r="C20" s="9">
        <v>-5.19</v>
      </c>
      <c r="D20" s="9">
        <v>-5.09</v>
      </c>
      <c r="E20" s="9">
        <v>-4.8099999999999996</v>
      </c>
      <c r="F20" s="9">
        <v>-4.71</v>
      </c>
      <c r="G20" s="9">
        <v>-4.6399999999999997</v>
      </c>
      <c r="H20" s="9">
        <v>-4.87</v>
      </c>
      <c r="I20" s="9">
        <v>-5.05</v>
      </c>
      <c r="J20" s="9">
        <v>-4.76</v>
      </c>
      <c r="K20" s="9">
        <v>-4.50</v>
      </c>
      <c r="L20" s="9">
        <v>-3.05</v>
      </c>
      <c r="M20" s="9">
        <v>-4.25</v>
      </c>
      <c r="N20" s="9">
        <v>-4.42</v>
      </c>
      <c r="O20" s="9">
        <v>-4.1500000000000004</v>
      </c>
      <c r="P20" s="9">
        <v>-4.8600000000000003</v>
      </c>
      <c r="Q20" s="9">
        <v>-3.33</v>
      </c>
      <c r="R20" s="9">
        <v>-3.24</v>
      </c>
      <c r="S20" s="9">
        <v>-3.22</v>
      </c>
      <c r="T20" s="9">
        <v>-3.34</v>
      </c>
      <c r="U20" s="9">
        <v>-3.53</v>
      </c>
      <c r="V20" s="9">
        <v>-3.72</v>
      </c>
      <c r="W20" s="9">
        <v>-3.71</v>
      </c>
      <c r="X20" s="9">
        <v>-3.65</v>
      </c>
      <c r="Y20" s="9">
        <v>-3.55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1129</v>
      </c>
      <c r="B21" s="9">
        <v>-6.67</v>
      </c>
      <c r="C21" s="9">
        <v>-6.27</v>
      </c>
      <c r="D21" s="9">
        <v>-6.13</v>
      </c>
      <c r="E21" s="9">
        <v>-5.79</v>
      </c>
      <c r="F21" s="9">
        <v>-5.60</v>
      </c>
      <c r="G21" s="9">
        <v>-5.49</v>
      </c>
      <c r="H21" s="9">
        <v>-5.64</v>
      </c>
      <c r="I21" s="9">
        <v>-5.76</v>
      </c>
      <c r="J21" s="9">
        <v>-5.52</v>
      </c>
      <c r="K21" s="9">
        <v>-5.33</v>
      </c>
      <c r="L21" s="9">
        <v>-3.91</v>
      </c>
      <c r="M21" s="9">
        <v>-5.14</v>
      </c>
      <c r="N21" s="9">
        <v>-5.27</v>
      </c>
      <c r="O21" s="9">
        <v>-4.8499999999999996</v>
      </c>
      <c r="P21" s="9">
        <v>-5.49</v>
      </c>
      <c r="Q21" s="9">
        <v>-3.92</v>
      </c>
      <c r="R21" s="9">
        <v>-3.79</v>
      </c>
      <c r="S21" s="9">
        <v>-3.71</v>
      </c>
      <c r="T21" s="9">
        <v>-3.73</v>
      </c>
      <c r="U21" s="9">
        <v>-3.74</v>
      </c>
      <c r="V21" s="9">
        <v>-3.75</v>
      </c>
      <c r="W21" s="9">
        <v>-3.76</v>
      </c>
      <c r="X21" s="9">
        <v>-3.75</v>
      </c>
      <c r="Y21" s="9">
        <v>-3.75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1130</v>
      </c>
      <c r="B22" s="9">
        <v>0.42</v>
      </c>
      <c r="C22" s="9">
        <v>0.42</v>
      </c>
      <c r="D22" s="9">
        <v>0.42</v>
      </c>
      <c r="E22" s="9">
        <v>0.42</v>
      </c>
      <c r="F22" s="9">
        <v>0.42</v>
      </c>
      <c r="G22" s="9">
        <v>0.46</v>
      </c>
      <c r="H22" s="9">
        <v>0.44</v>
      </c>
      <c r="I22" s="9">
        <v>0.43</v>
      </c>
      <c r="J22" s="9">
        <v>0.44</v>
      </c>
      <c r="K22" s="9">
        <v>0.46</v>
      </c>
      <c r="L22" s="9">
        <v>0.47</v>
      </c>
      <c r="M22" s="9">
        <v>0.47</v>
      </c>
      <c r="N22" s="9">
        <v>0.47</v>
      </c>
      <c r="O22" s="9">
        <v>0.41</v>
      </c>
      <c r="P22" s="9">
        <v>0.40</v>
      </c>
      <c r="Q22" s="9">
        <v>0.37</v>
      </c>
      <c r="R22" s="9">
        <v>0.35</v>
      </c>
      <c r="S22" s="9">
        <v>0.33</v>
      </c>
      <c r="T22" s="9">
        <v>0.30</v>
      </c>
      <c r="U22" s="9">
        <v>0.28000000000000003</v>
      </c>
      <c r="V22" s="9">
        <v>0.25</v>
      </c>
      <c r="W22" s="9">
        <v>0.22</v>
      </c>
      <c r="X22" s="9">
        <v>0.18</v>
      </c>
      <c r="Y22" s="9">
        <v>0.15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O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415</v>
      </c>
      <c r="H1" s="3" t="s">
        <v>30</v>
      </c>
    </row>
    <row r="2" ht="13.5" customHeight="1">
      <c r="A2" s="176" t="s">
        <v>255</v>
      </c>
    </row>
    <row r="3" ht="13.5" customHeight="1">
      <c r="A3" s="176" t="s">
        <v>178</v>
      </c>
    </row>
    <row r="18" spans="2:93" ht="13.5" customHeight="1">
      <c r="B18" s="12" t="s">
        <v>937</v>
      </c>
      <c r="C18" s="12" t="s">
        <v>934</v>
      </c>
      <c r="D18" s="12" t="s">
        <v>935</v>
      </c>
      <c r="E18" s="12" t="s">
        <v>936</v>
      </c>
      <c r="F18" s="12" t="s">
        <v>938</v>
      </c>
      <c r="G18" s="12" t="s">
        <v>934</v>
      </c>
      <c r="H18" s="12" t="s">
        <v>935</v>
      </c>
      <c r="I18" s="12" t="s">
        <v>936</v>
      </c>
      <c r="J18" s="12" t="s">
        <v>939</v>
      </c>
      <c r="K18" s="12" t="s">
        <v>934</v>
      </c>
      <c r="L18" s="12" t="s">
        <v>935</v>
      </c>
      <c r="M18" s="12" t="s">
        <v>936</v>
      </c>
      <c r="N18" s="12" t="s">
        <v>940</v>
      </c>
      <c r="O18" s="12" t="s">
        <v>934</v>
      </c>
      <c r="P18" s="12" t="s">
        <v>935</v>
      </c>
      <c r="Q18" s="12" t="s">
        <v>936</v>
      </c>
      <c r="R18" s="12" t="s">
        <v>941</v>
      </c>
      <c r="S18" s="12" t="s">
        <v>934</v>
      </c>
      <c r="T18" s="12" t="s">
        <v>935</v>
      </c>
      <c r="U18" s="12" t="s">
        <v>936</v>
      </c>
      <c r="V18" s="12" t="s">
        <v>945</v>
      </c>
      <c r="W18" s="12" t="s">
        <v>934</v>
      </c>
      <c r="X18" s="12" t="s">
        <v>935</v>
      </c>
      <c r="Y18" s="12" t="s">
        <v>936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5" t="s">
        <v>888</v>
      </c>
      <c r="B19" s="9">
        <v>4.6900000000000004</v>
      </c>
      <c r="C19" s="9">
        <v>4.37</v>
      </c>
      <c r="D19" s="9">
        <v>3.82</v>
      </c>
      <c r="E19" s="9">
        <v>3.71</v>
      </c>
      <c r="F19" s="9">
        <v>3.53</v>
      </c>
      <c r="G19" s="9">
        <v>3.76</v>
      </c>
      <c r="H19" s="9">
        <v>4.21</v>
      </c>
      <c r="I19" s="9">
        <v>4.1399999999999997</v>
      </c>
      <c r="J19" s="9">
        <v>3.99</v>
      </c>
      <c r="K19" s="9">
        <v>3.17</v>
      </c>
      <c r="L19" s="9">
        <v>3.67</v>
      </c>
      <c r="M19" s="9">
        <v>4.92</v>
      </c>
      <c r="N19" s="9">
        <v>5.38</v>
      </c>
      <c r="O19" s="9">
        <v>5.41</v>
      </c>
      <c r="P19" s="9">
        <v>3.49</v>
      </c>
      <c r="Q19" s="9">
        <v>1.20</v>
      </c>
      <c r="R19" s="9">
        <v>0.03</v>
      </c>
      <c r="S19" s="9">
        <v>-0.27</v>
      </c>
      <c r="T19" s="9">
        <v>0.10</v>
      </c>
      <c r="U19" s="9">
        <v>0.06</v>
      </c>
      <c r="V19" s="9">
        <v>0.14000000000000001</v>
      </c>
      <c r="W19" s="9">
        <v>0.04</v>
      </c>
      <c r="X19" s="9">
        <v>-0.04</v>
      </c>
      <c r="Y19" s="9">
        <v>0.16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5" t="s">
        <v>896</v>
      </c>
      <c r="B20" s="9">
        <v>0.55000000000000004</v>
      </c>
      <c r="C20" s="9">
        <v>0.68</v>
      </c>
      <c r="D20" s="9">
        <v>0.16</v>
      </c>
      <c r="E20" s="9">
        <v>0.45</v>
      </c>
      <c r="F20" s="9">
        <v>0.30</v>
      </c>
      <c r="G20" s="9">
        <v>0.82</v>
      </c>
      <c r="H20" s="9">
        <v>0.93</v>
      </c>
      <c r="I20" s="9">
        <v>0.33</v>
      </c>
      <c r="J20" s="9">
        <v>0.65</v>
      </c>
      <c r="K20" s="9">
        <v>-0.10</v>
      </c>
      <c r="L20" s="9">
        <v>2.04</v>
      </c>
      <c r="M20" s="9">
        <v>2</v>
      </c>
      <c r="N20" s="9">
        <v>1.93</v>
      </c>
      <c r="O20" s="9">
        <v>2.37</v>
      </c>
      <c r="P20" s="9">
        <v>-0.24</v>
      </c>
      <c r="Q20" s="9">
        <v>-0.83</v>
      </c>
      <c r="R20" s="9">
        <v>-1.83</v>
      </c>
      <c r="S20" s="9">
        <v>-2.13</v>
      </c>
      <c r="T20" s="9">
        <v>-1.92</v>
      </c>
      <c r="U20" s="9">
        <v>-2.23</v>
      </c>
      <c r="V20" s="9">
        <v>-2.38</v>
      </c>
      <c r="W20" s="9">
        <v>-2.38</v>
      </c>
      <c r="X20" s="9">
        <v>-2.35</v>
      </c>
      <c r="Y20" s="9">
        <v>-1.95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892</v>
      </c>
      <c r="B21" s="9">
        <v>-5.55</v>
      </c>
      <c r="C21" s="9">
        <v>-5.19</v>
      </c>
      <c r="D21" s="9">
        <v>-5.09</v>
      </c>
      <c r="E21" s="9">
        <v>-4.8099999999999996</v>
      </c>
      <c r="F21" s="9">
        <v>-4.71</v>
      </c>
      <c r="G21" s="9">
        <v>-4.6399999999999997</v>
      </c>
      <c r="H21" s="9">
        <v>-4.87</v>
      </c>
      <c r="I21" s="9">
        <v>-5.05</v>
      </c>
      <c r="J21" s="9">
        <v>-4.76</v>
      </c>
      <c r="K21" s="9">
        <v>-4.50</v>
      </c>
      <c r="L21" s="9">
        <v>-3.05</v>
      </c>
      <c r="M21" s="9">
        <v>-4.25</v>
      </c>
      <c r="N21" s="9">
        <v>-4.42</v>
      </c>
      <c r="O21" s="9">
        <v>-4.1500000000000004</v>
      </c>
      <c r="P21" s="9">
        <v>-4.8600000000000003</v>
      </c>
      <c r="Q21" s="9">
        <v>-3.33</v>
      </c>
      <c r="R21" s="9">
        <v>-3.24</v>
      </c>
      <c r="S21" s="9">
        <v>-3.22</v>
      </c>
      <c r="T21" s="9">
        <v>-3.34</v>
      </c>
      <c r="U21" s="9">
        <v>-3.53</v>
      </c>
      <c r="V21" s="9">
        <v>-3.72</v>
      </c>
      <c r="W21" s="9">
        <v>-3.71</v>
      </c>
      <c r="X21" s="9">
        <v>-3.65</v>
      </c>
      <c r="Y21" s="9">
        <v>-3.55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 t="s">
        <v>890</v>
      </c>
      <c r="B22" s="9">
        <v>2.44</v>
      </c>
      <c r="C22" s="9">
        <v>2.46</v>
      </c>
      <c r="D22" s="9">
        <v>2.27</v>
      </c>
      <c r="E22" s="9">
        <v>2.2200000000000002</v>
      </c>
      <c r="F22" s="9">
        <v>2.25</v>
      </c>
      <c r="G22" s="9">
        <v>2.23</v>
      </c>
      <c r="H22" s="9">
        <v>2.16</v>
      </c>
      <c r="I22" s="9">
        <v>1.83</v>
      </c>
      <c r="J22" s="9">
        <v>1.84</v>
      </c>
      <c r="K22" s="9">
        <v>1.69</v>
      </c>
      <c r="L22" s="9">
        <v>1.86</v>
      </c>
      <c r="M22" s="9">
        <v>1.82</v>
      </c>
      <c r="N22" s="9">
        <v>1.58</v>
      </c>
      <c r="O22" s="9">
        <v>1.62</v>
      </c>
      <c r="P22" s="9">
        <v>1.59</v>
      </c>
      <c r="Q22" s="9">
        <v>1.80</v>
      </c>
      <c r="R22" s="9">
        <v>1.90</v>
      </c>
      <c r="S22" s="9">
        <v>1.89</v>
      </c>
      <c r="T22" s="9">
        <v>1.81</v>
      </c>
      <c r="U22" s="9">
        <v>1.69</v>
      </c>
      <c r="V22" s="9">
        <v>1.63</v>
      </c>
      <c r="W22" s="9">
        <v>1.64</v>
      </c>
      <c r="X22" s="9">
        <v>1.68</v>
      </c>
      <c r="Y22" s="9">
        <v>1.76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 t="s">
        <v>894</v>
      </c>
      <c r="B23" s="9">
        <v>-1.04</v>
      </c>
      <c r="C23" s="9">
        <v>-0.95</v>
      </c>
      <c r="D23" s="9">
        <v>-0.83</v>
      </c>
      <c r="E23" s="9">
        <v>-0.68</v>
      </c>
      <c r="F23" s="9">
        <v>-0.76</v>
      </c>
      <c r="G23" s="9">
        <v>-0.53</v>
      </c>
      <c r="H23" s="9">
        <v>-0.56999999999999995</v>
      </c>
      <c r="I23" s="9">
        <v>-0.59</v>
      </c>
      <c r="J23" s="9">
        <v>-0.42</v>
      </c>
      <c r="K23" s="9">
        <v>-0.47</v>
      </c>
      <c r="L23" s="9">
        <v>-0.43</v>
      </c>
      <c r="M23" s="9">
        <v>-0.49</v>
      </c>
      <c r="N23" s="9">
        <v>-0.61</v>
      </c>
      <c r="O23" s="9">
        <v>-0.51</v>
      </c>
      <c r="P23" s="9">
        <v>-0.47</v>
      </c>
      <c r="Q23" s="9">
        <v>-0.50</v>
      </c>
      <c r="R23" s="9">
        <v>-0.52</v>
      </c>
      <c r="S23" s="9">
        <v>-0.53</v>
      </c>
      <c r="T23" s="9">
        <v>-0.49</v>
      </c>
      <c r="U23" s="9">
        <v>-0.45</v>
      </c>
      <c r="V23" s="9">
        <v>-0.44</v>
      </c>
      <c r="W23" s="9">
        <v>-0.36</v>
      </c>
      <c r="X23" s="9">
        <v>-0.34</v>
      </c>
      <c r="Y23" s="9">
        <v>-0.32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1:93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406</v>
      </c>
      <c r="H1" s="3" t="s">
        <v>30</v>
      </c>
    </row>
    <row r="2" ht="13.5" customHeight="1">
      <c r="A2" s="176" t="s">
        <v>416</v>
      </c>
    </row>
    <row r="3" ht="13.5" customHeight="1">
      <c r="A3" s="176" t="s">
        <v>109</v>
      </c>
    </row>
    <row r="18" spans="2:97" ht="13.5" customHeight="1">
      <c r="B18" s="12" t="s">
        <v>972</v>
      </c>
      <c r="C18" s="12" t="s">
        <v>934</v>
      </c>
      <c r="D18" s="12" t="s">
        <v>935</v>
      </c>
      <c r="E18" s="12" t="s">
        <v>936</v>
      </c>
      <c r="F18" s="12" t="s">
        <v>933</v>
      </c>
      <c r="G18" s="12" t="s">
        <v>934</v>
      </c>
      <c r="H18" s="12" t="s">
        <v>935</v>
      </c>
      <c r="I18" s="12" t="s">
        <v>936</v>
      </c>
      <c r="J18" s="12" t="s">
        <v>937</v>
      </c>
      <c r="K18" s="12" t="s">
        <v>934</v>
      </c>
      <c r="L18" s="12" t="s">
        <v>935</v>
      </c>
      <c r="M18" s="12" t="s">
        <v>936</v>
      </c>
      <c r="N18" s="12" t="s">
        <v>938</v>
      </c>
      <c r="O18" s="12" t="s">
        <v>934</v>
      </c>
      <c r="P18" s="12" t="s">
        <v>935</v>
      </c>
      <c r="Q18" s="12" t="s">
        <v>936</v>
      </c>
      <c r="R18" s="12" t="s">
        <v>939</v>
      </c>
      <c r="S18" s="12" t="s">
        <v>934</v>
      </c>
      <c r="T18" s="12" t="s">
        <v>935</v>
      </c>
      <c r="U18" s="12" t="s">
        <v>936</v>
      </c>
      <c r="V18" s="12" t="s">
        <v>940</v>
      </c>
      <c r="W18" s="12" t="s">
        <v>934</v>
      </c>
      <c r="X18" s="12" t="s">
        <v>935</v>
      </c>
      <c r="Y18" s="12" t="s">
        <v>936</v>
      </c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576</v>
      </c>
      <c r="B19" s="9">
        <v>-1.82</v>
      </c>
      <c r="C19" s="9">
        <v>-1.57</v>
      </c>
      <c r="D19" s="9">
        <v>-1.63</v>
      </c>
      <c r="E19" s="9">
        <v>-2.50</v>
      </c>
      <c r="F19" s="9">
        <v>-2.14</v>
      </c>
      <c r="G19" s="9">
        <v>-2.5499999999999998</v>
      </c>
      <c r="H19" s="9">
        <v>-2.62</v>
      </c>
      <c r="I19" s="9">
        <v>-3.07</v>
      </c>
      <c r="J19" s="9">
        <v>-4.04</v>
      </c>
      <c r="K19" s="9">
        <v>-3.84</v>
      </c>
      <c r="L19" s="9">
        <v>-3.76</v>
      </c>
      <c r="M19" s="9">
        <v>-3.38</v>
      </c>
      <c r="N19" s="9">
        <v>-3.43</v>
      </c>
      <c r="O19" s="9">
        <v>-3.20</v>
      </c>
      <c r="P19" s="9">
        <v>-2.95</v>
      </c>
      <c r="Q19" s="9">
        <v>-2.83</v>
      </c>
      <c r="R19" s="9">
        <v>-2.08</v>
      </c>
      <c r="S19" s="9">
        <v>-2.36</v>
      </c>
      <c r="T19" s="9">
        <v>-0.80</v>
      </c>
      <c r="U19" s="9">
        <v>0.070000000000000007</v>
      </c>
      <c r="V19" s="9">
        <v>-0.21</v>
      </c>
      <c r="W19" s="9">
        <v>-0.23</v>
      </c>
      <c r="X19" s="9">
        <v>-2.16</v>
      </c>
      <c r="Y19" s="9">
        <v>-3.09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1131</v>
      </c>
      <c r="B20" s="9">
        <v>0.16</v>
      </c>
      <c r="C20" s="9">
        <v>1.32</v>
      </c>
      <c r="D20" s="9">
        <v>0.82</v>
      </c>
      <c r="E20" s="9">
        <v>0.74</v>
      </c>
      <c r="F20" s="9">
        <v>0.78</v>
      </c>
      <c r="G20" s="9">
        <v>0.57999999999999996</v>
      </c>
      <c r="H20" s="9">
        <v>0.83</v>
      </c>
      <c r="I20" s="9">
        <v>0.49</v>
      </c>
      <c r="J20" s="9">
        <v>0.96</v>
      </c>
      <c r="K20" s="9">
        <v>0.20</v>
      </c>
      <c r="L20" s="9">
        <v>0.28999999999999998</v>
      </c>
      <c r="M20" s="9">
        <v>0.42</v>
      </c>
      <c r="N20" s="9">
        <v>1.97</v>
      </c>
      <c r="O20" s="9">
        <v>0.16</v>
      </c>
      <c r="P20" s="9">
        <v>0.28000000000000003</v>
      </c>
      <c r="Q20" s="9">
        <v>0.01</v>
      </c>
      <c r="R20" s="9">
        <v>-1.66</v>
      </c>
      <c r="S20" s="9">
        <v>-0.19</v>
      </c>
      <c r="T20" s="9">
        <v>-0.63</v>
      </c>
      <c r="U20" s="9">
        <v>0.90</v>
      </c>
      <c r="V20" s="9">
        <v>1.41</v>
      </c>
      <c r="W20" s="9">
        <v>1.66</v>
      </c>
      <c r="X20" s="9">
        <v>2.1800000000000002</v>
      </c>
      <c r="Y20" s="9">
        <v>1.18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1132</v>
      </c>
      <c r="B21" s="9">
        <v>-1.48</v>
      </c>
      <c r="C21" s="9">
        <v>-0.84</v>
      </c>
      <c r="D21" s="9">
        <v>-0.05</v>
      </c>
      <c r="E21" s="9">
        <v>0.75</v>
      </c>
      <c r="F21" s="9">
        <v>0.95</v>
      </c>
      <c r="G21" s="9">
        <v>1.1299999999999999</v>
      </c>
      <c r="H21" s="9">
        <v>1.19</v>
      </c>
      <c r="I21" s="9">
        <v>1.42</v>
      </c>
      <c r="J21" s="9">
        <v>1.47</v>
      </c>
      <c r="K21" s="9">
        <v>1.40</v>
      </c>
      <c r="L21" s="9">
        <v>1.01</v>
      </c>
      <c r="M21" s="9">
        <v>0.69</v>
      </c>
      <c r="N21" s="9">
        <v>0.45</v>
      </c>
      <c r="O21" s="9">
        <v>0.25</v>
      </c>
      <c r="P21" s="9">
        <v>0.21</v>
      </c>
      <c r="Q21" s="9">
        <v>0.05</v>
      </c>
      <c r="R21" s="9">
        <v>-0.76</v>
      </c>
      <c r="S21" s="9">
        <v>-2.67</v>
      </c>
      <c r="T21" s="9">
        <v>-3.58</v>
      </c>
      <c r="U21" s="9">
        <v>-5.40</v>
      </c>
      <c r="V21" s="9">
        <v>-6.75</v>
      </c>
      <c r="W21" s="9">
        <v>-6.17</v>
      </c>
      <c r="X21" s="9">
        <v>-6.42</v>
      </c>
      <c r="Y21" s="9">
        <v>-5.99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552</v>
      </c>
      <c r="B22" s="9">
        <v>1.23</v>
      </c>
      <c r="C22" s="9">
        <v>1.1399999999999999</v>
      </c>
      <c r="D22" s="9">
        <v>0.92</v>
      </c>
      <c r="E22" s="9">
        <v>0.76</v>
      </c>
      <c r="F22" s="9">
        <v>1.01</v>
      </c>
      <c r="G22" s="9">
        <v>1.25</v>
      </c>
      <c r="H22" s="9">
        <v>1.42</v>
      </c>
      <c r="I22" s="9">
        <v>1.96</v>
      </c>
      <c r="J22" s="9">
        <v>1.94</v>
      </c>
      <c r="K22" s="9">
        <v>1.92</v>
      </c>
      <c r="L22" s="9">
        <v>1.74</v>
      </c>
      <c r="M22" s="9">
        <v>1.68</v>
      </c>
      <c r="N22" s="9">
        <v>1.87</v>
      </c>
      <c r="O22" s="9">
        <v>1.96</v>
      </c>
      <c r="P22" s="9">
        <v>1.97</v>
      </c>
      <c r="Q22" s="9">
        <v>1.83</v>
      </c>
      <c r="R22" s="9">
        <v>2.4900000000000002</v>
      </c>
      <c r="S22" s="9">
        <v>3.93</v>
      </c>
      <c r="T22" s="9">
        <v>5.05</v>
      </c>
      <c r="U22" s="9">
        <v>6.90</v>
      </c>
      <c r="V22" s="9">
        <v>8.15</v>
      </c>
      <c r="W22" s="9">
        <v>7.55</v>
      </c>
      <c r="X22" s="9">
        <v>7</v>
      </c>
      <c r="Y22" s="9">
        <v>5.93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 t="s">
        <v>1133</v>
      </c>
      <c r="B23" s="9">
        <v>-1.91</v>
      </c>
      <c r="C23" s="9">
        <v>0.06</v>
      </c>
      <c r="D23" s="9">
        <v>0.05</v>
      </c>
      <c r="E23" s="9">
        <v>-0.25</v>
      </c>
      <c r="F23" s="9">
        <v>0.61</v>
      </c>
      <c r="G23" s="9">
        <v>0.41</v>
      </c>
      <c r="H23" s="9">
        <v>0.82</v>
      </c>
      <c r="I23" s="9">
        <v>0.81</v>
      </c>
      <c r="J23" s="9">
        <v>0.32</v>
      </c>
      <c r="K23" s="9">
        <v>-0.32</v>
      </c>
      <c r="L23" s="9">
        <v>-0.72</v>
      </c>
      <c r="M23" s="9">
        <v>-0.59</v>
      </c>
      <c r="N23" s="9">
        <v>0.86</v>
      </c>
      <c r="O23" s="9">
        <v>-0.84</v>
      </c>
      <c r="P23" s="9">
        <v>-0.49</v>
      </c>
      <c r="Q23" s="9">
        <v>-0.93</v>
      </c>
      <c r="R23" s="9">
        <v>-2</v>
      </c>
      <c r="S23" s="9">
        <v>-1.28</v>
      </c>
      <c r="T23" s="9">
        <v>0.04</v>
      </c>
      <c r="U23" s="9">
        <v>2.48</v>
      </c>
      <c r="V23" s="9">
        <v>2.59</v>
      </c>
      <c r="W23" s="9">
        <v>2.80</v>
      </c>
      <c r="X23" s="9">
        <v>0.60</v>
      </c>
      <c r="Y23" s="9">
        <v>-1.97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4" width="6.66666666666667" style="65" customWidth="1"/>
    <col min="15" max="15" width="5.83333333333333" style="65" customWidth="1"/>
    <col min="16" max="20" width="0" style="65" hidden="1" customWidth="1"/>
    <col min="21" max="61" width="0" style="65" hidden="1" customWidth="1"/>
    <col min="62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295</v>
      </c>
      <c r="B3" s="22" t="s">
        <v>296</v>
      </c>
      <c r="E3"/>
      <c r="F3"/>
      <c r="G3"/>
      <c r="H3"/>
    </row>
    <row r="4" spans="1:8" ht="12.75" customHeight="1">
      <c r="A4" s="62" t="s">
        <v>115</v>
      </c>
      <c r="B4" s="62" t="s">
        <v>116</v>
      </c>
      <c r="E4" s="308"/>
      <c r="F4" s="308"/>
      <c r="G4" s="308"/>
      <c r="H4" s="308"/>
    </row>
    <row r="5" spans="1:5" ht="12.75" customHeight="1">
      <c r="A5" s="62" t="s">
        <v>216</v>
      </c>
      <c r="B5" s="62" t="s">
        <v>222</v>
      </c>
      <c r="E5" s="159"/>
    </row>
    <row r="6" spans="5:8" ht="12.75" customHeight="1">
      <c r="E6" s="168"/>
      <c r="F6" s="122"/>
      <c r="H6" s="113"/>
    </row>
    <row r="7" spans="1:14" ht="1.5" customHeight="1" thickBot="1">
      <c r="A7" s="269"/>
      <c r="B7" s="269"/>
      <c r="C7" s="269"/>
      <c r="D7" s="269"/>
      <c r="E7" s="270"/>
      <c r="F7" s="278"/>
      <c r="G7" s="269"/>
      <c r="H7" s="271"/>
      <c r="I7" s="269"/>
      <c r="J7" s="269"/>
      <c r="K7" s="269"/>
      <c r="L7" s="269"/>
      <c r="M7" s="269"/>
      <c r="N7" s="269"/>
    </row>
    <row r="8" spans="1:14" ht="12.75" customHeight="1">
      <c r="A8" s="289"/>
      <c r="B8" s="289"/>
      <c r="C8" s="319"/>
      <c r="D8" s="319"/>
      <c r="E8" s="290">
        <v>2014</v>
      </c>
      <c r="F8" s="290">
        <v>2015</v>
      </c>
      <c r="G8" s="290">
        <v>2016</v>
      </c>
      <c r="H8" s="290">
        <v>2017</v>
      </c>
      <c r="I8" s="290">
        <v>2018</v>
      </c>
      <c r="J8" s="290">
        <v>2019</v>
      </c>
      <c r="K8" s="290">
        <v>2020</v>
      </c>
      <c r="L8" s="290">
        <v>2021</v>
      </c>
      <c r="M8" s="348">
        <v>2022</v>
      </c>
      <c r="N8" s="348">
        <v>2023</v>
      </c>
    </row>
    <row r="9" spans="1:14" ht="12.75" customHeight="1" hidden="1">
      <c r="A9" s="313"/>
      <c r="B9" s="313"/>
      <c r="C9" s="398"/>
      <c r="D9" s="398"/>
      <c r="E9" s="293"/>
      <c r="F9" s="293"/>
      <c r="G9" s="293"/>
      <c r="H9" s="293"/>
      <c r="I9" s="293"/>
      <c r="J9" s="293"/>
      <c r="K9" s="293"/>
      <c r="L9" s="293"/>
      <c r="M9" s="349" t="s">
        <v>450</v>
      </c>
      <c r="N9" s="349" t="s">
        <v>450</v>
      </c>
    </row>
    <row r="10" spans="1:14" ht="12.75" customHeight="1">
      <c r="A10" s="313"/>
      <c r="B10" s="313"/>
      <c r="C10" s="398"/>
      <c r="D10" s="398"/>
      <c r="E10" s="293"/>
      <c r="F10" s="293"/>
      <c r="G10" s="293"/>
      <c r="H10" s="293"/>
      <c r="I10" s="293"/>
      <c r="J10" s="293"/>
      <c r="K10" s="293"/>
      <c r="L10" s="293"/>
      <c r="M10" s="349" t="s">
        <v>451</v>
      </c>
      <c r="N10" s="349" t="s">
        <v>451</v>
      </c>
    </row>
    <row r="11" spans="1:14" ht="12.75" customHeight="1">
      <c r="A11" s="773" t="s">
        <v>879</v>
      </c>
      <c r="B11" s="475" t="s">
        <v>880</v>
      </c>
      <c r="C11" s="538" t="s">
        <v>864</v>
      </c>
      <c r="D11" s="538" t="s">
        <v>865</v>
      </c>
      <c r="E11" s="539">
        <v>106.80</v>
      </c>
      <c r="F11" s="539">
        <v>109.20</v>
      </c>
      <c r="G11" s="539">
        <v>111.50</v>
      </c>
      <c r="H11" s="539">
        <v>114.80</v>
      </c>
      <c r="I11" s="539">
        <v>117.30</v>
      </c>
      <c r="J11" s="539">
        <v>119.60</v>
      </c>
      <c r="K11" s="539">
        <v>113.10</v>
      </c>
      <c r="L11" s="539">
        <v>118</v>
      </c>
      <c r="M11" s="359">
        <v>121</v>
      </c>
      <c r="N11" s="359">
        <v>125</v>
      </c>
    </row>
    <row r="12" spans="1:14" ht="12.75" customHeight="1">
      <c r="A12" s="478" t="s">
        <v>483</v>
      </c>
      <c r="B12" s="478" t="s">
        <v>483</v>
      </c>
      <c r="C12" s="537" t="s">
        <v>366</v>
      </c>
      <c r="D12" s="537" t="s">
        <v>367</v>
      </c>
      <c r="E12" s="449">
        <v>2.2000000000000002</v>
      </c>
      <c r="F12" s="449">
        <v>2.2000000000000002</v>
      </c>
      <c r="G12" s="449">
        <v>2.10</v>
      </c>
      <c r="H12" s="449">
        <v>3</v>
      </c>
      <c r="I12" s="449">
        <v>2.2000000000000002</v>
      </c>
      <c r="J12" s="449">
        <v>1.90</v>
      </c>
      <c r="K12" s="449">
        <v>-5.40</v>
      </c>
      <c r="L12" s="449">
        <v>4.30</v>
      </c>
      <c r="M12" s="357">
        <v>2.60</v>
      </c>
      <c r="N12" s="357">
        <v>3.10</v>
      </c>
    </row>
    <row r="13" spans="1:14" ht="12.75" customHeight="1">
      <c r="A13" s="478" t="s">
        <v>866</v>
      </c>
      <c r="B13" s="478" t="s">
        <v>881</v>
      </c>
      <c r="C13" s="536" t="s">
        <v>864</v>
      </c>
      <c r="D13" s="536" t="s">
        <v>865</v>
      </c>
      <c r="E13" s="455">
        <v>106.80</v>
      </c>
      <c r="F13" s="455">
        <v>110.30</v>
      </c>
      <c r="G13" s="455">
        <v>112.80</v>
      </c>
      <c r="H13" s="455">
        <v>115.80</v>
      </c>
      <c r="I13" s="455">
        <v>118.40</v>
      </c>
      <c r="J13" s="455">
        <v>118.60</v>
      </c>
      <c r="K13" s="455">
        <v>118.20</v>
      </c>
      <c r="L13" s="455">
        <v>124.70</v>
      </c>
      <c r="M13" s="358">
        <v>125</v>
      </c>
      <c r="N13" s="358">
        <v>126</v>
      </c>
    </row>
    <row r="14" spans="1:14" ht="12.75" customHeight="1">
      <c r="A14" s="478" t="s">
        <v>483</v>
      </c>
      <c r="B14" s="478" t="s">
        <v>483</v>
      </c>
      <c r="C14" s="537" t="s">
        <v>366</v>
      </c>
      <c r="D14" s="537" t="s">
        <v>367</v>
      </c>
      <c r="E14" s="449">
        <v>2.80</v>
      </c>
      <c r="F14" s="449">
        <v>3.30</v>
      </c>
      <c r="G14" s="449">
        <v>2.2000000000000002</v>
      </c>
      <c r="H14" s="449">
        <v>2.60</v>
      </c>
      <c r="I14" s="449">
        <v>2.2000000000000002</v>
      </c>
      <c r="J14" s="449">
        <v>0.20</v>
      </c>
      <c r="K14" s="449">
        <v>-0.30</v>
      </c>
      <c r="L14" s="449">
        <v>5.50</v>
      </c>
      <c r="M14" s="357">
        <v>0.30</v>
      </c>
      <c r="N14" s="357">
        <v>0.70</v>
      </c>
    </row>
    <row r="15" spans="1:14" ht="12.75" customHeight="1">
      <c r="A15" s="478" t="s">
        <v>867</v>
      </c>
      <c r="B15" s="478" t="s">
        <v>882</v>
      </c>
      <c r="C15" s="536" t="s">
        <v>864</v>
      </c>
      <c r="D15" s="536" t="s">
        <v>865</v>
      </c>
      <c r="E15" s="455">
        <v>114.10</v>
      </c>
      <c r="F15" s="455">
        <v>120.50</v>
      </c>
      <c r="G15" s="455">
        <v>125.70</v>
      </c>
      <c r="H15" s="455">
        <v>132.90</v>
      </c>
      <c r="I15" s="455">
        <v>138.90</v>
      </c>
      <c r="J15" s="455">
        <v>141.80000000000001</v>
      </c>
      <c r="K15" s="455">
        <v>133.80000000000001</v>
      </c>
      <c r="L15" s="455">
        <v>147.19999999999999</v>
      </c>
      <c r="M15" s="358">
        <v>151</v>
      </c>
      <c r="N15" s="358">
        <v>157</v>
      </c>
    </row>
    <row r="16" spans="1:14" ht="12.75" customHeight="1">
      <c r="A16" s="594" t="s">
        <v>483</v>
      </c>
      <c r="B16" s="594" t="s">
        <v>483</v>
      </c>
      <c r="C16" s="537" t="s">
        <v>366</v>
      </c>
      <c r="D16" s="537" t="s">
        <v>367</v>
      </c>
      <c r="E16" s="449">
        <v>5</v>
      </c>
      <c r="F16" s="449">
        <v>5.60</v>
      </c>
      <c r="G16" s="449">
        <v>4.4000000000000004</v>
      </c>
      <c r="H16" s="449">
        <v>5.70</v>
      </c>
      <c r="I16" s="449">
        <v>4.50</v>
      </c>
      <c r="J16" s="449">
        <v>2</v>
      </c>
      <c r="K16" s="449">
        <v>-5.60</v>
      </c>
      <c r="L16" s="449">
        <v>10</v>
      </c>
      <c r="M16" s="357">
        <v>2.90</v>
      </c>
      <c r="N16" s="357">
        <v>3.80</v>
      </c>
    </row>
    <row r="17" spans="1:14" ht="12.75" customHeight="1">
      <c r="A17" s="478" t="s">
        <v>868</v>
      </c>
      <c r="B17" s="478" t="s">
        <v>869</v>
      </c>
      <c r="C17" s="536" t="s">
        <v>864</v>
      </c>
      <c r="D17" s="536" t="s">
        <v>865</v>
      </c>
      <c r="E17" s="455">
        <v>110.90</v>
      </c>
      <c r="F17" s="455">
        <v>110.70</v>
      </c>
      <c r="G17" s="455">
        <v>110.50</v>
      </c>
      <c r="H17" s="455">
        <v>112.40</v>
      </c>
      <c r="I17" s="455">
        <v>111.40</v>
      </c>
      <c r="J17" s="455">
        <v>110.40</v>
      </c>
      <c r="K17" s="455">
        <v>111.10</v>
      </c>
      <c r="L17" s="455">
        <v>106.10</v>
      </c>
      <c r="M17" s="358">
        <v>104</v>
      </c>
      <c r="N17" s="358">
        <v>105</v>
      </c>
    </row>
    <row r="18" spans="1:14" ht="12.75" customHeight="1">
      <c r="A18" s="594" t="s">
        <v>483</v>
      </c>
      <c r="B18" s="594" t="s">
        <v>483</v>
      </c>
      <c r="C18" s="537" t="s">
        <v>366</v>
      </c>
      <c r="D18" s="537" t="s">
        <v>367</v>
      </c>
      <c r="E18" s="449">
        <v>4.0999999999999996</v>
      </c>
      <c r="F18" s="449">
        <v>-0.20</v>
      </c>
      <c r="G18" s="449">
        <v>-0.20</v>
      </c>
      <c r="H18" s="449">
        <v>1.80</v>
      </c>
      <c r="I18" s="449">
        <v>-0.90</v>
      </c>
      <c r="J18" s="449">
        <v>-0.80</v>
      </c>
      <c r="K18" s="449">
        <v>0.60</v>
      </c>
      <c r="L18" s="449">
        <v>-4.50</v>
      </c>
      <c r="M18" s="357">
        <v>-2.2000000000000002</v>
      </c>
      <c r="N18" s="357">
        <v>1</v>
      </c>
    </row>
    <row r="19" spans="1:14" ht="12.75" customHeight="1">
      <c r="A19" s="478" t="s">
        <v>870</v>
      </c>
      <c r="B19" s="478" t="s">
        <v>871</v>
      </c>
      <c r="C19" s="536" t="s">
        <v>864</v>
      </c>
      <c r="D19" s="536" t="s">
        <v>865</v>
      </c>
      <c r="E19" s="455">
        <v>126.50</v>
      </c>
      <c r="F19" s="455">
        <v>133.30000000000001</v>
      </c>
      <c r="G19" s="455">
        <v>138.90</v>
      </c>
      <c r="H19" s="455">
        <v>149.40</v>
      </c>
      <c r="I19" s="455">
        <v>154.69999999999999</v>
      </c>
      <c r="J19" s="455">
        <v>156.60</v>
      </c>
      <c r="K19" s="455">
        <v>148.69999999999999</v>
      </c>
      <c r="L19" s="455">
        <v>156.19999999999999</v>
      </c>
      <c r="M19" s="358">
        <v>157</v>
      </c>
      <c r="N19" s="358">
        <v>165</v>
      </c>
    </row>
    <row r="20" spans="1:14" ht="12.75" customHeight="1">
      <c r="A20" s="594" t="s">
        <v>483</v>
      </c>
      <c r="B20" s="594" t="s">
        <v>483</v>
      </c>
      <c r="C20" s="537" t="s">
        <v>366</v>
      </c>
      <c r="D20" s="537" t="s">
        <v>367</v>
      </c>
      <c r="E20" s="449">
        <v>9.3000000000000007</v>
      </c>
      <c r="F20" s="449">
        <v>5.40</v>
      </c>
      <c r="G20" s="449">
        <v>4.20</v>
      </c>
      <c r="H20" s="449">
        <v>7.60</v>
      </c>
      <c r="I20" s="449">
        <v>3.50</v>
      </c>
      <c r="J20" s="449">
        <v>1.20</v>
      </c>
      <c r="K20" s="449">
        <v>-5</v>
      </c>
      <c r="L20" s="449">
        <v>5.0999999999999996</v>
      </c>
      <c r="M20" s="357">
        <v>0.70</v>
      </c>
      <c r="N20" s="357">
        <v>4.9000000000000004</v>
      </c>
    </row>
    <row r="21" spans="1:14" ht="12.75" customHeight="1">
      <c r="A21" s="475" t="s">
        <v>883</v>
      </c>
      <c r="B21" s="475" t="s">
        <v>872</v>
      </c>
      <c r="C21" s="538" t="s">
        <v>864</v>
      </c>
      <c r="D21" s="538" t="s">
        <v>865</v>
      </c>
      <c r="E21" s="539">
        <v>108.60</v>
      </c>
      <c r="F21" s="539">
        <v>109.90</v>
      </c>
      <c r="G21" s="539">
        <v>106.90</v>
      </c>
      <c r="H21" s="539">
        <v>103.90</v>
      </c>
      <c r="I21" s="539">
        <v>100.20</v>
      </c>
      <c r="J21" s="539">
        <v>100.50</v>
      </c>
      <c r="K21" s="539">
        <v>102.40</v>
      </c>
      <c r="L21" s="539">
        <v>99.10</v>
      </c>
      <c r="M21" s="359">
        <v>95</v>
      </c>
      <c r="N21" s="359">
        <v>95</v>
      </c>
    </row>
    <row r="22" spans="1:14" ht="12.75" customHeight="1">
      <c r="A22" s="478" t="s">
        <v>483</v>
      </c>
      <c r="B22" s="478" t="s">
        <v>483</v>
      </c>
      <c r="C22" s="537" t="s">
        <v>366</v>
      </c>
      <c r="D22" s="537" t="s">
        <v>367</v>
      </c>
      <c r="E22" s="449">
        <v>5.50</v>
      </c>
      <c r="F22" s="449">
        <v>1.20</v>
      </c>
      <c r="G22" s="449">
        <v>-2.80</v>
      </c>
      <c r="H22" s="449">
        <v>-2.80</v>
      </c>
      <c r="I22" s="449">
        <v>-3.60</v>
      </c>
      <c r="J22" s="449">
        <v>0.40</v>
      </c>
      <c r="K22" s="449">
        <v>1.90</v>
      </c>
      <c r="L22" s="449">
        <v>-3.20</v>
      </c>
      <c r="M22" s="357">
        <v>-4</v>
      </c>
      <c r="N22" s="357">
        <v>-0.60</v>
      </c>
    </row>
    <row r="23" spans="1:14" ht="12.75" customHeight="1">
      <c r="A23" s="478" t="s">
        <v>873</v>
      </c>
      <c r="B23" s="478" t="s">
        <v>874</v>
      </c>
      <c r="C23" s="536" t="s">
        <v>864</v>
      </c>
      <c r="D23" s="536" t="s">
        <v>865</v>
      </c>
      <c r="E23" s="455">
        <v>100.80</v>
      </c>
      <c r="F23" s="455">
        <v>98.20</v>
      </c>
      <c r="G23" s="455">
        <v>98.20</v>
      </c>
      <c r="H23" s="455">
        <v>100.20</v>
      </c>
      <c r="I23" s="455">
        <v>103.20</v>
      </c>
      <c r="J23" s="455">
        <v>103.90</v>
      </c>
      <c r="K23" s="455">
        <v>103</v>
      </c>
      <c r="L23" s="455">
        <v>111.80</v>
      </c>
      <c r="M23" s="358">
        <v>124</v>
      </c>
      <c r="N23" s="358">
        <v>130</v>
      </c>
    </row>
    <row r="24" spans="1:15" ht="12.75" customHeight="1">
      <c r="A24" s="594" t="s">
        <v>483</v>
      </c>
      <c r="B24" s="594" t="s">
        <v>483</v>
      </c>
      <c r="C24" s="537" t="s">
        <v>366</v>
      </c>
      <c r="D24" s="537" t="s">
        <v>367</v>
      </c>
      <c r="E24" s="449">
        <v>-1.70</v>
      </c>
      <c r="F24" s="449">
        <v>-2.60</v>
      </c>
      <c r="G24" s="449">
        <v>-0.10</v>
      </c>
      <c r="H24" s="449">
        <v>2.10</v>
      </c>
      <c r="I24" s="449">
        <v>3</v>
      </c>
      <c r="J24" s="449">
        <v>0.60</v>
      </c>
      <c r="K24" s="449">
        <v>-0.80</v>
      </c>
      <c r="L24" s="449">
        <v>8.50</v>
      </c>
      <c r="M24" s="357">
        <v>11.20</v>
      </c>
      <c r="N24" s="357">
        <v>4.20</v>
      </c>
      <c r="O24" s="310"/>
    </row>
    <row r="25" spans="1:14" ht="12.75" customHeight="1">
      <c r="A25" s="478" t="s">
        <v>875</v>
      </c>
      <c r="B25" s="478" t="s">
        <v>876</v>
      </c>
      <c r="C25" s="536" t="s">
        <v>864</v>
      </c>
      <c r="D25" s="536" t="s">
        <v>865</v>
      </c>
      <c r="E25" s="455">
        <v>109.50</v>
      </c>
      <c r="F25" s="455">
        <v>108</v>
      </c>
      <c r="G25" s="455">
        <v>104.90</v>
      </c>
      <c r="H25" s="455">
        <v>104.10</v>
      </c>
      <c r="I25" s="455">
        <v>103.40</v>
      </c>
      <c r="J25" s="455">
        <v>104.40</v>
      </c>
      <c r="K25" s="455">
        <v>105.50</v>
      </c>
      <c r="L25" s="455">
        <v>110.80</v>
      </c>
      <c r="M25" s="358">
        <v>118</v>
      </c>
      <c r="N25" s="358">
        <v>122</v>
      </c>
    </row>
    <row r="26" spans="1:14" ht="12.75" customHeight="1">
      <c r="A26" s="594" t="s">
        <v>483</v>
      </c>
      <c r="B26" s="594" t="s">
        <v>483</v>
      </c>
      <c r="C26" s="537" t="s">
        <v>366</v>
      </c>
      <c r="D26" s="537" t="s">
        <v>367</v>
      </c>
      <c r="E26" s="449">
        <v>3.70</v>
      </c>
      <c r="F26" s="449">
        <v>-1.40</v>
      </c>
      <c r="G26" s="449">
        <v>-2.80</v>
      </c>
      <c r="H26" s="449">
        <v>-0.80</v>
      </c>
      <c r="I26" s="449">
        <v>-0.70</v>
      </c>
      <c r="J26" s="449">
        <v>1</v>
      </c>
      <c r="K26" s="449">
        <v>1.1000000000000001</v>
      </c>
      <c r="L26" s="449">
        <v>5</v>
      </c>
      <c r="M26" s="357">
        <v>6.80</v>
      </c>
      <c r="N26" s="357">
        <v>3.50</v>
      </c>
    </row>
    <row r="27" spans="1:14" ht="12.75" customHeight="1">
      <c r="A27" s="475" t="s">
        <v>877</v>
      </c>
      <c r="B27" s="475" t="s">
        <v>878</v>
      </c>
      <c r="C27" s="538" t="s">
        <v>864</v>
      </c>
      <c r="D27" s="538" t="s">
        <v>865</v>
      </c>
      <c r="E27" s="539">
        <v>138.50</v>
      </c>
      <c r="F27" s="539">
        <v>143.90</v>
      </c>
      <c r="G27" s="539">
        <v>145.69999999999999</v>
      </c>
      <c r="H27" s="539">
        <v>155.60</v>
      </c>
      <c r="I27" s="539">
        <v>159.90</v>
      </c>
      <c r="J27" s="539">
        <v>163.40</v>
      </c>
      <c r="K27" s="539">
        <v>156.80000000000001</v>
      </c>
      <c r="L27" s="539">
        <v>173</v>
      </c>
      <c r="M27" s="359">
        <v>186</v>
      </c>
      <c r="N27" s="359">
        <v>202</v>
      </c>
    </row>
    <row r="28" spans="1:14" ht="12.75" customHeight="1" thickBot="1">
      <c r="A28" s="602" t="s">
        <v>483</v>
      </c>
      <c r="B28" s="602" t="s">
        <v>483</v>
      </c>
      <c r="C28" s="541" t="s">
        <v>366</v>
      </c>
      <c r="D28" s="541" t="s">
        <v>367</v>
      </c>
      <c r="E28" s="457">
        <v>13.40</v>
      </c>
      <c r="F28" s="457">
        <v>3.90</v>
      </c>
      <c r="G28" s="457">
        <v>1.20</v>
      </c>
      <c r="H28" s="457">
        <v>6.80</v>
      </c>
      <c r="I28" s="457">
        <v>2.80</v>
      </c>
      <c r="J28" s="457">
        <v>2.2000000000000002</v>
      </c>
      <c r="K28" s="457">
        <v>-4.0999999999999996</v>
      </c>
      <c r="L28" s="457">
        <v>10.30</v>
      </c>
      <c r="M28" s="360">
        <v>7.60</v>
      </c>
      <c r="N28" s="360">
        <v>8.50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69"/>
    </row>
  </sheetData>
  <sheetProtection sheet="1" objects="1" scenarios="1"/>
  <customSheetViews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2f36fe5-ed94-4b53-b155-2a6aa1c8e33b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5.1666666666667" style="65" customWidth="1"/>
    <col min="3" max="3" width="0" style="65" hidden="1" customWidth="1"/>
    <col min="4" max="4" width="15" style="65" customWidth="1"/>
    <col min="5" max="12" width="8.33333333333333" style="65" customWidth="1"/>
    <col min="13" max="13" width="7.33333333333333" style="65" customWidth="1"/>
    <col min="14" max="58" width="0" style="65" hidden="1" customWidth="1"/>
    <col min="59" max="16384" width="0" style="65" hidden="1"/>
  </cols>
  <sheetData>
    <row r="1" spans="1:9" ht="12.75" customHeight="1">
      <c r="A1" s="3" t="s">
        <v>31</v>
      </c>
      <c r="B1" s="3" t="s">
        <v>30</v>
      </c>
      <c r="E1"/>
      <c r="F1"/>
      <c r="G1"/>
      <c r="H1"/>
      <c r="I1"/>
    </row>
    <row r="2" spans="1:2" ht="12.75" customHeight="1">
      <c r="A2" s="69"/>
      <c r="B2" s="69"/>
    </row>
    <row r="3" spans="1:8" ht="12.75" customHeight="1">
      <c r="A3" s="22" t="s">
        <v>297</v>
      </c>
      <c r="B3" s="22" t="s">
        <v>298</v>
      </c>
      <c r="E3"/>
      <c r="F3"/>
      <c r="G3"/>
      <c r="H3"/>
    </row>
    <row r="4" spans="1:8" ht="12.75" customHeight="1">
      <c r="A4" s="62" t="s">
        <v>115</v>
      </c>
      <c r="B4" s="62" t="s">
        <v>116</v>
      </c>
      <c r="E4" s="308"/>
      <c r="F4" s="308"/>
      <c r="G4" s="308"/>
      <c r="H4" s="308"/>
    </row>
    <row r="5" spans="1:2" ht="12.75" customHeight="1">
      <c r="A5" s="62" t="s">
        <v>216</v>
      </c>
      <c r="B5" s="62" t="s">
        <v>222</v>
      </c>
    </row>
    <row r="6" spans="7:11" s="87" customFormat="1" ht="12.75" customHeight="1">
      <c r="G6" s="90"/>
      <c r="K6" s="90"/>
    </row>
    <row r="7" spans="1:12" ht="1.5" customHeight="1" thickBot="1">
      <c r="A7" s="272"/>
      <c r="B7" s="272"/>
      <c r="C7" s="309"/>
      <c r="D7" s="309"/>
      <c r="E7" s="272"/>
      <c r="F7" s="272"/>
      <c r="G7" s="279"/>
      <c r="H7" s="272"/>
      <c r="I7" s="272"/>
      <c r="J7" s="272"/>
      <c r="K7" s="279"/>
      <c r="L7" s="272"/>
    </row>
    <row r="8" spans="1:12" ht="12.75" customHeight="1">
      <c r="A8" s="423"/>
      <c r="B8" s="423"/>
      <c r="C8" s="424"/>
      <c r="D8" s="424"/>
      <c r="E8" s="425">
        <v>2021</v>
      </c>
      <c r="F8" s="425"/>
      <c r="G8" s="425"/>
      <c r="H8" s="966"/>
      <c r="I8" s="402">
        <v>2022</v>
      </c>
      <c r="J8" s="402"/>
      <c r="K8" s="402"/>
      <c r="L8" s="402"/>
    </row>
    <row r="9" spans="1:12" ht="12.75" customHeight="1">
      <c r="A9" s="426"/>
      <c r="B9" s="426"/>
      <c r="C9" s="427"/>
      <c r="D9" s="427"/>
      <c r="E9" s="298" t="s">
        <v>484</v>
      </c>
      <c r="F9" s="299" t="s">
        <v>485</v>
      </c>
      <c r="G9" s="299" t="s">
        <v>486</v>
      </c>
      <c r="H9" s="398" t="s">
        <v>487</v>
      </c>
      <c r="I9" s="352" t="s">
        <v>484</v>
      </c>
      <c r="J9" s="352" t="s">
        <v>485</v>
      </c>
      <c r="K9" s="352" t="s">
        <v>486</v>
      </c>
      <c r="L9" s="352" t="s">
        <v>487</v>
      </c>
    </row>
    <row r="10" spans="1:12" ht="12.75" customHeight="1" hidden="1">
      <c r="A10" s="428"/>
      <c r="B10" s="428"/>
      <c r="C10" s="398"/>
      <c r="D10" s="398"/>
      <c r="E10" s="300"/>
      <c r="F10" s="293"/>
      <c r="G10" s="293"/>
      <c r="H10" s="361"/>
      <c r="I10" s="349" t="s">
        <v>488</v>
      </c>
      <c r="J10" s="349" t="s">
        <v>450</v>
      </c>
      <c r="K10" s="349" t="s">
        <v>450</v>
      </c>
      <c r="L10" s="349" t="s">
        <v>450</v>
      </c>
    </row>
    <row r="11" spans="1:12" ht="12.75" customHeight="1">
      <c r="A11" s="428"/>
      <c r="B11" s="428"/>
      <c r="C11" s="398"/>
      <c r="D11" s="398"/>
      <c r="E11" s="494"/>
      <c r="F11" s="820"/>
      <c r="G11" s="820"/>
      <c r="H11" s="963"/>
      <c r="I11" s="349" t="s">
        <v>489</v>
      </c>
      <c r="J11" s="349" t="s">
        <v>451</v>
      </c>
      <c r="K11" s="349" t="s">
        <v>451</v>
      </c>
      <c r="L11" s="349" t="s">
        <v>451</v>
      </c>
    </row>
    <row r="12" spans="1:12" ht="12.75" customHeight="1">
      <c r="A12" s="773" t="s">
        <v>879</v>
      </c>
      <c r="B12" s="475" t="s">
        <v>880</v>
      </c>
      <c r="C12" s="538" t="s">
        <v>864</v>
      </c>
      <c r="D12" s="538" t="s">
        <v>865</v>
      </c>
      <c r="E12" s="546">
        <v>114.90</v>
      </c>
      <c r="F12" s="539">
        <v>117.60</v>
      </c>
      <c r="G12" s="539">
        <v>119.60</v>
      </c>
      <c r="H12" s="964">
        <v>119.90</v>
      </c>
      <c r="I12" s="359">
        <v>120</v>
      </c>
      <c r="J12" s="359">
        <v>120</v>
      </c>
      <c r="K12" s="359">
        <v>121</v>
      </c>
      <c r="L12" s="359">
        <v>122</v>
      </c>
    </row>
    <row r="13" spans="1:12" ht="12.75" customHeight="1">
      <c r="A13" s="478" t="s">
        <v>483</v>
      </c>
      <c r="B13" s="478" t="s">
        <v>483</v>
      </c>
      <c r="C13" s="537" t="s">
        <v>366</v>
      </c>
      <c r="D13" s="537" t="s">
        <v>367</v>
      </c>
      <c r="E13" s="544">
        <v>-1.80</v>
      </c>
      <c r="F13" s="449">
        <v>12.70</v>
      </c>
      <c r="G13" s="449">
        <v>3.60</v>
      </c>
      <c r="H13" s="951">
        <v>3.50</v>
      </c>
      <c r="I13" s="357">
        <v>4.5999999999999996</v>
      </c>
      <c r="J13" s="357">
        <v>2.50</v>
      </c>
      <c r="K13" s="357">
        <v>1.40</v>
      </c>
      <c r="L13" s="357">
        <v>2</v>
      </c>
    </row>
    <row r="14" spans="1:12" ht="12.75" customHeight="1">
      <c r="A14" s="478" t="s">
        <v>884</v>
      </c>
      <c r="B14" s="478" t="s">
        <v>881</v>
      </c>
      <c r="C14" s="536" t="s">
        <v>864</v>
      </c>
      <c r="D14" s="536" t="s">
        <v>865</v>
      </c>
      <c r="E14" s="545">
        <v>126.50</v>
      </c>
      <c r="F14" s="455">
        <v>124.90</v>
      </c>
      <c r="G14" s="455">
        <v>123.30</v>
      </c>
      <c r="H14" s="959">
        <v>124.30</v>
      </c>
      <c r="I14" s="358">
        <v>125</v>
      </c>
      <c r="J14" s="358">
        <v>125</v>
      </c>
      <c r="K14" s="358">
        <v>125</v>
      </c>
      <c r="L14" s="358">
        <v>126</v>
      </c>
    </row>
    <row r="15" spans="1:12" ht="12.75" customHeight="1">
      <c r="A15" s="478" t="s">
        <v>483</v>
      </c>
      <c r="B15" s="478" t="s">
        <v>483</v>
      </c>
      <c r="C15" s="537" t="s">
        <v>366</v>
      </c>
      <c r="D15" s="537" t="s">
        <v>367</v>
      </c>
      <c r="E15" s="544">
        <v>10.40</v>
      </c>
      <c r="F15" s="449">
        <v>2.60</v>
      </c>
      <c r="G15" s="449">
        <v>7.30</v>
      </c>
      <c r="H15" s="951">
        <v>1.80</v>
      </c>
      <c r="I15" s="357">
        <v>-1.50</v>
      </c>
      <c r="J15" s="357">
        <v>0.10</v>
      </c>
      <c r="K15" s="357">
        <v>1.70</v>
      </c>
      <c r="L15" s="357">
        <v>1</v>
      </c>
    </row>
    <row r="16" spans="1:12" ht="12.75" customHeight="1">
      <c r="A16" s="478" t="s">
        <v>867</v>
      </c>
      <c r="B16" s="478" t="s">
        <v>882</v>
      </c>
      <c r="C16" s="536" t="s">
        <v>864</v>
      </c>
      <c r="D16" s="536" t="s">
        <v>865</v>
      </c>
      <c r="E16" s="545">
        <v>145.30000000000001</v>
      </c>
      <c r="F16" s="455">
        <v>146.90</v>
      </c>
      <c r="G16" s="455">
        <v>147.50</v>
      </c>
      <c r="H16" s="959">
        <v>149</v>
      </c>
      <c r="I16" s="358">
        <v>150</v>
      </c>
      <c r="J16" s="358">
        <v>151</v>
      </c>
      <c r="K16" s="358">
        <v>152</v>
      </c>
      <c r="L16" s="358">
        <v>153</v>
      </c>
    </row>
    <row r="17" spans="1:12" ht="12.75" customHeight="1">
      <c r="A17" s="594" t="s">
        <v>483</v>
      </c>
      <c r="B17" s="594" t="s">
        <v>483</v>
      </c>
      <c r="C17" s="537" t="s">
        <v>366</v>
      </c>
      <c r="D17" s="537" t="s">
        <v>367</v>
      </c>
      <c r="E17" s="544">
        <v>8.50</v>
      </c>
      <c r="F17" s="449">
        <v>15.60</v>
      </c>
      <c r="G17" s="449">
        <v>11.10</v>
      </c>
      <c r="H17" s="951">
        <v>5.40</v>
      </c>
      <c r="I17" s="357">
        <v>3</v>
      </c>
      <c r="J17" s="357">
        <v>2.60</v>
      </c>
      <c r="K17" s="357">
        <v>3.10</v>
      </c>
      <c r="L17" s="357">
        <v>3</v>
      </c>
    </row>
    <row r="18" spans="1:12" ht="12.75" customHeight="1">
      <c r="A18" s="478" t="s">
        <v>868</v>
      </c>
      <c r="B18" s="478" t="s">
        <v>869</v>
      </c>
      <c r="C18" s="536" t="s">
        <v>864</v>
      </c>
      <c r="D18" s="536" t="s">
        <v>865</v>
      </c>
      <c r="E18" s="545">
        <v>111.30</v>
      </c>
      <c r="F18" s="455">
        <v>109.60</v>
      </c>
      <c r="G18" s="455">
        <v>101.80</v>
      </c>
      <c r="H18" s="959">
        <v>102</v>
      </c>
      <c r="I18" s="358">
        <v>103</v>
      </c>
      <c r="J18" s="358">
        <v>104</v>
      </c>
      <c r="K18" s="358">
        <v>104</v>
      </c>
      <c r="L18" s="358">
        <v>104</v>
      </c>
    </row>
    <row r="19" spans="1:12" ht="12.75" customHeight="1">
      <c r="A19" s="594" t="s">
        <v>483</v>
      </c>
      <c r="B19" s="594" t="s">
        <v>483</v>
      </c>
      <c r="C19" s="537" t="s">
        <v>366</v>
      </c>
      <c r="D19" s="537" t="s">
        <v>367</v>
      </c>
      <c r="E19" s="544">
        <v>-1.50</v>
      </c>
      <c r="F19" s="449">
        <v>16.30</v>
      </c>
      <c r="G19" s="449">
        <v>-13.80</v>
      </c>
      <c r="H19" s="951">
        <v>-13.50</v>
      </c>
      <c r="I19" s="357">
        <v>-7.60</v>
      </c>
      <c r="J19" s="357">
        <v>-5.60</v>
      </c>
      <c r="K19" s="357">
        <v>2.60</v>
      </c>
      <c r="L19" s="357">
        <v>2.40</v>
      </c>
    </row>
    <row r="20" spans="1:12" ht="12.75" customHeight="1">
      <c r="A20" s="478" t="s">
        <v>870</v>
      </c>
      <c r="B20" s="478" t="s">
        <v>871</v>
      </c>
      <c r="C20" s="536" t="s">
        <v>864</v>
      </c>
      <c r="D20" s="536" t="s">
        <v>865</v>
      </c>
      <c r="E20" s="545">
        <v>161.80000000000001</v>
      </c>
      <c r="F20" s="455">
        <v>161</v>
      </c>
      <c r="G20" s="455">
        <v>150.10</v>
      </c>
      <c r="H20" s="959">
        <v>151.90</v>
      </c>
      <c r="I20" s="358">
        <v>154</v>
      </c>
      <c r="J20" s="358">
        <v>156</v>
      </c>
      <c r="K20" s="358">
        <v>159</v>
      </c>
      <c r="L20" s="358">
        <v>160</v>
      </c>
    </row>
    <row r="21" spans="1:12" ht="12.75" customHeight="1">
      <c r="A21" s="594" t="s">
        <v>483</v>
      </c>
      <c r="B21" s="594" t="s">
        <v>483</v>
      </c>
      <c r="C21" s="537" t="s">
        <v>366</v>
      </c>
      <c r="D21" s="537" t="s">
        <v>367</v>
      </c>
      <c r="E21" s="544">
        <v>6.80</v>
      </c>
      <c r="F21" s="449">
        <v>34.40</v>
      </c>
      <c r="G21" s="449">
        <v>-4.20</v>
      </c>
      <c r="H21" s="951">
        <v>-8.90</v>
      </c>
      <c r="I21" s="357">
        <v>-4.80</v>
      </c>
      <c r="J21" s="357">
        <v>-3.10</v>
      </c>
      <c r="K21" s="357">
        <v>5.80</v>
      </c>
      <c r="L21" s="357">
        <v>5.40</v>
      </c>
    </row>
    <row r="22" spans="1:12" ht="12.75" customHeight="1">
      <c r="A22" s="475" t="s">
        <v>883</v>
      </c>
      <c r="B22" s="475" t="s">
        <v>872</v>
      </c>
      <c r="C22" s="538" t="s">
        <v>864</v>
      </c>
      <c r="D22" s="538" t="s">
        <v>865</v>
      </c>
      <c r="E22" s="546">
        <v>100.40</v>
      </c>
      <c r="F22" s="539">
        <v>98.90</v>
      </c>
      <c r="G22" s="539">
        <v>98.60</v>
      </c>
      <c r="H22" s="964">
        <v>98.60</v>
      </c>
      <c r="I22" s="359">
        <v>96</v>
      </c>
      <c r="J22" s="359">
        <v>95</v>
      </c>
      <c r="K22" s="359">
        <v>95</v>
      </c>
      <c r="L22" s="359">
        <v>95</v>
      </c>
    </row>
    <row r="23" spans="1:12" ht="12.75" customHeight="1">
      <c r="A23" s="478" t="s">
        <v>483</v>
      </c>
      <c r="B23" s="478" t="s">
        <v>483</v>
      </c>
      <c r="C23" s="537" t="s">
        <v>366</v>
      </c>
      <c r="D23" s="537" t="s">
        <v>367</v>
      </c>
      <c r="E23" s="544">
        <v>0.20</v>
      </c>
      <c r="F23" s="449">
        <v>-5.90</v>
      </c>
      <c r="G23" s="449">
        <v>-3.30</v>
      </c>
      <c r="H23" s="951">
        <v>-3.90</v>
      </c>
      <c r="I23" s="357">
        <v>-4.4000000000000004</v>
      </c>
      <c r="J23" s="357">
        <v>-4</v>
      </c>
      <c r="K23" s="357">
        <v>-3.80</v>
      </c>
      <c r="L23" s="357">
        <v>-3.90</v>
      </c>
    </row>
    <row r="24" spans="1:12" ht="12.75" customHeight="1">
      <c r="A24" s="478" t="s">
        <v>873</v>
      </c>
      <c r="B24" s="478" t="s">
        <v>874</v>
      </c>
      <c r="C24" s="536" t="s">
        <v>864</v>
      </c>
      <c r="D24" s="536" t="s">
        <v>865</v>
      </c>
      <c r="E24" s="545">
        <v>106.90</v>
      </c>
      <c r="F24" s="455">
        <v>110.70</v>
      </c>
      <c r="G24" s="455">
        <v>114.20</v>
      </c>
      <c r="H24" s="959">
        <v>115.40</v>
      </c>
      <c r="I24" s="358">
        <v>123</v>
      </c>
      <c r="J24" s="358">
        <v>125</v>
      </c>
      <c r="K24" s="358">
        <v>126</v>
      </c>
      <c r="L24" s="358">
        <v>124</v>
      </c>
    </row>
    <row r="25" spans="1:12" ht="12.75" customHeight="1">
      <c r="A25" s="594" t="s">
        <v>483</v>
      </c>
      <c r="B25" s="594" t="s">
        <v>483</v>
      </c>
      <c r="C25" s="537" t="s">
        <v>366</v>
      </c>
      <c r="D25" s="537" t="s">
        <v>367</v>
      </c>
      <c r="E25" s="544">
        <v>3.20</v>
      </c>
      <c r="F25" s="449">
        <v>8.50</v>
      </c>
      <c r="G25" s="449">
        <v>11.20</v>
      </c>
      <c r="H25" s="951">
        <v>11.30</v>
      </c>
      <c r="I25" s="357">
        <v>15.10</v>
      </c>
      <c r="J25" s="357">
        <v>12.50</v>
      </c>
      <c r="K25" s="357">
        <v>10.30</v>
      </c>
      <c r="L25" s="357">
        <v>7.30</v>
      </c>
    </row>
    <row r="26" spans="1:12" ht="12.75" customHeight="1">
      <c r="A26" s="478" t="s">
        <v>875</v>
      </c>
      <c r="B26" s="478" t="s">
        <v>876</v>
      </c>
      <c r="C26" s="536" t="s">
        <v>864</v>
      </c>
      <c r="D26" s="536" t="s">
        <v>865</v>
      </c>
      <c r="E26" s="545">
        <v>107.30</v>
      </c>
      <c r="F26" s="455">
        <v>109.50</v>
      </c>
      <c r="G26" s="455">
        <v>112.60</v>
      </c>
      <c r="H26" s="959">
        <v>113.80</v>
      </c>
      <c r="I26" s="358">
        <v>118</v>
      </c>
      <c r="J26" s="358">
        <v>118</v>
      </c>
      <c r="K26" s="358">
        <v>119</v>
      </c>
      <c r="L26" s="358">
        <v>117</v>
      </c>
    </row>
    <row r="27" spans="1:12" ht="12.75" customHeight="1">
      <c r="A27" s="594" t="s">
        <v>483</v>
      </c>
      <c r="B27" s="594" t="s">
        <v>483</v>
      </c>
      <c r="C27" s="537" t="s">
        <v>366</v>
      </c>
      <c r="D27" s="537" t="s">
        <v>367</v>
      </c>
      <c r="E27" s="544">
        <v>3.30</v>
      </c>
      <c r="F27" s="449">
        <v>2.2000000000000002</v>
      </c>
      <c r="G27" s="449">
        <v>7.60</v>
      </c>
      <c r="H27" s="951">
        <v>7</v>
      </c>
      <c r="I27" s="357">
        <v>10.10</v>
      </c>
      <c r="J27" s="357">
        <v>8</v>
      </c>
      <c r="K27" s="357">
        <v>6.10</v>
      </c>
      <c r="L27" s="357">
        <v>3.10</v>
      </c>
    </row>
    <row r="28" spans="1:12" ht="12.75" customHeight="1">
      <c r="A28" s="475" t="s">
        <v>877</v>
      </c>
      <c r="B28" s="475" t="s">
        <v>878</v>
      </c>
      <c r="C28" s="538" t="s">
        <v>864</v>
      </c>
      <c r="D28" s="538" t="s">
        <v>865</v>
      </c>
      <c r="E28" s="546">
        <v>173.60</v>
      </c>
      <c r="F28" s="539">
        <v>176.30</v>
      </c>
      <c r="G28" s="539">
        <v>169.10</v>
      </c>
      <c r="H28" s="964">
        <v>172.90</v>
      </c>
      <c r="I28" s="359">
        <v>182</v>
      </c>
      <c r="J28" s="359">
        <v>185</v>
      </c>
      <c r="K28" s="359">
        <v>190</v>
      </c>
      <c r="L28" s="359">
        <v>188</v>
      </c>
    </row>
    <row r="29" spans="1:12" ht="12.75" customHeight="1" thickBot="1">
      <c r="A29" s="602" t="s">
        <v>483</v>
      </c>
      <c r="B29" s="602" t="s">
        <v>483</v>
      </c>
      <c r="C29" s="541" t="s">
        <v>366</v>
      </c>
      <c r="D29" s="541" t="s">
        <v>367</v>
      </c>
      <c r="E29" s="689">
        <v>10.40</v>
      </c>
      <c r="F29" s="457">
        <v>37.299999999999997</v>
      </c>
      <c r="G29" s="457">
        <v>3</v>
      </c>
      <c r="H29" s="965">
        <v>-2.50</v>
      </c>
      <c r="I29" s="360">
        <v>4.70</v>
      </c>
      <c r="J29" s="360">
        <v>4.70</v>
      </c>
      <c r="K29" s="360">
        <v>12.30</v>
      </c>
      <c r="L29" s="360">
        <v>8.6999999999999993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18"/>
      <c r="B39" s="118"/>
      <c r="C39" s="119"/>
      <c r="D39" s="119"/>
      <c r="E39" s="119"/>
      <c r="F39" s="119"/>
      <c r="G39" s="119"/>
      <c r="H39" s="87"/>
      <c r="I39" s="119"/>
      <c r="J39" s="119"/>
      <c r="K39" s="119"/>
      <c r="L39" s="87"/>
      <c r="M39" s="87"/>
    </row>
    <row r="40" spans="1:13" ht="12.75" customHeight="1" hidden="1">
      <c r="A40" s="118"/>
      <c r="B40" s="118"/>
      <c r="C40" s="87"/>
      <c r="D40" s="87"/>
      <c r="E40" s="87"/>
      <c r="F40" s="87"/>
      <c r="G40" s="119"/>
      <c r="H40" s="87"/>
      <c r="I40" s="87"/>
      <c r="J40" s="87"/>
      <c r="K40" s="119"/>
      <c r="L40" s="87"/>
      <c r="M40" s="87"/>
    </row>
    <row r="41" spans="1:13" ht="12.75" customHeight="1" hidden="1">
      <c r="A41" s="87"/>
      <c r="B41" s="87"/>
      <c r="C41" s="121"/>
      <c r="D41" s="121"/>
      <c r="E41" s="121"/>
      <c r="F41" s="121"/>
      <c r="G41" s="157"/>
      <c r="H41" s="87"/>
      <c r="I41" s="121"/>
      <c r="J41" s="121"/>
      <c r="K41" s="157"/>
      <c r="L41" s="87"/>
      <c r="M41" s="87"/>
    </row>
    <row r="42" spans="1:13" ht="12.75" customHeight="1" hidden="1">
      <c r="A42" s="87"/>
      <c r="B42" s="87"/>
      <c r="C42" s="121"/>
      <c r="D42" s="121"/>
      <c r="E42" s="121"/>
      <c r="F42" s="121"/>
      <c r="G42" s="121"/>
      <c r="H42" s="87"/>
      <c r="I42" s="121"/>
      <c r="J42" s="121"/>
      <c r="K42" s="121"/>
      <c r="L42" s="87"/>
      <c r="M42" s="87"/>
    </row>
    <row r="43" spans="1:13" ht="12.75" customHeight="1" hidden="1">
      <c r="A43" s="87"/>
      <c r="B43" s="87"/>
      <c r="C43" s="121"/>
      <c r="D43" s="121"/>
      <c r="E43" s="121"/>
      <c r="F43" s="121"/>
      <c r="G43" s="121"/>
      <c r="H43" s="87"/>
      <c r="I43" s="121"/>
      <c r="J43" s="121"/>
      <c r="K43" s="121"/>
      <c r="L43" s="87"/>
      <c r="M43" s="87"/>
    </row>
    <row r="44" spans="1:13" ht="12.75" customHeight="1" hidden="1">
      <c r="A44" s="87"/>
      <c r="B44" s="87"/>
      <c r="C44" s="121"/>
      <c r="D44" s="121"/>
      <c r="E44" s="121"/>
      <c r="F44" s="121"/>
      <c r="G44" s="121"/>
      <c r="H44" s="87"/>
      <c r="I44" s="121"/>
      <c r="J44" s="121"/>
      <c r="K44" s="121"/>
      <c r="L44" s="87"/>
      <c r="M44" s="87"/>
    </row>
    <row r="45" spans="1:13" ht="12.75" customHeight="1" hidden="1">
      <c r="A45" s="87"/>
      <c r="B45" s="87"/>
      <c r="C45" s="121"/>
      <c r="D45" s="121"/>
      <c r="E45" s="121"/>
      <c r="F45" s="121"/>
      <c r="G45" s="121"/>
      <c r="H45" s="87"/>
      <c r="I45" s="121"/>
      <c r="J45" s="121"/>
      <c r="K45" s="121"/>
      <c r="L45" s="87"/>
      <c r="M45" s="87"/>
    </row>
    <row r="46" spans="1:13" ht="12.75" customHeight="1" hidden="1">
      <c r="A46" s="87"/>
      <c r="B46" s="87"/>
      <c r="C46" s="121"/>
      <c r="D46" s="121"/>
      <c r="E46" s="121"/>
      <c r="F46" s="121"/>
      <c r="G46" s="121"/>
      <c r="H46" s="87"/>
      <c r="I46" s="121"/>
      <c r="J46" s="121"/>
      <c r="K46" s="121"/>
      <c r="L46" s="87"/>
      <c r="M46" s="87"/>
    </row>
    <row r="47" spans="1:13" ht="12.75" customHeight="1" hidden="1">
      <c r="A47" s="93"/>
      <c r="B47" s="93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</row>
    <row r="48" spans="1:13" ht="12.75" customHeight="1" hidden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</row>
    <row r="49" spans="1:13" ht="12.75" customHeight="1" hidden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</row>
  </sheetData>
  <sheetProtection sheet="1" objects="1" scenarios="1"/>
  <customSheetViews>
    <customSheetView guid="{0e2a86a7-0313-4b55-885f-cc434c14fc09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fitToPage="1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2f36fe5-ed94-4b53-b155-2a6aa1c8e33b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6" tint="0.399980008602142"/>
    <pageSetUpPr fitToPage="1"/>
  </sheetPr>
  <dimension ref="A1:N51"/>
  <sheetViews>
    <sheetView showGridLines="0" zoomScale="130" zoomScaleNormal="130" workbookViewId="0" topLeftCell="B1">
      <selection pane="topLeft" activeCell="L3" sqref="L3"/>
    </sheetView>
  </sheetViews>
  <sheetFormatPr defaultColWidth="0" defaultRowHeight="12.75" customHeight="1" zeroHeight="1"/>
  <cols>
    <col min="1" max="1" width="0" style="65" hidden="1" customWidth="1"/>
    <col min="2" max="2" width="31.8333333333333" style="65" customWidth="1"/>
    <col min="3" max="3" width="0" style="65" hidden="1" customWidth="1"/>
    <col min="4" max="4" width="8.33333333333333" style="65" customWidth="1"/>
    <col min="5" max="14" width="6.66666666666667" style="65" customWidth="1"/>
    <col min="15" max="15" width="5.83333333333333" style="65" customWidth="1"/>
    <col min="16" max="24" width="0" style="65" hidden="1" customWidth="1"/>
    <col min="25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7"/>
    </row>
    <row r="2" spans="1:2" ht="12.75" customHeight="1">
      <c r="A2" s="164"/>
      <c r="B2" s="164"/>
    </row>
    <row r="3" spans="1:8" ht="12.75" customHeight="1">
      <c r="A3" s="22" t="s">
        <v>299</v>
      </c>
      <c r="B3" s="22" t="s">
        <v>300</v>
      </c>
      <c r="E3"/>
      <c r="F3"/>
      <c r="G3"/>
      <c r="H3"/>
    </row>
    <row r="4" spans="1:2" ht="12.75" customHeight="1">
      <c r="A4" s="62" t="s">
        <v>172</v>
      </c>
      <c r="B4" s="62" t="s">
        <v>178</v>
      </c>
    </row>
    <row r="5" ht="12.75" customHeight="1">
      <c r="B5" s="63"/>
    </row>
    <row r="6" spans="1:14" s="257" customFormat="1" ht="1.5" customHeight="1" thickBot="1">
      <c r="A6" s="267"/>
      <c r="B6" s="268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</row>
    <row r="7" spans="1:14" s="257" customFormat="1" ht="12.75" customHeight="1">
      <c r="A7" s="423"/>
      <c r="B7" s="423"/>
      <c r="C7" s="319"/>
      <c r="D7" s="319"/>
      <c r="E7" s="290">
        <v>2014</v>
      </c>
      <c r="F7" s="290">
        <v>2015</v>
      </c>
      <c r="G7" s="290">
        <v>2016</v>
      </c>
      <c r="H7" s="290">
        <v>2017</v>
      </c>
      <c r="I7" s="290">
        <v>2018</v>
      </c>
      <c r="J7" s="290">
        <v>2019</v>
      </c>
      <c r="K7" s="290">
        <v>2020</v>
      </c>
      <c r="L7" s="290">
        <v>2021</v>
      </c>
      <c r="M7" s="348">
        <v>2022</v>
      </c>
      <c r="N7" s="348">
        <v>2023</v>
      </c>
    </row>
    <row r="8" spans="1:14" s="257" customFormat="1" ht="12.75" customHeight="1" hidden="1">
      <c r="A8" s="428"/>
      <c r="B8" s="428"/>
      <c r="C8" s="398"/>
      <c r="D8" s="398"/>
      <c r="E8" s="293"/>
      <c r="F8" s="293"/>
      <c r="G8" s="293"/>
      <c r="H8" s="293"/>
      <c r="I8" s="293"/>
      <c r="J8" s="293"/>
      <c r="K8" s="293"/>
      <c r="L8" s="293"/>
      <c r="M8" s="349" t="s">
        <v>450</v>
      </c>
      <c r="N8" s="349" t="s">
        <v>450</v>
      </c>
    </row>
    <row r="9" spans="1:14" s="257" customFormat="1" ht="12.75" customHeight="1">
      <c r="A9" s="428"/>
      <c r="B9" s="428"/>
      <c r="C9" s="398"/>
      <c r="D9" s="398"/>
      <c r="E9" s="293"/>
      <c r="F9" s="293"/>
      <c r="G9" s="293"/>
      <c r="H9" s="293"/>
      <c r="I9" s="293"/>
      <c r="J9" s="293"/>
      <c r="K9" s="293"/>
      <c r="L9" s="293"/>
      <c r="M9" s="349" t="s">
        <v>451</v>
      </c>
      <c r="N9" s="349" t="s">
        <v>451</v>
      </c>
    </row>
    <row r="10" spans="1:14" s="257" customFormat="1" ht="12.75" customHeight="1">
      <c r="A10" s="681" t="s">
        <v>885</v>
      </c>
      <c r="B10" s="475" t="s">
        <v>886</v>
      </c>
      <c r="C10" s="538" t="s">
        <v>503</v>
      </c>
      <c r="D10" s="538" t="s">
        <v>827</v>
      </c>
      <c r="E10" s="551">
        <v>276</v>
      </c>
      <c r="F10" s="551">
        <v>274</v>
      </c>
      <c r="G10" s="551">
        <v>365</v>
      </c>
      <c r="H10" s="551">
        <v>384</v>
      </c>
      <c r="I10" s="551">
        <v>321</v>
      </c>
      <c r="J10" s="551">
        <v>346</v>
      </c>
      <c r="K10" s="551">
        <v>384</v>
      </c>
      <c r="L10" s="551">
        <v>183</v>
      </c>
      <c r="M10" s="359">
        <v>116</v>
      </c>
      <c r="N10" s="359">
        <v>137</v>
      </c>
    </row>
    <row r="11" spans="1:14" s="257" customFormat="1" ht="12.75" customHeight="1">
      <c r="A11" s="478" t="s">
        <v>483</v>
      </c>
      <c r="B11" s="478" t="s">
        <v>483</v>
      </c>
      <c r="C11" s="537" t="s">
        <v>375</v>
      </c>
      <c r="D11" s="537" t="s">
        <v>502</v>
      </c>
      <c r="E11" s="449">
        <v>6.30</v>
      </c>
      <c r="F11" s="449">
        <v>5.90</v>
      </c>
      <c r="G11" s="449">
        <v>7.60</v>
      </c>
      <c r="H11" s="449">
        <v>7.50</v>
      </c>
      <c r="I11" s="449">
        <v>5.90</v>
      </c>
      <c r="J11" s="449">
        <v>6</v>
      </c>
      <c r="K11" s="449">
        <v>6.70</v>
      </c>
      <c r="L11" s="449">
        <v>3</v>
      </c>
      <c r="M11" s="357">
        <v>1.70</v>
      </c>
      <c r="N11" s="357">
        <v>1.90</v>
      </c>
    </row>
    <row r="12" spans="1:14" s="257" customFormat="1" ht="12.75" customHeight="1">
      <c r="A12" s="596" t="s">
        <v>887</v>
      </c>
      <c r="B12" s="596" t="s">
        <v>888</v>
      </c>
      <c r="C12" s="536" t="s">
        <v>503</v>
      </c>
      <c r="D12" s="536" t="s">
        <v>827</v>
      </c>
      <c r="E12" s="604">
        <v>220</v>
      </c>
      <c r="F12" s="604">
        <v>188</v>
      </c>
      <c r="G12" s="604">
        <v>259</v>
      </c>
      <c r="H12" s="604">
        <v>259</v>
      </c>
      <c r="I12" s="604">
        <v>201</v>
      </c>
      <c r="J12" s="604">
        <v>240</v>
      </c>
      <c r="K12" s="604">
        <v>280</v>
      </c>
      <c r="L12" s="604">
        <v>73</v>
      </c>
      <c r="M12" s="404">
        <v>4</v>
      </c>
      <c r="N12" s="404">
        <v>12</v>
      </c>
    </row>
    <row r="13" spans="1:14" s="257" customFormat="1" ht="12.75" customHeight="1">
      <c r="A13" s="675" t="s">
        <v>483</v>
      </c>
      <c r="B13" s="675" t="s">
        <v>483</v>
      </c>
      <c r="C13" s="537" t="s">
        <v>375</v>
      </c>
      <c r="D13" s="537" t="s">
        <v>502</v>
      </c>
      <c r="E13" s="449">
        <v>5.0999999999999996</v>
      </c>
      <c r="F13" s="449">
        <v>4.0999999999999996</v>
      </c>
      <c r="G13" s="449">
        <v>5.40</v>
      </c>
      <c r="H13" s="449">
        <v>5.0999999999999996</v>
      </c>
      <c r="I13" s="449">
        <v>3.70</v>
      </c>
      <c r="J13" s="449">
        <v>4.0999999999999996</v>
      </c>
      <c r="K13" s="449">
        <v>4.9000000000000004</v>
      </c>
      <c r="L13" s="449">
        <v>1.20</v>
      </c>
      <c r="M13" s="357">
        <v>0.10</v>
      </c>
      <c r="N13" s="357">
        <v>0.20</v>
      </c>
    </row>
    <row r="14" spans="1:14" s="257" customFormat="1" ht="12.75" customHeight="1">
      <c r="A14" s="596" t="s">
        <v>889</v>
      </c>
      <c r="B14" s="596" t="s">
        <v>890</v>
      </c>
      <c r="C14" s="536" t="s">
        <v>503</v>
      </c>
      <c r="D14" s="536" t="s">
        <v>827</v>
      </c>
      <c r="E14" s="604">
        <v>56</v>
      </c>
      <c r="F14" s="604">
        <v>87</v>
      </c>
      <c r="G14" s="604">
        <v>107</v>
      </c>
      <c r="H14" s="604">
        <v>125</v>
      </c>
      <c r="I14" s="604">
        <v>120</v>
      </c>
      <c r="J14" s="604">
        <v>106</v>
      </c>
      <c r="K14" s="604">
        <v>104</v>
      </c>
      <c r="L14" s="604">
        <v>110</v>
      </c>
      <c r="M14" s="404">
        <v>112</v>
      </c>
      <c r="N14" s="404">
        <v>126</v>
      </c>
    </row>
    <row r="15" spans="1:14" s="257" customFormat="1" ht="12.75" customHeight="1">
      <c r="A15" s="600" t="s">
        <v>483</v>
      </c>
      <c r="B15" s="600" t="s">
        <v>483</v>
      </c>
      <c r="C15" s="537" t="s">
        <v>375</v>
      </c>
      <c r="D15" s="537" t="s">
        <v>502</v>
      </c>
      <c r="E15" s="449">
        <v>1.30</v>
      </c>
      <c r="F15" s="449">
        <v>1.90</v>
      </c>
      <c r="G15" s="449">
        <v>2.2000000000000002</v>
      </c>
      <c r="H15" s="449">
        <v>2.40</v>
      </c>
      <c r="I15" s="449">
        <v>2.2000000000000002</v>
      </c>
      <c r="J15" s="449">
        <v>1.80</v>
      </c>
      <c r="K15" s="449">
        <v>1.80</v>
      </c>
      <c r="L15" s="449">
        <v>1.80</v>
      </c>
      <c r="M15" s="410">
        <v>1.70</v>
      </c>
      <c r="N15" s="410">
        <v>1.80</v>
      </c>
    </row>
    <row r="16" spans="1:14" s="257" customFormat="1" ht="12.75" customHeight="1">
      <c r="A16" s="475" t="s">
        <v>891</v>
      </c>
      <c r="B16" s="475" t="s">
        <v>892</v>
      </c>
      <c r="C16" s="538" t="s">
        <v>503</v>
      </c>
      <c r="D16" s="538" t="s">
        <v>827</v>
      </c>
      <c r="E16" s="551">
        <v>-261</v>
      </c>
      <c r="F16" s="551">
        <v>-255</v>
      </c>
      <c r="G16" s="551">
        <v>-253</v>
      </c>
      <c r="H16" s="551">
        <v>-255</v>
      </c>
      <c r="I16" s="551">
        <v>-260</v>
      </c>
      <c r="J16" s="551">
        <v>-292</v>
      </c>
      <c r="K16" s="551">
        <v>-242</v>
      </c>
      <c r="L16" s="551">
        <v>-204</v>
      </c>
      <c r="M16" s="358">
        <v>-234</v>
      </c>
      <c r="N16" s="358">
        <v>-254</v>
      </c>
    </row>
    <row r="17" spans="1:14" s="257" customFormat="1" ht="12.75" customHeight="1">
      <c r="A17" s="478" t="s">
        <v>483</v>
      </c>
      <c r="B17" s="478" t="s">
        <v>483</v>
      </c>
      <c r="C17" s="537" t="s">
        <v>375</v>
      </c>
      <c r="D17" s="537" t="s">
        <v>502</v>
      </c>
      <c r="E17" s="449">
        <v>-6</v>
      </c>
      <c r="F17" s="449">
        <v>-5.50</v>
      </c>
      <c r="G17" s="449">
        <v>-5.30</v>
      </c>
      <c r="H17" s="449">
        <v>-5</v>
      </c>
      <c r="I17" s="449">
        <v>-4.80</v>
      </c>
      <c r="J17" s="449">
        <v>-5</v>
      </c>
      <c r="K17" s="449">
        <v>-4.30</v>
      </c>
      <c r="L17" s="449">
        <v>-3.30</v>
      </c>
      <c r="M17" s="357">
        <v>-3.50</v>
      </c>
      <c r="N17" s="357">
        <v>-3.60</v>
      </c>
    </row>
    <row r="18" spans="1:14" s="257" customFormat="1" ht="12.75" customHeight="1">
      <c r="A18" s="478" t="s">
        <v>893</v>
      </c>
      <c r="B18" s="478" t="s">
        <v>894</v>
      </c>
      <c r="C18" s="536" t="s">
        <v>503</v>
      </c>
      <c r="D18" s="536" t="s">
        <v>827</v>
      </c>
      <c r="E18" s="630">
        <v>-7</v>
      </c>
      <c r="F18" s="630">
        <v>1</v>
      </c>
      <c r="G18" s="630">
        <v>-27</v>
      </c>
      <c r="H18" s="630">
        <v>-50</v>
      </c>
      <c r="I18" s="630">
        <v>-37</v>
      </c>
      <c r="J18" s="630">
        <v>-34</v>
      </c>
      <c r="K18" s="630">
        <v>-28</v>
      </c>
      <c r="L18" s="630">
        <v>-31</v>
      </c>
      <c r="M18" s="358">
        <v>-30</v>
      </c>
      <c r="N18" s="358">
        <v>-23</v>
      </c>
    </row>
    <row r="19" spans="1:14" s="257" customFormat="1" ht="12.75" customHeight="1">
      <c r="A19" s="676" t="s">
        <v>483</v>
      </c>
      <c r="B19" s="676" t="s">
        <v>483</v>
      </c>
      <c r="C19" s="677" t="s">
        <v>375</v>
      </c>
      <c r="D19" s="677" t="s">
        <v>502</v>
      </c>
      <c r="E19" s="622">
        <v>-0.20</v>
      </c>
      <c r="F19" s="622">
        <v>0</v>
      </c>
      <c r="G19" s="622">
        <v>-0.60</v>
      </c>
      <c r="H19" s="622">
        <v>-1</v>
      </c>
      <c r="I19" s="622">
        <v>-0.70</v>
      </c>
      <c r="J19" s="622">
        <v>-0.60</v>
      </c>
      <c r="K19" s="622">
        <v>-0.50</v>
      </c>
      <c r="L19" s="622">
        <v>-0.50</v>
      </c>
      <c r="M19" s="410">
        <v>-0.40</v>
      </c>
      <c r="N19" s="410">
        <v>-0.30</v>
      </c>
    </row>
    <row r="20" spans="1:14" s="257" customFormat="1" ht="12.75" customHeight="1">
      <c r="A20" s="478" t="s">
        <v>895</v>
      </c>
      <c r="B20" s="478" t="s">
        <v>896</v>
      </c>
      <c r="C20" s="536" t="s">
        <v>503</v>
      </c>
      <c r="D20" s="536" t="s">
        <v>827</v>
      </c>
      <c r="E20" s="630">
        <v>8</v>
      </c>
      <c r="F20" s="630">
        <v>21</v>
      </c>
      <c r="G20" s="630">
        <v>85</v>
      </c>
      <c r="H20" s="630">
        <v>79</v>
      </c>
      <c r="I20" s="630">
        <v>24</v>
      </c>
      <c r="J20" s="630">
        <v>19</v>
      </c>
      <c r="K20" s="630">
        <v>114</v>
      </c>
      <c r="L20" s="630">
        <v>-51</v>
      </c>
      <c r="M20" s="359">
        <v>-148</v>
      </c>
      <c r="N20" s="359">
        <v>-139</v>
      </c>
    </row>
    <row r="21" spans="1:14" s="257" customFormat="1" ht="12.75" customHeight="1">
      <c r="A21" s="478" t="s">
        <v>483</v>
      </c>
      <c r="B21" s="478" t="s">
        <v>483</v>
      </c>
      <c r="C21" s="537" t="s">
        <v>375</v>
      </c>
      <c r="D21" s="537" t="s">
        <v>502</v>
      </c>
      <c r="E21" s="449">
        <v>0.20</v>
      </c>
      <c r="F21" s="449">
        <v>0.40</v>
      </c>
      <c r="G21" s="449">
        <v>1.80</v>
      </c>
      <c r="H21" s="449">
        <v>1.50</v>
      </c>
      <c r="I21" s="449">
        <v>0.40</v>
      </c>
      <c r="J21" s="449">
        <v>0.30</v>
      </c>
      <c r="K21" s="449">
        <v>2</v>
      </c>
      <c r="L21" s="449">
        <v>-0.80</v>
      </c>
      <c r="M21" s="357">
        <v>-2.2000000000000002</v>
      </c>
      <c r="N21" s="357">
        <v>-1.90</v>
      </c>
    </row>
    <row r="22" spans="1:14" s="257" customFormat="1" ht="12.75" customHeight="1">
      <c r="A22" s="478" t="s">
        <v>897</v>
      </c>
      <c r="B22" s="478" t="s">
        <v>898</v>
      </c>
      <c r="C22" s="536" t="s">
        <v>503</v>
      </c>
      <c r="D22" s="536" t="s">
        <v>827</v>
      </c>
      <c r="E22" s="630">
        <v>32</v>
      </c>
      <c r="F22" s="630">
        <v>99</v>
      </c>
      <c r="G22" s="630">
        <v>52</v>
      </c>
      <c r="H22" s="630">
        <v>45</v>
      </c>
      <c r="I22" s="630">
        <v>13</v>
      </c>
      <c r="J22" s="630">
        <v>24</v>
      </c>
      <c r="K22" s="630">
        <v>67</v>
      </c>
      <c r="L22" s="630">
        <v>95</v>
      </c>
      <c r="M22" s="358">
        <v>121</v>
      </c>
      <c r="N22" s="358">
        <v>145</v>
      </c>
    </row>
    <row r="23" spans="1:14" s="257" customFormat="1" ht="12.75" customHeight="1">
      <c r="A23" s="478" t="s">
        <v>483</v>
      </c>
      <c r="B23" s="478" t="s">
        <v>483</v>
      </c>
      <c r="C23" s="537" t="s">
        <v>375</v>
      </c>
      <c r="D23" s="537" t="s">
        <v>502</v>
      </c>
      <c r="E23" s="449">
        <v>0.70</v>
      </c>
      <c r="F23" s="449">
        <v>2.10</v>
      </c>
      <c r="G23" s="449">
        <v>1.1000000000000001</v>
      </c>
      <c r="H23" s="449">
        <v>0.90</v>
      </c>
      <c r="I23" s="449">
        <v>0.20</v>
      </c>
      <c r="J23" s="449">
        <v>0.40</v>
      </c>
      <c r="K23" s="449">
        <v>1.20</v>
      </c>
      <c r="L23" s="449">
        <v>1.60</v>
      </c>
      <c r="M23" s="357">
        <v>1.80</v>
      </c>
      <c r="N23" s="357">
        <v>2</v>
      </c>
    </row>
    <row r="24" spans="1:14" s="257" customFormat="1" ht="12.75" customHeight="1">
      <c r="A24" s="478" t="s">
        <v>916</v>
      </c>
      <c r="B24" s="478" t="s">
        <v>899</v>
      </c>
      <c r="C24" s="536" t="s">
        <v>503</v>
      </c>
      <c r="D24" s="536" t="s">
        <v>827</v>
      </c>
      <c r="E24" s="630">
        <v>40</v>
      </c>
      <c r="F24" s="630">
        <v>120</v>
      </c>
      <c r="G24" s="630">
        <v>137</v>
      </c>
      <c r="H24" s="630">
        <v>124</v>
      </c>
      <c r="I24" s="630">
        <v>37</v>
      </c>
      <c r="J24" s="630">
        <v>44</v>
      </c>
      <c r="K24" s="630">
        <v>180</v>
      </c>
      <c r="L24" s="630">
        <v>44</v>
      </c>
      <c r="M24" s="358">
        <v>-26</v>
      </c>
      <c r="N24" s="358">
        <v>6</v>
      </c>
    </row>
    <row r="25" spans="1:14" s="257" customFormat="1" ht="12.75" customHeight="1">
      <c r="A25" s="600" t="s">
        <v>483</v>
      </c>
      <c r="B25" s="600" t="s">
        <v>483</v>
      </c>
      <c r="C25" s="537" t="s">
        <v>375</v>
      </c>
      <c r="D25" s="537" t="s">
        <v>502</v>
      </c>
      <c r="E25" s="449">
        <v>0.90</v>
      </c>
      <c r="F25" s="449">
        <v>2.60</v>
      </c>
      <c r="G25" s="449">
        <v>2.90</v>
      </c>
      <c r="H25" s="449">
        <v>2.40</v>
      </c>
      <c r="I25" s="449">
        <v>0.70</v>
      </c>
      <c r="J25" s="449">
        <v>0.80</v>
      </c>
      <c r="K25" s="449">
        <v>3.20</v>
      </c>
      <c r="L25" s="449">
        <v>0.70</v>
      </c>
      <c r="M25" s="410">
        <v>-0.40</v>
      </c>
      <c r="N25" s="410">
        <v>0.10</v>
      </c>
    </row>
    <row r="26" spans="1:14" s="257" customFormat="1" ht="12.75" customHeight="1">
      <c r="A26" s="475" t="s">
        <v>900</v>
      </c>
      <c r="B26" s="475" t="s">
        <v>901</v>
      </c>
      <c r="C26" s="538" t="s">
        <v>503</v>
      </c>
      <c r="D26" s="538" t="s">
        <v>827</v>
      </c>
      <c r="E26" s="547">
        <v>64</v>
      </c>
      <c r="F26" s="547">
        <v>173</v>
      </c>
      <c r="G26" s="547">
        <v>122</v>
      </c>
      <c r="H26" s="547">
        <v>116</v>
      </c>
      <c r="I26" s="547">
        <v>61</v>
      </c>
      <c r="J26" s="547">
        <v>8</v>
      </c>
      <c r="K26" s="547">
        <v>163</v>
      </c>
      <c r="L26" s="547">
        <v>11</v>
      </c>
      <c r="M26" s="359" t="s">
        <v>464</v>
      </c>
      <c r="N26" s="359" t="s">
        <v>464</v>
      </c>
    </row>
    <row r="27" spans="1:14" s="257" customFormat="1" ht="12.75" customHeight="1">
      <c r="A27" s="596" t="s">
        <v>902</v>
      </c>
      <c r="B27" s="596" t="s">
        <v>903</v>
      </c>
      <c r="C27" s="537" t="s">
        <v>503</v>
      </c>
      <c r="D27" s="537" t="s">
        <v>827</v>
      </c>
      <c r="E27" s="678">
        <v>-80</v>
      </c>
      <c r="F27" s="678">
        <v>50</v>
      </c>
      <c r="G27" s="678">
        <v>-187</v>
      </c>
      <c r="H27" s="678">
        <v>-46</v>
      </c>
      <c r="I27" s="678">
        <v>-51</v>
      </c>
      <c r="J27" s="678">
        <v>-137</v>
      </c>
      <c r="K27" s="678">
        <v>-149</v>
      </c>
      <c r="L27" s="678">
        <v>-5</v>
      </c>
      <c r="M27" s="366" t="s">
        <v>464</v>
      </c>
      <c r="N27" s="366" t="s">
        <v>464</v>
      </c>
    </row>
    <row r="28" spans="1:14" s="257" customFormat="1" ht="12.75" customHeight="1">
      <c r="A28" s="596" t="s">
        <v>904</v>
      </c>
      <c r="B28" s="596" t="s">
        <v>905</v>
      </c>
      <c r="C28" s="537" t="s">
        <v>503</v>
      </c>
      <c r="D28" s="537" t="s">
        <v>827</v>
      </c>
      <c r="E28" s="678">
        <v>90</v>
      </c>
      <c r="F28" s="678">
        <v>-164</v>
      </c>
      <c r="G28" s="678">
        <v>-170</v>
      </c>
      <c r="H28" s="678">
        <v>-268</v>
      </c>
      <c r="I28" s="678">
        <v>30</v>
      </c>
      <c r="J28" s="678">
        <v>-105</v>
      </c>
      <c r="K28" s="678">
        <v>-136</v>
      </c>
      <c r="L28" s="678">
        <v>75</v>
      </c>
      <c r="M28" s="366" t="s">
        <v>464</v>
      </c>
      <c r="N28" s="366" t="s">
        <v>464</v>
      </c>
    </row>
    <row r="29" spans="1:14" s="257" customFormat="1" ht="12.75" customHeight="1">
      <c r="A29" s="596" t="s">
        <v>906</v>
      </c>
      <c r="B29" s="596" t="s">
        <v>907</v>
      </c>
      <c r="C29" s="537" t="s">
        <v>503</v>
      </c>
      <c r="D29" s="537" t="s">
        <v>827</v>
      </c>
      <c r="E29" s="678">
        <v>-6</v>
      </c>
      <c r="F29" s="678">
        <v>-5</v>
      </c>
      <c r="G29" s="678">
        <v>11</v>
      </c>
      <c r="H29" s="678">
        <v>-14</v>
      </c>
      <c r="I29" s="678">
        <v>-15</v>
      </c>
      <c r="J29" s="678">
        <v>1</v>
      </c>
      <c r="K29" s="678">
        <v>11</v>
      </c>
      <c r="L29" s="678">
        <v>-58</v>
      </c>
      <c r="M29" s="366" t="s">
        <v>464</v>
      </c>
      <c r="N29" s="366" t="s">
        <v>464</v>
      </c>
    </row>
    <row r="30" spans="1:14" s="257" customFormat="1" ht="12.75" customHeight="1">
      <c r="A30" s="679" t="s">
        <v>908</v>
      </c>
      <c r="B30" s="679" t="s">
        <v>909</v>
      </c>
      <c r="C30" s="537" t="s">
        <v>503</v>
      </c>
      <c r="D30" s="537" t="s">
        <v>827</v>
      </c>
      <c r="E30" s="678">
        <v>-13</v>
      </c>
      <c r="F30" s="678">
        <v>-59</v>
      </c>
      <c r="G30" s="678">
        <v>-97</v>
      </c>
      <c r="H30" s="678">
        <v>-802</v>
      </c>
      <c r="I30" s="678">
        <v>47</v>
      </c>
      <c r="J30" s="678">
        <v>139</v>
      </c>
      <c r="K30" s="678">
        <v>389</v>
      </c>
      <c r="L30" s="678">
        <v>-297</v>
      </c>
      <c r="M30" s="366" t="s">
        <v>464</v>
      </c>
      <c r="N30" s="366" t="s">
        <v>464</v>
      </c>
    </row>
    <row r="31" spans="1:14" s="257" customFormat="1" ht="12.75" customHeight="1">
      <c r="A31" s="596" t="s">
        <v>910</v>
      </c>
      <c r="B31" s="679" t="s">
        <v>911</v>
      </c>
      <c r="C31" s="537" t="s">
        <v>503</v>
      </c>
      <c r="D31" s="537" t="s">
        <v>827</v>
      </c>
      <c r="E31" s="678">
        <v>73</v>
      </c>
      <c r="F31" s="678">
        <v>351</v>
      </c>
      <c r="G31" s="678">
        <v>564</v>
      </c>
      <c r="H31" s="678">
        <v>1246</v>
      </c>
      <c r="I31" s="678">
        <v>50</v>
      </c>
      <c r="J31" s="678">
        <v>110</v>
      </c>
      <c r="K31" s="678">
        <v>48</v>
      </c>
      <c r="L31" s="678">
        <v>296</v>
      </c>
      <c r="M31" s="366" t="s">
        <v>464</v>
      </c>
      <c r="N31" s="366" t="s">
        <v>464</v>
      </c>
    </row>
    <row r="32" spans="1:14" s="257" customFormat="1" ht="12.75" customHeight="1">
      <c r="A32" s="475" t="s">
        <v>912</v>
      </c>
      <c r="B32" s="475" t="s">
        <v>913</v>
      </c>
      <c r="C32" s="538" t="s">
        <v>503</v>
      </c>
      <c r="D32" s="538" t="s">
        <v>827</v>
      </c>
      <c r="E32" s="547">
        <v>-1577</v>
      </c>
      <c r="F32" s="547">
        <v>-1523</v>
      </c>
      <c r="G32" s="547">
        <v>-1304</v>
      </c>
      <c r="H32" s="547">
        <v>-1273</v>
      </c>
      <c r="I32" s="547">
        <v>-1320</v>
      </c>
      <c r="J32" s="547">
        <v>-1147</v>
      </c>
      <c r="K32" s="547">
        <v>-929</v>
      </c>
      <c r="L32" s="547">
        <v>-952</v>
      </c>
      <c r="M32" s="362" t="s">
        <v>464</v>
      </c>
      <c r="N32" s="362" t="s">
        <v>464</v>
      </c>
    </row>
    <row r="33" spans="1:14" s="257" customFormat="1" ht="12.75" customHeight="1">
      <c r="A33" s="478" t="s">
        <v>483</v>
      </c>
      <c r="B33" s="478" t="s">
        <v>483</v>
      </c>
      <c r="C33" s="537" t="s">
        <v>375</v>
      </c>
      <c r="D33" s="537" t="s">
        <v>502</v>
      </c>
      <c r="E33" s="449">
        <v>-36.299999999999997</v>
      </c>
      <c r="F33" s="449">
        <v>-32.90</v>
      </c>
      <c r="G33" s="449">
        <v>-27.20</v>
      </c>
      <c r="H33" s="449">
        <v>-24.90</v>
      </c>
      <c r="I33" s="449">
        <v>-24.40</v>
      </c>
      <c r="J33" s="449">
        <v>-19.80</v>
      </c>
      <c r="K33" s="449">
        <v>-16.30</v>
      </c>
      <c r="L33" s="449">
        <v>-15.60</v>
      </c>
      <c r="M33" s="421" t="s">
        <v>464</v>
      </c>
      <c r="N33" s="421" t="s">
        <v>464</v>
      </c>
    </row>
    <row r="34" spans="1:14" s="257" customFormat="1" ht="12.75" customHeight="1">
      <c r="A34" s="478" t="s">
        <v>914</v>
      </c>
      <c r="B34" s="478" t="s">
        <v>915</v>
      </c>
      <c r="C34" s="536" t="s">
        <v>503</v>
      </c>
      <c r="D34" s="536" t="s">
        <v>827</v>
      </c>
      <c r="E34" s="625">
        <v>2947</v>
      </c>
      <c r="F34" s="625">
        <v>3119</v>
      </c>
      <c r="G34" s="625">
        <v>3499</v>
      </c>
      <c r="H34" s="625">
        <v>4370</v>
      </c>
      <c r="I34" s="625">
        <v>4413</v>
      </c>
      <c r="J34" s="625">
        <v>4384</v>
      </c>
      <c r="K34" s="625">
        <v>4321</v>
      </c>
      <c r="L34" s="625">
        <v>4471</v>
      </c>
      <c r="M34" s="414" t="s">
        <v>464</v>
      </c>
      <c r="N34" s="414" t="s">
        <v>464</v>
      </c>
    </row>
    <row r="35" spans="1:14" s="257" customFormat="1" ht="12.75" customHeight="1" thickBot="1">
      <c r="A35" s="680" t="s">
        <v>483</v>
      </c>
      <c r="B35" s="680" t="s">
        <v>483</v>
      </c>
      <c r="C35" s="541" t="s">
        <v>375</v>
      </c>
      <c r="D35" s="541" t="s">
        <v>502</v>
      </c>
      <c r="E35" s="457">
        <v>67.80</v>
      </c>
      <c r="F35" s="457">
        <v>67.400000000000006</v>
      </c>
      <c r="G35" s="457">
        <v>72.900000000000006</v>
      </c>
      <c r="H35" s="457">
        <v>85.50</v>
      </c>
      <c r="I35" s="457">
        <v>81.599999999999994</v>
      </c>
      <c r="J35" s="457">
        <v>75.70</v>
      </c>
      <c r="K35" s="457">
        <v>75.900000000000006</v>
      </c>
      <c r="L35" s="457">
        <v>73.099999999999994</v>
      </c>
      <c r="M35" s="422" t="s">
        <v>464</v>
      </c>
      <c r="N35" s="422" t="s">
        <v>464</v>
      </c>
    </row>
    <row r="36" s="257" customFormat="1" ht="12.75" customHeight="1"/>
    <row r="37" s="257" customFormat="1" ht="12.75" customHeight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s="257" customFormat="1" ht="12.75" customHeight="1" hidden="1"/>
    <row r="43" s="257" customFormat="1" ht="12.75" customHeight="1" hidden="1"/>
    <row r="44" s="257" customFormat="1" ht="12.75" customHeight="1" hidden="1"/>
    <row r="45" s="257" customFormat="1" ht="12.75" customHeight="1" hidden="1"/>
    <row r="46" s="257" customFormat="1" ht="12.75" customHeight="1" hidden="1"/>
    <row r="47" s="257" customFormat="1" ht="12.75" customHeight="1" hidden="1"/>
    <row r="48" s="257" customFormat="1" ht="12.75" customHeight="1" hidden="1"/>
    <row r="49" s="257" customFormat="1" ht="12.75" customHeight="1" hidden="1"/>
    <row r="50" s="257" customFormat="1" ht="12.75" customHeight="1" hidden="1"/>
    <row r="51" spans="8:12" ht="12.75" customHeight="1" hidden="1">
      <c r="H51" s="167"/>
      <c r="I51" s="167"/>
      <c r="J51" s="167"/>
      <c r="K51" s="167"/>
      <c r="L51" s="167"/>
    </row>
  </sheetData>
  <sheetProtection sheet="1" objects="1" scenarios="1"/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6" tint="0.399980008602142"/>
    <pageSetUpPr fitToPage="1"/>
  </sheetPr>
  <dimension ref="A1:L37"/>
  <sheetViews>
    <sheetView showGridLines="0" zoomScale="130" zoomScaleNormal="130" workbookViewId="0" topLeftCell="B1">
      <selection pane="topLeft" activeCell="I3" sqref="I3"/>
    </sheetView>
  </sheetViews>
  <sheetFormatPr defaultColWidth="0" defaultRowHeight="0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24" width="0" style="65" hidden="1" customWidth="1"/>
    <col min="25" max="57" width="0" style="65" hidden="1" customWidth="1"/>
    <col min="58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 s="257"/>
    </row>
    <row r="2" spans="1:2" ht="12.75" customHeight="1">
      <c r="A2" s="164"/>
      <c r="B2" s="164"/>
    </row>
    <row r="3" spans="1:8" ht="12.75" customHeight="1">
      <c r="A3" s="22" t="s">
        <v>301</v>
      </c>
      <c r="B3" s="22" t="s">
        <v>302</v>
      </c>
      <c r="E3"/>
      <c r="F3"/>
      <c r="G3"/>
      <c r="H3"/>
    </row>
    <row r="4" spans="1:2" ht="12.75" customHeight="1">
      <c r="A4" s="62" t="s">
        <v>41</v>
      </c>
      <c r="B4" s="62" t="s">
        <v>40</v>
      </c>
    </row>
    <row r="5" spans="1:2" ht="12.75" customHeight="1">
      <c r="A5" s="62" t="s">
        <v>172</v>
      </c>
      <c r="B5" s="62" t="s">
        <v>178</v>
      </c>
    </row>
    <row r="6" ht="12.75" customHeight="1">
      <c r="B6" s="63"/>
    </row>
    <row r="7" spans="1:12" s="257" customFormat="1" ht="1.5" customHeight="1" thickBot="1">
      <c r="A7" s="269"/>
      <c r="B7" s="268"/>
      <c r="C7" s="269"/>
      <c r="D7" s="269"/>
      <c r="E7" s="269"/>
      <c r="F7" s="269"/>
      <c r="G7" s="269"/>
      <c r="H7" s="269"/>
      <c r="I7" s="269"/>
      <c r="J7" s="269"/>
      <c r="K7" s="269"/>
      <c r="L7" s="269"/>
    </row>
    <row r="8" spans="1:12" s="257" customFormat="1" ht="12.75" customHeight="1">
      <c r="A8" s="423"/>
      <c r="B8" s="423"/>
      <c r="C8" s="370"/>
      <c r="D8" s="370"/>
      <c r="E8" s="425">
        <v>2021</v>
      </c>
      <c r="F8" s="401"/>
      <c r="G8" s="401"/>
      <c r="H8" s="949"/>
      <c r="I8" s="402">
        <v>2022</v>
      </c>
      <c r="J8" s="402"/>
      <c r="K8" s="402"/>
      <c r="L8" s="402"/>
    </row>
    <row r="9" spans="1:12" s="257" customFormat="1" ht="12.75" customHeight="1">
      <c r="A9" s="426"/>
      <c r="B9" s="426"/>
      <c r="C9" s="543"/>
      <c r="D9" s="543"/>
      <c r="E9" s="298" t="s">
        <v>484</v>
      </c>
      <c r="F9" s="299" t="s">
        <v>485</v>
      </c>
      <c r="G9" s="299" t="s">
        <v>486</v>
      </c>
      <c r="H9" s="398" t="s">
        <v>487</v>
      </c>
      <c r="I9" s="352" t="s">
        <v>484</v>
      </c>
      <c r="J9" s="352" t="s">
        <v>485</v>
      </c>
      <c r="K9" s="352" t="s">
        <v>486</v>
      </c>
      <c r="L9" s="352" t="s">
        <v>487</v>
      </c>
    </row>
    <row r="10" spans="1:12" s="257" customFormat="1" ht="12.75" customHeight="1" hidden="1">
      <c r="A10" s="428"/>
      <c r="B10" s="428"/>
      <c r="C10" s="398"/>
      <c r="D10" s="398"/>
      <c r="E10" s="300"/>
      <c r="F10" s="293"/>
      <c r="G10" s="293"/>
      <c r="H10" s="361"/>
      <c r="I10" s="349" t="s">
        <v>488</v>
      </c>
      <c r="J10" s="349" t="s">
        <v>450</v>
      </c>
      <c r="K10" s="349" t="s">
        <v>450</v>
      </c>
      <c r="L10" s="349" t="s">
        <v>450</v>
      </c>
    </row>
    <row r="11" spans="1:12" s="257" customFormat="1" ht="12.75" customHeight="1">
      <c r="A11" s="428"/>
      <c r="B11" s="428"/>
      <c r="C11" s="398"/>
      <c r="D11" s="398"/>
      <c r="E11" s="494"/>
      <c r="F11" s="820"/>
      <c r="G11" s="820"/>
      <c r="H11" s="963"/>
      <c r="I11" s="349" t="s">
        <v>489</v>
      </c>
      <c r="J11" s="349" t="s">
        <v>451</v>
      </c>
      <c r="K11" s="349" t="s">
        <v>451</v>
      </c>
      <c r="L11" s="349" t="s">
        <v>451</v>
      </c>
    </row>
    <row r="12" spans="1:12" s="257" customFormat="1" ht="12.75" customHeight="1">
      <c r="A12" s="681" t="s">
        <v>885</v>
      </c>
      <c r="B12" s="475" t="s">
        <v>886</v>
      </c>
      <c r="C12" s="538" t="s">
        <v>503</v>
      </c>
      <c r="D12" s="538" t="s">
        <v>827</v>
      </c>
      <c r="E12" s="644">
        <v>398</v>
      </c>
      <c r="F12" s="551">
        <v>415</v>
      </c>
      <c r="G12" s="551">
        <v>306</v>
      </c>
      <c r="H12" s="952">
        <v>183</v>
      </c>
      <c r="I12" s="359">
        <v>121</v>
      </c>
      <c r="J12" s="359">
        <v>104</v>
      </c>
      <c r="K12" s="359">
        <v>124</v>
      </c>
      <c r="L12" s="359">
        <v>116</v>
      </c>
    </row>
    <row r="13" spans="1:12" s="257" customFormat="1" ht="12.75" customHeight="1">
      <c r="A13" s="478" t="s">
        <v>483</v>
      </c>
      <c r="B13" s="478" t="s">
        <v>483</v>
      </c>
      <c r="C13" s="537" t="s">
        <v>375</v>
      </c>
      <c r="D13" s="537" t="s">
        <v>502</v>
      </c>
      <c r="E13" s="544">
        <v>7</v>
      </c>
      <c r="F13" s="449">
        <v>7</v>
      </c>
      <c r="G13" s="449">
        <v>5.0999999999999996</v>
      </c>
      <c r="H13" s="951">
        <v>3</v>
      </c>
      <c r="I13" s="357">
        <v>1.90</v>
      </c>
      <c r="J13" s="357">
        <v>1.60</v>
      </c>
      <c r="K13" s="357">
        <v>1.90</v>
      </c>
      <c r="L13" s="357">
        <v>1.70</v>
      </c>
    </row>
    <row r="14" spans="1:12" s="257" customFormat="1" ht="12.75" customHeight="1">
      <c r="A14" s="596" t="s">
        <v>887</v>
      </c>
      <c r="B14" s="596" t="s">
        <v>888</v>
      </c>
      <c r="C14" s="536" t="s">
        <v>503</v>
      </c>
      <c r="D14" s="536" t="s">
        <v>827</v>
      </c>
      <c r="E14" s="682">
        <v>307</v>
      </c>
      <c r="F14" s="604">
        <v>319</v>
      </c>
      <c r="G14" s="604">
        <v>210</v>
      </c>
      <c r="H14" s="953">
        <v>73</v>
      </c>
      <c r="I14" s="404">
        <v>2</v>
      </c>
      <c r="J14" s="404">
        <v>-17</v>
      </c>
      <c r="K14" s="404">
        <v>6</v>
      </c>
      <c r="L14" s="404">
        <v>4</v>
      </c>
    </row>
    <row r="15" spans="1:12" s="257" customFormat="1" ht="12.75" customHeight="1">
      <c r="A15" s="596" t="s">
        <v>483</v>
      </c>
      <c r="B15" s="596" t="s">
        <v>483</v>
      </c>
      <c r="C15" s="537" t="s">
        <v>375</v>
      </c>
      <c r="D15" s="537" t="s">
        <v>502</v>
      </c>
      <c r="E15" s="544">
        <v>5.40</v>
      </c>
      <c r="F15" s="449">
        <v>5.40</v>
      </c>
      <c r="G15" s="449">
        <v>3.50</v>
      </c>
      <c r="H15" s="951">
        <v>1.20</v>
      </c>
      <c r="I15" s="357">
        <v>0</v>
      </c>
      <c r="J15" s="357">
        <v>-0.30</v>
      </c>
      <c r="K15" s="357">
        <v>0.10</v>
      </c>
      <c r="L15" s="357">
        <v>0.10</v>
      </c>
    </row>
    <row r="16" spans="1:12" s="257" customFormat="1" ht="12.75" customHeight="1">
      <c r="A16" s="596" t="s">
        <v>889</v>
      </c>
      <c r="B16" s="596" t="s">
        <v>890</v>
      </c>
      <c r="C16" s="536" t="s">
        <v>503</v>
      </c>
      <c r="D16" s="536" t="s">
        <v>827</v>
      </c>
      <c r="E16" s="682">
        <v>90</v>
      </c>
      <c r="F16" s="604">
        <v>95</v>
      </c>
      <c r="G16" s="604">
        <v>96</v>
      </c>
      <c r="H16" s="953">
        <v>110</v>
      </c>
      <c r="I16" s="404">
        <v>119</v>
      </c>
      <c r="J16" s="404">
        <v>121</v>
      </c>
      <c r="K16" s="404">
        <v>118</v>
      </c>
      <c r="L16" s="404">
        <v>112</v>
      </c>
    </row>
    <row r="17" spans="1:12" s="257" customFormat="1" ht="12.75" customHeight="1">
      <c r="A17" s="683" t="s">
        <v>483</v>
      </c>
      <c r="B17" s="683" t="s">
        <v>483</v>
      </c>
      <c r="C17" s="537" t="s">
        <v>375</v>
      </c>
      <c r="D17" s="537" t="s">
        <v>502</v>
      </c>
      <c r="E17" s="544">
        <v>1.60</v>
      </c>
      <c r="F17" s="449">
        <v>1.60</v>
      </c>
      <c r="G17" s="449">
        <v>1.60</v>
      </c>
      <c r="H17" s="951">
        <v>1.80</v>
      </c>
      <c r="I17" s="410">
        <v>1.90</v>
      </c>
      <c r="J17" s="410">
        <v>1.90</v>
      </c>
      <c r="K17" s="410">
        <v>1.80</v>
      </c>
      <c r="L17" s="410">
        <v>1.70</v>
      </c>
    </row>
    <row r="18" spans="1:12" s="257" customFormat="1" ht="12.75" customHeight="1">
      <c r="A18" s="475" t="s">
        <v>891</v>
      </c>
      <c r="B18" s="475" t="s">
        <v>892</v>
      </c>
      <c r="C18" s="538" t="s">
        <v>503</v>
      </c>
      <c r="D18" s="538" t="s">
        <v>827</v>
      </c>
      <c r="E18" s="644">
        <v>-253</v>
      </c>
      <c r="F18" s="551">
        <v>-245</v>
      </c>
      <c r="G18" s="551">
        <v>-292</v>
      </c>
      <c r="H18" s="952">
        <v>-204</v>
      </c>
      <c r="I18" s="358">
        <v>-203</v>
      </c>
      <c r="J18" s="358">
        <v>-206</v>
      </c>
      <c r="K18" s="358">
        <v>-217</v>
      </c>
      <c r="L18" s="358">
        <v>-234</v>
      </c>
    </row>
    <row r="19" spans="1:12" s="257" customFormat="1" ht="12.75" customHeight="1">
      <c r="A19" s="478" t="s">
        <v>483</v>
      </c>
      <c r="B19" s="478" t="s">
        <v>483</v>
      </c>
      <c r="C19" s="537" t="s">
        <v>375</v>
      </c>
      <c r="D19" s="537" t="s">
        <v>502</v>
      </c>
      <c r="E19" s="544">
        <v>-4.4000000000000004</v>
      </c>
      <c r="F19" s="449">
        <v>-4.0999999999999996</v>
      </c>
      <c r="G19" s="449">
        <v>-4.9000000000000004</v>
      </c>
      <c r="H19" s="951">
        <v>-3.30</v>
      </c>
      <c r="I19" s="357">
        <v>-3.20</v>
      </c>
      <c r="J19" s="357">
        <v>-3.20</v>
      </c>
      <c r="K19" s="357">
        <v>-3.30</v>
      </c>
      <c r="L19" s="357">
        <v>-3.50</v>
      </c>
    </row>
    <row r="20" spans="1:12" s="257" customFormat="1" ht="12.75" customHeight="1">
      <c r="A20" s="478" t="s">
        <v>893</v>
      </c>
      <c r="B20" s="478" t="s">
        <v>894</v>
      </c>
      <c r="C20" s="536" t="s">
        <v>503</v>
      </c>
      <c r="D20" s="536" t="s">
        <v>827</v>
      </c>
      <c r="E20" s="645">
        <v>-35</v>
      </c>
      <c r="F20" s="630">
        <v>-30</v>
      </c>
      <c r="G20" s="630">
        <v>-28</v>
      </c>
      <c r="H20" s="968">
        <v>-31</v>
      </c>
      <c r="I20" s="358">
        <v>-33</v>
      </c>
      <c r="J20" s="358">
        <v>-34</v>
      </c>
      <c r="K20" s="358">
        <v>-32</v>
      </c>
      <c r="L20" s="358">
        <v>-30</v>
      </c>
    </row>
    <row r="21" spans="1:12" s="257" customFormat="1" ht="12.75" customHeight="1">
      <c r="A21" s="676" t="s">
        <v>483</v>
      </c>
      <c r="B21" s="676" t="s">
        <v>483</v>
      </c>
      <c r="C21" s="677" t="s">
        <v>375</v>
      </c>
      <c r="D21" s="537" t="s">
        <v>502</v>
      </c>
      <c r="E21" s="650">
        <v>-0.60</v>
      </c>
      <c r="F21" s="622">
        <v>-0.50</v>
      </c>
      <c r="G21" s="622">
        <v>-0.50</v>
      </c>
      <c r="H21" s="967">
        <v>-0.50</v>
      </c>
      <c r="I21" s="410">
        <v>-0.50</v>
      </c>
      <c r="J21" s="410">
        <v>-0.50</v>
      </c>
      <c r="K21" s="410">
        <v>-0.50</v>
      </c>
      <c r="L21" s="410">
        <v>-0.40</v>
      </c>
    </row>
    <row r="22" spans="1:12" s="257" customFormat="1" ht="12.75" customHeight="1">
      <c r="A22" s="478" t="s">
        <v>895</v>
      </c>
      <c r="B22" s="478" t="s">
        <v>896</v>
      </c>
      <c r="C22" s="639" t="s">
        <v>503</v>
      </c>
      <c r="D22" s="538" t="s">
        <v>827</v>
      </c>
      <c r="E22" s="644">
        <v>110</v>
      </c>
      <c r="F22" s="551">
        <v>140</v>
      </c>
      <c r="G22" s="551">
        <v>-14</v>
      </c>
      <c r="H22" s="952">
        <v>-51</v>
      </c>
      <c r="I22" s="358">
        <v>-115</v>
      </c>
      <c r="J22" s="358">
        <v>-136</v>
      </c>
      <c r="K22" s="358">
        <v>-125</v>
      </c>
      <c r="L22" s="358">
        <v>-148</v>
      </c>
    </row>
    <row r="23" spans="1:12" s="257" customFormat="1" ht="12.75" customHeight="1">
      <c r="A23" s="478" t="s">
        <v>483</v>
      </c>
      <c r="B23" s="478" t="s">
        <v>483</v>
      </c>
      <c r="C23" s="537" t="s">
        <v>375</v>
      </c>
      <c r="D23" s="537" t="s">
        <v>502</v>
      </c>
      <c r="E23" s="544">
        <v>1.90</v>
      </c>
      <c r="F23" s="449">
        <v>2.40</v>
      </c>
      <c r="G23" s="449">
        <v>-0.20</v>
      </c>
      <c r="H23" s="951">
        <v>-0.80</v>
      </c>
      <c r="I23" s="357">
        <v>-1.80</v>
      </c>
      <c r="J23" s="357">
        <v>-2.10</v>
      </c>
      <c r="K23" s="357">
        <v>-1.90</v>
      </c>
      <c r="L23" s="357">
        <v>-2.2000000000000002</v>
      </c>
    </row>
    <row r="24" spans="1:12" s="257" customFormat="1" ht="12.75" customHeight="1">
      <c r="A24" s="478" t="s">
        <v>897</v>
      </c>
      <c r="B24" s="478" t="s">
        <v>898</v>
      </c>
      <c r="C24" s="536" t="s">
        <v>503</v>
      </c>
      <c r="D24" s="536" t="s">
        <v>827</v>
      </c>
      <c r="E24" s="645">
        <v>46</v>
      </c>
      <c r="F24" s="630">
        <v>51</v>
      </c>
      <c r="G24" s="630">
        <v>72</v>
      </c>
      <c r="H24" s="968">
        <v>95</v>
      </c>
      <c r="I24" s="358">
        <v>103</v>
      </c>
      <c r="J24" s="358">
        <v>111</v>
      </c>
      <c r="K24" s="358">
        <v>116</v>
      </c>
      <c r="L24" s="358">
        <v>121</v>
      </c>
    </row>
    <row r="25" spans="1:12" s="257" customFormat="1" ht="12.75" customHeight="1">
      <c r="A25" s="478" t="s">
        <v>483</v>
      </c>
      <c r="B25" s="478" t="s">
        <v>483</v>
      </c>
      <c r="C25" s="537" t="s">
        <v>375</v>
      </c>
      <c r="D25" s="537" t="s">
        <v>502</v>
      </c>
      <c r="E25" s="544">
        <v>0.80</v>
      </c>
      <c r="F25" s="449">
        <v>0.90</v>
      </c>
      <c r="G25" s="449">
        <v>1.20</v>
      </c>
      <c r="H25" s="951">
        <v>1.60</v>
      </c>
      <c r="I25" s="357">
        <v>1.60</v>
      </c>
      <c r="J25" s="357">
        <v>1.70</v>
      </c>
      <c r="K25" s="357">
        <v>1.80</v>
      </c>
      <c r="L25" s="357">
        <v>1.80</v>
      </c>
    </row>
    <row r="26" spans="1:12" s="257" customFormat="1" ht="12.75" customHeight="1">
      <c r="A26" s="478" t="s">
        <v>916</v>
      </c>
      <c r="B26" s="478" t="s">
        <v>899</v>
      </c>
      <c r="C26" s="536" t="s">
        <v>503</v>
      </c>
      <c r="D26" s="536" t="s">
        <v>827</v>
      </c>
      <c r="E26" s="645">
        <v>157</v>
      </c>
      <c r="F26" s="630">
        <v>191</v>
      </c>
      <c r="G26" s="630">
        <v>58</v>
      </c>
      <c r="H26" s="968">
        <v>44</v>
      </c>
      <c r="I26" s="358">
        <v>-12</v>
      </c>
      <c r="J26" s="358">
        <v>-25</v>
      </c>
      <c r="K26" s="358">
        <v>-9</v>
      </c>
      <c r="L26" s="358">
        <v>-26</v>
      </c>
    </row>
    <row r="27" spans="1:12" s="257" customFormat="1" ht="12.75" customHeight="1">
      <c r="A27" s="478" t="s">
        <v>483</v>
      </c>
      <c r="B27" s="478" t="s">
        <v>483</v>
      </c>
      <c r="C27" s="537" t="s">
        <v>375</v>
      </c>
      <c r="D27" s="537" t="s">
        <v>502</v>
      </c>
      <c r="E27" s="544">
        <v>2.70</v>
      </c>
      <c r="F27" s="449">
        <v>3.20</v>
      </c>
      <c r="G27" s="449">
        <v>1</v>
      </c>
      <c r="H27" s="951">
        <v>0.70</v>
      </c>
      <c r="I27" s="357">
        <v>-0.20</v>
      </c>
      <c r="J27" s="357">
        <v>-0.40</v>
      </c>
      <c r="K27" s="357">
        <v>-0.10</v>
      </c>
      <c r="L27" s="357">
        <v>-0.40</v>
      </c>
    </row>
    <row r="28" spans="1:12" s="257" customFormat="1" ht="12.75" customHeight="1">
      <c r="A28" s="475" t="s">
        <v>900</v>
      </c>
      <c r="B28" s="628" t="s">
        <v>901</v>
      </c>
      <c r="C28" s="538" t="s">
        <v>503</v>
      </c>
      <c r="D28" s="538" t="s">
        <v>827</v>
      </c>
      <c r="E28" s="644">
        <v>142</v>
      </c>
      <c r="F28" s="551">
        <v>177</v>
      </c>
      <c r="G28" s="551">
        <v>1</v>
      </c>
      <c r="H28" s="952">
        <v>11</v>
      </c>
      <c r="I28" s="354" t="s">
        <v>464</v>
      </c>
      <c r="J28" s="354" t="s">
        <v>464</v>
      </c>
      <c r="K28" s="354" t="s">
        <v>464</v>
      </c>
      <c r="L28" s="354" t="s">
        <v>464</v>
      </c>
    </row>
    <row r="29" spans="1:12" s="257" customFormat="1" ht="12.75" customHeight="1">
      <c r="A29" s="596" t="s">
        <v>902</v>
      </c>
      <c r="B29" s="596" t="s">
        <v>903</v>
      </c>
      <c r="C29" s="537" t="s">
        <v>503</v>
      </c>
      <c r="D29" s="537" t="s">
        <v>827</v>
      </c>
      <c r="E29" s="684">
        <v>-103</v>
      </c>
      <c r="F29" s="552">
        <v>-81</v>
      </c>
      <c r="G29" s="552">
        <v>-95</v>
      </c>
      <c r="H29" s="951">
        <v>-4.80</v>
      </c>
      <c r="I29" s="357" t="s">
        <v>464</v>
      </c>
      <c r="J29" s="357" t="s">
        <v>464</v>
      </c>
      <c r="K29" s="357" t="s">
        <v>464</v>
      </c>
      <c r="L29" s="357" t="s">
        <v>464</v>
      </c>
    </row>
    <row r="30" spans="1:12" s="257" customFormat="1" ht="12.75" customHeight="1">
      <c r="A30" s="596" t="s">
        <v>904</v>
      </c>
      <c r="B30" s="596" t="s">
        <v>905</v>
      </c>
      <c r="C30" s="537" t="s">
        <v>503</v>
      </c>
      <c r="D30" s="537" t="s">
        <v>827</v>
      </c>
      <c r="E30" s="684">
        <v>-33</v>
      </c>
      <c r="F30" s="552">
        <v>58</v>
      </c>
      <c r="G30" s="552">
        <v>112</v>
      </c>
      <c r="H30" s="969">
        <v>75</v>
      </c>
      <c r="I30" s="357" t="s">
        <v>464</v>
      </c>
      <c r="J30" s="357" t="s">
        <v>464</v>
      </c>
      <c r="K30" s="357" t="s">
        <v>464</v>
      </c>
      <c r="L30" s="357" t="s">
        <v>464</v>
      </c>
    </row>
    <row r="31" spans="1:12" s="257" customFormat="1" ht="12.75" customHeight="1">
      <c r="A31" s="596" t="s">
        <v>906</v>
      </c>
      <c r="B31" s="596" t="s">
        <v>907</v>
      </c>
      <c r="C31" s="537" t="s">
        <v>503</v>
      </c>
      <c r="D31" s="537" t="s">
        <v>827</v>
      </c>
      <c r="E31" s="684">
        <v>-14</v>
      </c>
      <c r="F31" s="552">
        <v>-33</v>
      </c>
      <c r="G31" s="552">
        <v>-40</v>
      </c>
      <c r="H31" s="969">
        <v>-58</v>
      </c>
      <c r="I31" s="357" t="s">
        <v>464</v>
      </c>
      <c r="J31" s="357" t="s">
        <v>464</v>
      </c>
      <c r="K31" s="357" t="s">
        <v>464</v>
      </c>
      <c r="L31" s="357" t="s">
        <v>464</v>
      </c>
    </row>
    <row r="32" spans="1:12" s="257" customFormat="1" ht="12.75" customHeight="1">
      <c r="A32" s="679" t="s">
        <v>908</v>
      </c>
      <c r="B32" s="679" t="s">
        <v>909</v>
      </c>
      <c r="C32" s="537" t="s">
        <v>503</v>
      </c>
      <c r="D32" s="537" t="s">
        <v>827</v>
      </c>
      <c r="E32" s="684">
        <v>205</v>
      </c>
      <c r="F32" s="552">
        <v>157</v>
      </c>
      <c r="G32" s="552">
        <v>-150</v>
      </c>
      <c r="H32" s="969">
        <v>-297</v>
      </c>
      <c r="I32" s="357" t="s">
        <v>464</v>
      </c>
      <c r="J32" s="357" t="s">
        <v>464</v>
      </c>
      <c r="K32" s="357" t="s">
        <v>464</v>
      </c>
      <c r="L32" s="357" t="s">
        <v>464</v>
      </c>
    </row>
    <row r="33" spans="1:12" s="257" customFormat="1" ht="12.75" customHeight="1">
      <c r="A33" s="596" t="s">
        <v>910</v>
      </c>
      <c r="B33" s="679" t="s">
        <v>911</v>
      </c>
      <c r="C33" s="537" t="s">
        <v>503</v>
      </c>
      <c r="D33" s="537" t="s">
        <v>827</v>
      </c>
      <c r="E33" s="685">
        <v>86</v>
      </c>
      <c r="F33" s="678">
        <v>76</v>
      </c>
      <c r="G33" s="678">
        <v>173</v>
      </c>
      <c r="H33" s="970">
        <v>296</v>
      </c>
      <c r="I33" s="357" t="s">
        <v>464</v>
      </c>
      <c r="J33" s="357" t="s">
        <v>464</v>
      </c>
      <c r="K33" s="357" t="s">
        <v>464</v>
      </c>
      <c r="L33" s="357" t="s">
        <v>464</v>
      </c>
    </row>
    <row r="34" spans="1:12" s="257" customFormat="1" ht="12.75" customHeight="1">
      <c r="A34" s="475" t="s">
        <v>912</v>
      </c>
      <c r="B34" s="475" t="s">
        <v>913</v>
      </c>
      <c r="C34" s="538" t="s">
        <v>917</v>
      </c>
      <c r="D34" s="538" t="s">
        <v>918</v>
      </c>
      <c r="E34" s="646">
        <v>-733</v>
      </c>
      <c r="F34" s="547">
        <v>-849</v>
      </c>
      <c r="G34" s="547">
        <v>-956</v>
      </c>
      <c r="H34" s="950">
        <v>-952</v>
      </c>
      <c r="I34" s="362" t="s">
        <v>464</v>
      </c>
      <c r="J34" s="362" t="s">
        <v>464</v>
      </c>
      <c r="K34" s="362" t="s">
        <v>464</v>
      </c>
      <c r="L34" s="362" t="s">
        <v>464</v>
      </c>
    </row>
    <row r="35" spans="1:12" s="257" customFormat="1" ht="12.75" customHeight="1">
      <c r="A35" s="478" t="s">
        <v>483</v>
      </c>
      <c r="B35" s="478" t="s">
        <v>483</v>
      </c>
      <c r="C35" s="537" t="s">
        <v>375</v>
      </c>
      <c r="D35" s="537" t="s">
        <v>502</v>
      </c>
      <c r="E35" s="686">
        <v>-12.80</v>
      </c>
      <c r="F35" s="595">
        <v>-14.40</v>
      </c>
      <c r="G35" s="595">
        <v>-15.90</v>
      </c>
      <c r="H35" s="971">
        <v>-15.60</v>
      </c>
      <c r="I35" s="421" t="s">
        <v>464</v>
      </c>
      <c r="J35" s="421" t="s">
        <v>464</v>
      </c>
      <c r="K35" s="421" t="s">
        <v>464</v>
      </c>
      <c r="L35" s="421" t="s">
        <v>464</v>
      </c>
    </row>
    <row r="36" spans="1:12" s="257" customFormat="1" ht="12.75" customHeight="1">
      <c r="A36" s="478" t="s">
        <v>919</v>
      </c>
      <c r="B36" s="478" t="s">
        <v>915</v>
      </c>
      <c r="C36" s="536" t="s">
        <v>917</v>
      </c>
      <c r="D36" s="536" t="s">
        <v>918</v>
      </c>
      <c r="E36" s="640">
        <v>4314</v>
      </c>
      <c r="F36" s="625">
        <v>4229</v>
      </c>
      <c r="G36" s="625">
        <v>4366</v>
      </c>
      <c r="H36" s="961">
        <v>4471</v>
      </c>
      <c r="I36" s="414" t="s">
        <v>464</v>
      </c>
      <c r="J36" s="414" t="s">
        <v>464</v>
      </c>
      <c r="K36" s="414" t="s">
        <v>464</v>
      </c>
      <c r="L36" s="414" t="s">
        <v>464</v>
      </c>
    </row>
    <row r="37" spans="1:12" s="257" customFormat="1" ht="12.75" customHeight="1" thickBot="1">
      <c r="A37" s="616" t="s">
        <v>483</v>
      </c>
      <c r="B37" s="616" t="s">
        <v>483</v>
      </c>
      <c r="C37" s="541" t="s">
        <v>375</v>
      </c>
      <c r="D37" s="541" t="s">
        <v>502</v>
      </c>
      <c r="E37" s="688">
        <v>75.50</v>
      </c>
      <c r="F37" s="687">
        <v>71.599999999999994</v>
      </c>
      <c r="G37" s="687">
        <v>72.50</v>
      </c>
      <c r="H37" s="972">
        <v>73.099999999999994</v>
      </c>
      <c r="I37" s="422" t="s">
        <v>464</v>
      </c>
      <c r="J37" s="422" t="s">
        <v>464</v>
      </c>
      <c r="K37" s="422" t="s">
        <v>464</v>
      </c>
      <c r="L37" s="422" t="s">
        <v>464</v>
      </c>
    </row>
    <row r="38" s="257" customFormat="1" ht="12.75" customHeight="1"/>
    <row r="39" s="257" customFormat="1" ht="12.75" customHeight="1"/>
    <row r="40" s="257" customFormat="1" ht="12.75" customHeight="1" hidden="1"/>
    <row r="41" s="257" customFormat="1" ht="12.75" customHeight="1" hidden="1"/>
    <row r="42" s="257" customFormat="1" ht="12.75" customHeight="1" hidden="1"/>
    <row r="43" s="257" customFormat="1" ht="12.75" customHeight="1" hidden="1"/>
    <row r="44" s="257" customFormat="1" ht="12.75" customHeight="1" hidden="1"/>
    <row r="45" s="257" customFormat="1" ht="12.75" customHeight="1" hidden="1"/>
    <row r="46" s="257" customFormat="1" ht="12.75" customHeight="1" hidden="1"/>
    <row r="47" s="257" customFormat="1" ht="12.75" customHeight="1" hidden="1"/>
    <row r="48" s="257" customFormat="1" ht="12.75" customHeight="1" hidden="1"/>
    <row r="49" s="257" customFormat="1" ht="12.75" customHeight="1" hidden="1"/>
    <row r="50" s="257" customFormat="1" ht="12.75" customHeight="1" hidden="1"/>
    <row r="51" s="257" customFormat="1" ht="12.75" customHeight="1" hidden="1"/>
    <row r="52" s="257" customFormat="1" ht="12.75" customHeight="1" hidden="1"/>
  </sheetData>
  <sheetProtection sheet="1" objects="1" scenarios="1"/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925</v>
      </c>
      <c r="H1" s="3" t="s">
        <v>30</v>
      </c>
    </row>
    <row r="2" ht="13.5" customHeight="1">
      <c r="A2" s="176" t="s">
        <v>267</v>
      </c>
    </row>
    <row r="3" ht="13.5" customHeight="1">
      <c r="A3" s="176" t="s">
        <v>426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4">
        <v>44227</v>
      </c>
      <c r="C18" s="184">
        <v>44255</v>
      </c>
      <c r="D18" s="184">
        <v>44286</v>
      </c>
      <c r="E18" s="184">
        <v>44316</v>
      </c>
      <c r="F18" s="184">
        <v>44347</v>
      </c>
      <c r="G18" s="184">
        <v>44377</v>
      </c>
      <c r="H18" s="184">
        <v>44408</v>
      </c>
      <c r="I18" s="184">
        <v>44439</v>
      </c>
      <c r="J18" s="184">
        <v>44469</v>
      </c>
      <c r="K18" s="184">
        <v>44500</v>
      </c>
      <c r="L18" s="184">
        <v>44530</v>
      </c>
      <c r="M18" s="184">
        <v>44561</v>
      </c>
      <c r="N18" s="184">
        <v>44592</v>
      </c>
      <c r="O18" s="184">
        <v>44620</v>
      </c>
      <c r="P18" s="184">
        <v>44651</v>
      </c>
      <c r="Q18" s="184">
        <v>44681</v>
      </c>
      <c r="R18" s="184"/>
      <c r="S18" s="184"/>
      <c r="T18" s="184"/>
      <c r="U18" s="184"/>
      <c r="V18" s="184"/>
      <c r="W18" s="184"/>
      <c r="X18" s="184"/>
      <c r="Y18" s="184"/>
      <c r="Z18" s="184"/>
    </row>
    <row r="19" spans="1:26" ht="13.5" customHeight="1">
      <c r="A19" s="14" t="s">
        <v>417</v>
      </c>
      <c r="B19" s="9">
        <v>3.40</v>
      </c>
      <c r="C19" s="9">
        <v>3.40</v>
      </c>
      <c r="D19" s="9">
        <v>3.40</v>
      </c>
      <c r="E19" s="9">
        <v>3.70</v>
      </c>
      <c r="F19" s="9">
        <v>3.70</v>
      </c>
      <c r="G19" s="9">
        <v>3.70</v>
      </c>
      <c r="H19" s="9">
        <v>3.70</v>
      </c>
      <c r="I19" s="9">
        <v>4.20</v>
      </c>
      <c r="J19" s="9">
        <v>4.20</v>
      </c>
      <c r="K19" s="9">
        <v>4.20</v>
      </c>
      <c r="L19" s="9">
        <v>4.0999999999999996</v>
      </c>
      <c r="M19" s="9">
        <v>4.0999999999999996</v>
      </c>
      <c r="N19" s="9">
        <v>3.10</v>
      </c>
      <c r="O19" s="9">
        <v>3.10</v>
      </c>
      <c r="P19" s="9">
        <v>3.10</v>
      </c>
      <c r="Q19" s="9">
        <v>1.20</v>
      </c>
      <c r="R19" s="9"/>
      <c r="S19" s="9"/>
      <c r="T19" s="9"/>
      <c r="U19" s="9"/>
      <c r="V19" s="9"/>
      <c r="W19" s="9"/>
      <c r="X19" s="9"/>
      <c r="Y19" s="9"/>
      <c r="Z19" s="9"/>
    </row>
    <row r="20" spans="1:26" ht="13.5" customHeight="1">
      <c r="A20" s="14" t="s">
        <v>418</v>
      </c>
      <c r="B20" s="9">
        <v>4.30</v>
      </c>
      <c r="C20" s="9">
        <v>4.4000000000000004</v>
      </c>
      <c r="D20" s="9">
        <v>4.20</v>
      </c>
      <c r="E20" s="9">
        <v>4.20</v>
      </c>
      <c r="F20" s="9">
        <v>4.30</v>
      </c>
      <c r="G20" s="9">
        <v>4.4000000000000004</v>
      </c>
      <c r="H20" s="9">
        <v>4.30</v>
      </c>
      <c r="I20" s="9">
        <v>4.4000000000000004</v>
      </c>
      <c r="J20" s="9">
        <v>4.4000000000000004</v>
      </c>
      <c r="K20" s="9">
        <v>4.50</v>
      </c>
      <c r="L20" s="9">
        <v>4.20</v>
      </c>
      <c r="M20" s="9">
        <v>4</v>
      </c>
      <c r="N20" s="9">
        <v>3.80</v>
      </c>
      <c r="O20" s="9">
        <v>3.80</v>
      </c>
      <c r="P20" s="9">
        <v>3.50</v>
      </c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O9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430</v>
      </c>
      <c r="H1" s="3" t="s">
        <v>30</v>
      </c>
    </row>
    <row r="2" ht="13.5" customHeight="1">
      <c r="A2" s="176" t="s">
        <v>431</v>
      </c>
    </row>
    <row r="3" ht="13.5" customHeight="1">
      <c r="A3" s="176" t="s">
        <v>294</v>
      </c>
    </row>
    <row r="18" spans="2:41" ht="13.5" customHeight="1">
      <c r="B18" s="186" t="s">
        <v>937</v>
      </c>
      <c r="C18" s="186" t="s">
        <v>934</v>
      </c>
      <c r="D18" s="186" t="s">
        <v>935</v>
      </c>
      <c r="E18" s="186" t="s">
        <v>936</v>
      </c>
      <c r="F18" s="186" t="s">
        <v>938</v>
      </c>
      <c r="G18" s="186" t="s">
        <v>934</v>
      </c>
      <c r="H18" s="186" t="s">
        <v>935</v>
      </c>
      <c r="I18" s="186" t="s">
        <v>936</v>
      </c>
      <c r="J18" s="186" t="s">
        <v>939</v>
      </c>
      <c r="K18" s="186" t="s">
        <v>934</v>
      </c>
      <c r="L18" s="186" t="s">
        <v>935</v>
      </c>
      <c r="M18" s="186" t="s">
        <v>936</v>
      </c>
      <c r="N18" s="186" t="s">
        <v>940</v>
      </c>
      <c r="O18" s="186" t="s">
        <v>934</v>
      </c>
      <c r="P18" s="186" t="s">
        <v>935</v>
      </c>
      <c r="Q18" s="186" t="s">
        <v>936</v>
      </c>
      <c r="R18" s="186" t="s">
        <v>941</v>
      </c>
      <c r="S18" s="186" t="s">
        <v>934</v>
      </c>
      <c r="T18" s="186" t="s">
        <v>935</v>
      </c>
      <c r="U18" s="186" t="s">
        <v>936</v>
      </c>
      <c r="V18" s="186" t="s">
        <v>945</v>
      </c>
      <c r="W18" s="186" t="s">
        <v>934</v>
      </c>
      <c r="X18" s="186" t="s">
        <v>935</v>
      </c>
      <c r="Y18" s="186" t="s">
        <v>936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466</v>
      </c>
      <c r="B19" s="187">
        <v>0.070000000000000007</v>
      </c>
      <c r="C19" s="187">
        <v>0.49</v>
      </c>
      <c r="D19" s="187">
        <v>0.070000000000000007</v>
      </c>
      <c r="E19" s="187">
        <v>0.56999999999999995</v>
      </c>
      <c r="F19" s="187">
        <v>0.74</v>
      </c>
      <c r="G19" s="187">
        <v>0.21</v>
      </c>
      <c r="H19" s="187">
        <v>0.24</v>
      </c>
      <c r="I19" s="187">
        <v>-0.06</v>
      </c>
      <c r="J19" s="187">
        <v>-3.52</v>
      </c>
      <c r="K19" s="187">
        <v>-11.63</v>
      </c>
      <c r="L19" s="187">
        <v>12.64</v>
      </c>
      <c r="M19" s="187">
        <v>-0.32</v>
      </c>
      <c r="N19" s="187">
        <v>-0.13</v>
      </c>
      <c r="O19" s="187">
        <v>2.21</v>
      </c>
      <c r="P19" s="187">
        <v>2.25</v>
      </c>
      <c r="Q19" s="187">
        <v>0.26</v>
      </c>
      <c r="R19" s="187">
        <v>0.16</v>
      </c>
      <c r="S19" s="187">
        <v>0.23</v>
      </c>
      <c r="T19" s="187">
        <v>0.53</v>
      </c>
      <c r="U19" s="187">
        <v>0.64</v>
      </c>
      <c r="V19" s="187">
        <v>0.76</v>
      </c>
      <c r="W19" s="187">
        <v>0.85</v>
      </c>
      <c r="X19" s="187">
        <v>0.96</v>
      </c>
      <c r="Y19" s="187">
        <v>0.89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455</v>
      </c>
      <c r="B20" s="187">
        <v>0.76</v>
      </c>
      <c r="C20" s="187">
        <v>0.83</v>
      </c>
      <c r="D20" s="187">
        <v>0.48</v>
      </c>
      <c r="E20" s="187">
        <v>0.22</v>
      </c>
      <c r="F20" s="187">
        <v>0.60</v>
      </c>
      <c r="G20" s="187">
        <v>0.79</v>
      </c>
      <c r="H20" s="187">
        <v>0.69</v>
      </c>
      <c r="I20" s="187">
        <v>0.47</v>
      </c>
      <c r="J20" s="187">
        <v>-1.30</v>
      </c>
      <c r="K20" s="187">
        <v>-8.94</v>
      </c>
      <c r="L20" s="187">
        <v>7.55</v>
      </c>
      <c r="M20" s="187">
        <v>1.1200000000000001</v>
      </c>
      <c r="N20" s="187">
        <v>1.53</v>
      </c>
      <c r="O20" s="187">
        <v>1.64</v>
      </c>
      <c r="P20" s="187">
        <v>0.56999999999999995</v>
      </c>
      <c r="Q20" s="187">
        <v>1.68</v>
      </c>
      <c r="R20" s="187">
        <v>0.20</v>
      </c>
      <c r="S20" s="187">
        <v>0.70</v>
      </c>
      <c r="T20" s="187">
        <v>0.72</v>
      </c>
      <c r="U20" s="187">
        <v>0.80</v>
      </c>
      <c r="V20" s="187">
        <v>0.40</v>
      </c>
      <c r="W20" s="187">
        <v>0.50</v>
      </c>
      <c r="X20" s="187">
        <v>0.48</v>
      </c>
      <c r="Y20" s="187">
        <v>0.51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3:4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</row>
    <row r="22" spans="3:4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</row>
    <row r="23" spans="3:4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</row>
    <row r="24" spans="3:4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</row>
    <row r="25" spans="3:4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</row>
    <row r="26" spans="3:4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</row>
    <row r="27" spans="3:4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</row>
    <row r="28" spans="3:4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</row>
    <row r="29" spans="3:41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/>
      <c r="AI29" s="257"/>
      <c r="AJ29" s="257"/>
      <c r="AK29" s="257"/>
      <c r="AL29" s="257"/>
      <c r="AM29" s="257"/>
      <c r="AN29" s="257"/>
      <c r="AO29" s="257"/>
    </row>
    <row r="30" spans="3:41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57"/>
      <c r="AH30" s="257"/>
      <c r="AI30" s="257"/>
      <c r="AJ30" s="257"/>
      <c r="AK30" s="257"/>
      <c r="AL30" s="257"/>
      <c r="AM30" s="257"/>
      <c r="AN30" s="257"/>
      <c r="AO30" s="257"/>
    </row>
    <row r="31" spans="3:41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/>
      <c r="AI31" s="257"/>
      <c r="AJ31" s="257"/>
      <c r="AK31" s="257"/>
      <c r="AL31" s="257"/>
      <c r="AM31" s="257"/>
      <c r="AN31" s="257"/>
      <c r="AO31" s="257"/>
    </row>
    <row r="32" spans="3:41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  <c r="V32" s="257"/>
      <c r="W32" s="257"/>
      <c r="X32" s="257"/>
      <c r="Y32" s="257"/>
      <c r="Z32" s="257"/>
      <c r="AA32" s="257"/>
      <c r="AB32" s="257"/>
      <c r="AC32" s="257"/>
      <c r="AD32" s="257"/>
      <c r="AE32" s="257"/>
      <c r="AF32" s="257"/>
      <c r="AG32" s="257"/>
      <c r="AH32" s="257"/>
      <c r="AI32" s="257"/>
      <c r="AJ32" s="257"/>
      <c r="AK32" s="257"/>
      <c r="AL32" s="257"/>
      <c r="AM32" s="257"/>
      <c r="AN32" s="257"/>
      <c r="AO32" s="257"/>
    </row>
    <row r="33" spans="3:41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/>
      <c r="AI33" s="257"/>
      <c r="AJ33" s="257"/>
      <c r="AK33" s="257"/>
      <c r="AL33" s="257"/>
      <c r="AM33" s="257"/>
      <c r="AN33" s="257"/>
      <c r="AO33" s="257"/>
    </row>
    <row r="34" spans="3:41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57"/>
      <c r="AI34" s="257"/>
      <c r="AJ34" s="257"/>
      <c r="AK34" s="257"/>
      <c r="AL34" s="257"/>
      <c r="AM34" s="257"/>
      <c r="AN34" s="257"/>
      <c r="AO34" s="257"/>
    </row>
    <row r="35" spans="3:41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/>
      <c r="AH35" s="257"/>
      <c r="AI35" s="257"/>
      <c r="AJ35" s="257"/>
      <c r="AK35" s="257"/>
      <c r="AL35" s="257"/>
      <c r="AM35" s="257"/>
      <c r="AN35" s="257"/>
      <c r="AO35" s="257"/>
    </row>
    <row r="36" spans="3:41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57"/>
      <c r="AI36" s="257"/>
      <c r="AJ36" s="257"/>
      <c r="AK36" s="257"/>
      <c r="AL36" s="257"/>
      <c r="AM36" s="257"/>
      <c r="AN36" s="257"/>
      <c r="AO36" s="257"/>
    </row>
    <row r="37" spans="3:41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G37" s="257"/>
      <c r="AH37" s="257"/>
      <c r="AI37" s="257"/>
      <c r="AJ37" s="257"/>
      <c r="AK37" s="257"/>
      <c r="AL37" s="257"/>
      <c r="AM37" s="257"/>
      <c r="AN37" s="257"/>
      <c r="AO37" s="257"/>
    </row>
    <row r="38" spans="3:41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  <c r="V38" s="257"/>
      <c r="W38" s="257"/>
      <c r="X38" s="257"/>
      <c r="Y38" s="257"/>
      <c r="Z38" s="257"/>
      <c r="AA38" s="257"/>
      <c r="AB38" s="257"/>
      <c r="AC38" s="257"/>
      <c r="AD38" s="257"/>
      <c r="AE38" s="257"/>
      <c r="AF38" s="257"/>
      <c r="AG38" s="257"/>
      <c r="AH38" s="257"/>
      <c r="AI38" s="257"/>
      <c r="AJ38" s="257"/>
      <c r="AK38" s="257"/>
      <c r="AL38" s="257"/>
      <c r="AM38" s="257"/>
      <c r="AN38" s="257"/>
      <c r="AO38" s="257"/>
    </row>
    <row r="39" spans="3:41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  <c r="AA39" s="257"/>
      <c r="AB39" s="257"/>
      <c r="AC39" s="257"/>
      <c r="AD39" s="257"/>
      <c r="AE39" s="257"/>
      <c r="AF39" s="257"/>
      <c r="AG39" s="257"/>
      <c r="AH39" s="257"/>
      <c r="AI39" s="257"/>
      <c r="AJ39" s="257"/>
      <c r="AK39" s="257"/>
      <c r="AL39" s="257"/>
      <c r="AM39" s="257"/>
      <c r="AN39" s="257"/>
      <c r="AO39" s="257"/>
    </row>
    <row r="40" spans="3:41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  <c r="V40" s="257"/>
      <c r="W40" s="257"/>
      <c r="X40" s="257"/>
      <c r="Y40" s="257"/>
      <c r="Z40" s="257"/>
      <c r="AA40" s="257"/>
      <c r="AB40" s="257"/>
      <c r="AC40" s="257"/>
      <c r="AD40" s="257"/>
      <c r="AE40" s="257"/>
      <c r="AF40" s="257"/>
      <c r="AG40" s="257"/>
      <c r="AH40" s="257"/>
      <c r="AI40" s="257"/>
      <c r="AJ40" s="257"/>
      <c r="AK40" s="257"/>
      <c r="AL40" s="257"/>
      <c r="AM40" s="257"/>
      <c r="AN40" s="257"/>
      <c r="AO40" s="257"/>
    </row>
    <row r="41" spans="3:41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57"/>
      <c r="AD41" s="257"/>
      <c r="AE41" s="257"/>
      <c r="AF41" s="257"/>
      <c r="AG41" s="257"/>
      <c r="AH41" s="257"/>
      <c r="AI41" s="257"/>
      <c r="AJ41" s="257"/>
      <c r="AK41" s="257"/>
      <c r="AL41" s="257"/>
      <c r="AM41" s="257"/>
      <c r="AN41" s="257"/>
      <c r="AO41" s="257"/>
    </row>
    <row r="42" spans="3:41" ht="13.5" customHeight="1"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  <c r="V42" s="257"/>
      <c r="W42" s="257"/>
      <c r="X42" s="257"/>
      <c r="Y42" s="257"/>
      <c r="Z42" s="257"/>
      <c r="AA42" s="257"/>
      <c r="AB42" s="257"/>
      <c r="AC42" s="257"/>
      <c r="AD42" s="257"/>
      <c r="AE42" s="257"/>
      <c r="AF42" s="257"/>
      <c r="AG42" s="257"/>
      <c r="AH42" s="257"/>
      <c r="AI42" s="257"/>
      <c r="AJ42" s="257"/>
      <c r="AK42" s="257"/>
      <c r="AL42" s="257"/>
      <c r="AM42" s="257"/>
      <c r="AN42" s="257"/>
      <c r="AO42" s="257"/>
    </row>
    <row r="43" spans="3:41" ht="13.5" customHeight="1"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7"/>
      <c r="Z43" s="257"/>
      <c r="AA43" s="257"/>
      <c r="AB43" s="257"/>
      <c r="AC43" s="257"/>
      <c r="AD43" s="257"/>
      <c r="AE43" s="257"/>
      <c r="AF43" s="257"/>
      <c r="AG43" s="257"/>
      <c r="AH43" s="257"/>
      <c r="AI43" s="257"/>
      <c r="AJ43" s="257"/>
      <c r="AK43" s="257"/>
      <c r="AL43" s="257"/>
      <c r="AM43" s="257"/>
      <c r="AN43" s="257"/>
      <c r="AO43" s="257"/>
    </row>
    <row r="44" spans="3:41" ht="13.5" customHeight="1"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  <c r="V44" s="257"/>
      <c r="W44" s="257"/>
      <c r="X44" s="257"/>
      <c r="Y44" s="257"/>
      <c r="Z44" s="257"/>
      <c r="AA44" s="257"/>
      <c r="AB44" s="257"/>
      <c r="AC44" s="257"/>
      <c r="AD44" s="257"/>
      <c r="AE44" s="257"/>
      <c r="AF44" s="257"/>
      <c r="AG44" s="257"/>
      <c r="AH44" s="257"/>
      <c r="AI44" s="257"/>
      <c r="AJ44" s="257"/>
      <c r="AK44" s="257"/>
      <c r="AL44" s="257"/>
      <c r="AM44" s="257"/>
      <c r="AN44" s="257"/>
      <c r="AO44" s="257"/>
    </row>
    <row r="45" spans="3:41" ht="13.5" customHeight="1"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  <c r="V45" s="257"/>
      <c r="W45" s="257"/>
      <c r="X45" s="257"/>
      <c r="Y45" s="257"/>
      <c r="Z45" s="257"/>
      <c r="AA45" s="257"/>
      <c r="AB45" s="257"/>
      <c r="AC45" s="257"/>
      <c r="AD45" s="257"/>
      <c r="AE45" s="257"/>
      <c r="AF45" s="257"/>
      <c r="AG45" s="257"/>
      <c r="AH45" s="257"/>
      <c r="AI45" s="257"/>
      <c r="AJ45" s="257"/>
      <c r="AK45" s="257"/>
      <c r="AL45" s="257"/>
      <c r="AM45" s="257"/>
      <c r="AN45" s="257"/>
      <c r="AO45" s="257"/>
    </row>
    <row r="46" spans="3:41" ht="13.5" customHeight="1"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  <c r="V46" s="257"/>
      <c r="W46" s="257"/>
      <c r="X46" s="257"/>
      <c r="Y46" s="257"/>
      <c r="Z46" s="257"/>
      <c r="AA46" s="257"/>
      <c r="AB46" s="257"/>
      <c r="AC46" s="257"/>
      <c r="AD46" s="257"/>
      <c r="AE46" s="257"/>
      <c r="AF46" s="257"/>
      <c r="AG46" s="257"/>
      <c r="AH46" s="257"/>
      <c r="AI46" s="257"/>
      <c r="AJ46" s="257"/>
      <c r="AK46" s="257"/>
      <c r="AL46" s="257"/>
      <c r="AM46" s="257"/>
      <c r="AN46" s="257"/>
      <c r="AO46" s="257"/>
    </row>
    <row r="47" spans="3:41" ht="13.5" customHeight="1"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  <c r="V47" s="257"/>
      <c r="W47" s="257"/>
      <c r="X47" s="257"/>
      <c r="Y47" s="257"/>
      <c r="Z47" s="257"/>
      <c r="AA47" s="257"/>
      <c r="AB47" s="257"/>
      <c r="AC47" s="257"/>
      <c r="AD47" s="257"/>
      <c r="AE47" s="257"/>
      <c r="AF47" s="257"/>
      <c r="AG47" s="257"/>
      <c r="AH47" s="257"/>
      <c r="AI47" s="257"/>
      <c r="AJ47" s="257"/>
      <c r="AK47" s="257"/>
      <c r="AL47" s="257"/>
      <c r="AM47" s="257"/>
      <c r="AN47" s="257"/>
      <c r="AO47" s="257"/>
    </row>
    <row r="48" spans="3:41" ht="13.5" customHeight="1"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  <c r="V48" s="257"/>
      <c r="W48" s="257"/>
      <c r="X48" s="257"/>
      <c r="Y48" s="257"/>
      <c r="Z48" s="257"/>
      <c r="AA48" s="257"/>
      <c r="AB48" s="257"/>
      <c r="AC48" s="257"/>
      <c r="AD48" s="257"/>
      <c r="AE48" s="257"/>
      <c r="AF48" s="257"/>
      <c r="AG48" s="257"/>
      <c r="AH48" s="257"/>
      <c r="AI48" s="257"/>
      <c r="AJ48" s="257"/>
      <c r="AK48" s="257"/>
      <c r="AL48" s="257"/>
      <c r="AM48" s="257"/>
      <c r="AN48" s="257"/>
      <c r="AO48" s="257"/>
    </row>
    <row r="49" spans="3:41" ht="13.5" customHeight="1"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  <c r="V49" s="257"/>
      <c r="W49" s="257"/>
      <c r="X49" s="257"/>
      <c r="Y49" s="257"/>
      <c r="Z49" s="257"/>
      <c r="AA49" s="257"/>
      <c r="AB49" s="257"/>
      <c r="AC49" s="257"/>
      <c r="AD49" s="257"/>
      <c r="AE49" s="257"/>
      <c r="AF49" s="257"/>
      <c r="AG49" s="257"/>
      <c r="AH49" s="257"/>
      <c r="AI49" s="257"/>
      <c r="AJ49" s="257"/>
      <c r="AK49" s="257"/>
      <c r="AL49" s="257"/>
      <c r="AM49" s="257"/>
      <c r="AN49" s="257"/>
      <c r="AO49" s="257"/>
    </row>
    <row r="50" spans="3:41" ht="13.5" customHeight="1"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  <c r="V50" s="257"/>
      <c r="W50" s="257"/>
      <c r="X50" s="257"/>
      <c r="Y50" s="257"/>
      <c r="Z50" s="257"/>
      <c r="AA50" s="257"/>
      <c r="AB50" s="257"/>
      <c r="AC50" s="257"/>
      <c r="AD50" s="257"/>
      <c r="AE50" s="257"/>
      <c r="AF50" s="257"/>
      <c r="AG50" s="257"/>
      <c r="AH50" s="257"/>
      <c r="AI50" s="257"/>
      <c r="AJ50" s="257"/>
      <c r="AK50" s="257"/>
      <c r="AL50" s="257"/>
      <c r="AM50" s="257"/>
      <c r="AN50" s="257"/>
      <c r="AO50" s="257"/>
    </row>
    <row r="51" spans="3:41" ht="13.5" customHeight="1"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  <c r="X51" s="257"/>
      <c r="Y51" s="257"/>
      <c r="Z51" s="257"/>
      <c r="AA51" s="257"/>
      <c r="AB51" s="257"/>
      <c r="AC51" s="257"/>
      <c r="AD51" s="257"/>
      <c r="AE51" s="257"/>
      <c r="AF51" s="257"/>
      <c r="AG51" s="257"/>
      <c r="AH51" s="257"/>
      <c r="AI51" s="257"/>
      <c r="AJ51" s="257"/>
      <c r="AK51" s="257"/>
      <c r="AL51" s="257"/>
      <c r="AM51" s="257"/>
      <c r="AN51" s="257"/>
      <c r="AO51" s="257"/>
    </row>
    <row r="52" spans="3:41" ht="13.5" customHeight="1"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  <c r="V52" s="257"/>
      <c r="W52" s="257"/>
      <c r="X52" s="257"/>
      <c r="Y52" s="257"/>
      <c r="Z52" s="257"/>
      <c r="AA52" s="257"/>
      <c r="AB52" s="257"/>
      <c r="AC52" s="257"/>
      <c r="AD52" s="257"/>
      <c r="AE52" s="257"/>
      <c r="AF52" s="257"/>
      <c r="AG52" s="257"/>
      <c r="AH52" s="257"/>
      <c r="AI52" s="257"/>
      <c r="AJ52" s="257"/>
      <c r="AK52" s="257"/>
      <c r="AL52" s="257"/>
      <c r="AM52" s="257"/>
      <c r="AN52" s="257"/>
      <c r="AO52" s="257"/>
    </row>
    <row r="53" spans="3:41" ht="13.5" customHeight="1"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  <c r="V53" s="257"/>
      <c r="W53" s="257"/>
      <c r="X53" s="257"/>
      <c r="Y53" s="257"/>
      <c r="Z53" s="257"/>
      <c r="AA53" s="257"/>
      <c r="AB53" s="257"/>
      <c r="AC53" s="257"/>
      <c r="AD53" s="257"/>
      <c r="AE53" s="257"/>
      <c r="AF53" s="257"/>
      <c r="AG53" s="257"/>
      <c r="AH53" s="257"/>
      <c r="AI53" s="257"/>
      <c r="AJ53" s="257"/>
      <c r="AK53" s="257"/>
      <c r="AL53" s="257"/>
      <c r="AM53" s="257"/>
      <c r="AN53" s="257"/>
      <c r="AO53" s="257"/>
    </row>
    <row r="54" spans="3:41" ht="13.5" customHeight="1"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257"/>
      <c r="AA54" s="257"/>
      <c r="AB54" s="257"/>
      <c r="AC54" s="257"/>
      <c r="AD54" s="257"/>
      <c r="AE54" s="257"/>
      <c r="AF54" s="257"/>
      <c r="AG54" s="257"/>
      <c r="AH54" s="257"/>
      <c r="AI54" s="257"/>
      <c r="AJ54" s="257"/>
      <c r="AK54" s="257"/>
      <c r="AL54" s="257"/>
      <c r="AM54" s="257"/>
      <c r="AN54" s="257"/>
      <c r="AO54" s="257"/>
    </row>
    <row r="55" spans="3:41" ht="13.5" customHeight="1"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  <c r="V55" s="257"/>
      <c r="W55" s="257"/>
      <c r="X55" s="257"/>
      <c r="Y55" s="257"/>
      <c r="Z55" s="257"/>
      <c r="AA55" s="257"/>
      <c r="AB55" s="257"/>
      <c r="AC55" s="257"/>
      <c r="AD55" s="257"/>
      <c r="AE55" s="257"/>
      <c r="AF55" s="257"/>
      <c r="AG55" s="257"/>
      <c r="AH55" s="257"/>
      <c r="AI55" s="257"/>
      <c r="AJ55" s="257"/>
      <c r="AK55" s="257"/>
      <c r="AL55" s="257"/>
      <c r="AM55" s="257"/>
      <c r="AN55" s="257"/>
      <c r="AO55" s="257"/>
    </row>
    <row r="56" spans="3:41" ht="13.5" customHeight="1"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  <c r="V56" s="257"/>
      <c r="W56" s="257"/>
      <c r="X56" s="257"/>
      <c r="Y56" s="257"/>
      <c r="Z56" s="257"/>
      <c r="AA56" s="257"/>
      <c r="AB56" s="257"/>
      <c r="AC56" s="257"/>
      <c r="AD56" s="257"/>
      <c r="AE56" s="257"/>
      <c r="AF56" s="257"/>
      <c r="AG56" s="257"/>
      <c r="AH56" s="257"/>
      <c r="AI56" s="257"/>
      <c r="AJ56" s="257"/>
      <c r="AK56" s="257"/>
      <c r="AL56" s="257"/>
      <c r="AM56" s="257"/>
      <c r="AN56" s="257"/>
      <c r="AO56" s="257"/>
    </row>
    <row r="57" spans="3:41" ht="13.5" customHeight="1"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  <c r="V57" s="257"/>
      <c r="W57" s="257"/>
      <c r="X57" s="257"/>
      <c r="Y57" s="257"/>
      <c r="Z57" s="257"/>
      <c r="AA57" s="257"/>
      <c r="AB57" s="257"/>
      <c r="AC57" s="257"/>
      <c r="AD57" s="257"/>
      <c r="AE57" s="257"/>
      <c r="AF57" s="257"/>
      <c r="AG57" s="257"/>
      <c r="AH57" s="257"/>
      <c r="AI57" s="257"/>
      <c r="AJ57" s="257"/>
      <c r="AK57" s="257"/>
      <c r="AL57" s="257"/>
      <c r="AM57" s="257"/>
      <c r="AN57" s="257"/>
      <c r="AO57" s="257"/>
    </row>
    <row r="58" spans="3:41" ht="13.5" customHeight="1"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  <c r="V58" s="257"/>
      <c r="W58" s="257"/>
      <c r="X58" s="257"/>
      <c r="Y58" s="257"/>
      <c r="Z58" s="257"/>
      <c r="AA58" s="257"/>
      <c r="AB58" s="257"/>
      <c r="AC58" s="257"/>
      <c r="AD58" s="257"/>
      <c r="AE58" s="257"/>
      <c r="AF58" s="257"/>
      <c r="AG58" s="257"/>
      <c r="AH58" s="257"/>
      <c r="AI58" s="257"/>
      <c r="AJ58" s="257"/>
      <c r="AK58" s="257"/>
      <c r="AL58" s="257"/>
      <c r="AM58" s="257"/>
      <c r="AN58" s="257"/>
      <c r="AO58" s="257"/>
    </row>
    <row r="59" spans="3:41" ht="13.5" customHeight="1"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  <c r="V59" s="257"/>
      <c r="W59" s="257"/>
      <c r="X59" s="257"/>
      <c r="Y59" s="257"/>
      <c r="Z59" s="257"/>
      <c r="AA59" s="257"/>
      <c r="AB59" s="257"/>
      <c r="AC59" s="257"/>
      <c r="AD59" s="257"/>
      <c r="AE59" s="257"/>
      <c r="AF59" s="257"/>
      <c r="AG59" s="257"/>
      <c r="AH59" s="257"/>
      <c r="AI59" s="257"/>
      <c r="AJ59" s="257"/>
      <c r="AK59" s="257"/>
      <c r="AL59" s="257"/>
      <c r="AM59" s="257"/>
      <c r="AN59" s="257"/>
      <c r="AO59" s="257"/>
    </row>
    <row r="60" spans="3:41" ht="13.5" customHeight="1"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  <c r="V60" s="257"/>
      <c r="W60" s="257"/>
      <c r="X60" s="257"/>
      <c r="Y60" s="257"/>
      <c r="Z60" s="257"/>
      <c r="AA60" s="257"/>
      <c r="AB60" s="257"/>
      <c r="AC60" s="257"/>
      <c r="AD60" s="257"/>
      <c r="AE60" s="257"/>
      <c r="AF60" s="257"/>
      <c r="AG60" s="257"/>
      <c r="AH60" s="257"/>
      <c r="AI60" s="257"/>
      <c r="AJ60" s="257"/>
      <c r="AK60" s="257"/>
      <c r="AL60" s="257"/>
      <c r="AM60" s="257"/>
      <c r="AN60" s="257"/>
      <c r="AO60" s="257"/>
    </row>
    <row r="61" spans="3:41" ht="13.5" customHeight="1">
      <c r="C61" s="257"/>
      <c r="D61" s="257"/>
      <c r="E61" s="257"/>
      <c r="F61" s="257"/>
      <c r="G61" s="257"/>
      <c r="H61" s="257"/>
      <c r="I61" s="257"/>
      <c r="J61" s="257"/>
      <c r="K61" s="257"/>
      <c r="L61" s="257"/>
      <c r="M61" s="257"/>
      <c r="N61" s="257"/>
      <c r="O61" s="257"/>
      <c r="P61" s="257"/>
      <c r="Q61" s="257"/>
      <c r="R61" s="257"/>
      <c r="S61" s="257"/>
      <c r="T61" s="257"/>
      <c r="U61" s="257"/>
      <c r="V61" s="257"/>
      <c r="W61" s="257"/>
      <c r="X61" s="257"/>
      <c r="Y61" s="257"/>
      <c r="Z61" s="257"/>
      <c r="AA61" s="257"/>
      <c r="AB61" s="257"/>
      <c r="AC61" s="257"/>
      <c r="AD61" s="257"/>
      <c r="AE61" s="257"/>
      <c r="AF61" s="257"/>
      <c r="AG61" s="257"/>
      <c r="AH61" s="257"/>
      <c r="AI61" s="257"/>
      <c r="AJ61" s="257"/>
      <c r="AK61" s="257"/>
      <c r="AL61" s="257"/>
      <c r="AM61" s="257"/>
      <c r="AN61" s="257"/>
      <c r="AO61" s="257"/>
    </row>
    <row r="62" spans="3:41" ht="13.5" customHeight="1"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7"/>
      <c r="AC62" s="257"/>
      <c r="AD62" s="257"/>
      <c r="AE62" s="257"/>
      <c r="AF62" s="257"/>
      <c r="AG62" s="257"/>
      <c r="AH62" s="257"/>
      <c r="AI62" s="257"/>
      <c r="AJ62" s="257"/>
      <c r="AK62" s="257"/>
      <c r="AL62" s="257"/>
      <c r="AM62" s="257"/>
      <c r="AN62" s="257"/>
      <c r="AO62" s="257"/>
    </row>
    <row r="63" spans="3:41" ht="13.5" customHeight="1">
      <c r="C63" s="257"/>
      <c r="D63" s="257"/>
      <c r="E63" s="257"/>
      <c r="F63" s="257"/>
      <c r="G63" s="257"/>
      <c r="H63" s="257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  <c r="Z63" s="257"/>
      <c r="AA63" s="257"/>
      <c r="AB63" s="257"/>
      <c r="AC63" s="257"/>
      <c r="AD63" s="257"/>
      <c r="AE63" s="257"/>
      <c r="AF63" s="257"/>
      <c r="AG63" s="257"/>
      <c r="AH63" s="257"/>
      <c r="AI63" s="257"/>
      <c r="AJ63" s="257"/>
      <c r="AK63" s="257"/>
      <c r="AL63" s="257"/>
      <c r="AM63" s="257"/>
      <c r="AN63" s="257"/>
      <c r="AO63" s="257"/>
    </row>
    <row r="64" spans="3:41" ht="13.5" customHeight="1">
      <c r="C64" s="257"/>
      <c r="D64" s="257"/>
      <c r="E64" s="257"/>
      <c r="F64" s="257"/>
      <c r="G64" s="257"/>
      <c r="H64" s="257"/>
      <c r="I64" s="257"/>
      <c r="J64" s="257"/>
      <c r="K64" s="257"/>
      <c r="L64" s="257"/>
      <c r="M64" s="257"/>
      <c r="N64" s="257"/>
      <c r="O64" s="257"/>
      <c r="P64" s="257"/>
      <c r="Q64" s="257"/>
      <c r="R64" s="257"/>
      <c r="S64" s="257"/>
      <c r="T64" s="257"/>
      <c r="U64" s="257"/>
      <c r="V64" s="257"/>
      <c r="W64" s="257"/>
      <c r="X64" s="257"/>
      <c r="Y64" s="257"/>
      <c r="Z64" s="257"/>
      <c r="AA64" s="257"/>
      <c r="AB64" s="257"/>
      <c r="AC64" s="257"/>
      <c r="AD64" s="257"/>
      <c r="AE64" s="257"/>
      <c r="AF64" s="257"/>
      <c r="AG64" s="257"/>
      <c r="AH64" s="257"/>
      <c r="AI64" s="257"/>
      <c r="AJ64" s="257"/>
      <c r="AK64" s="257"/>
      <c r="AL64" s="257"/>
      <c r="AM64" s="257"/>
      <c r="AN64" s="257"/>
      <c r="AO64" s="257"/>
    </row>
    <row r="65" spans="3:41" ht="13.5" customHeight="1">
      <c r="C65" s="257"/>
      <c r="D65" s="257"/>
      <c r="E65" s="257"/>
      <c r="F65" s="257"/>
      <c r="G65" s="257"/>
      <c r="H65" s="257"/>
      <c r="I65" s="257"/>
      <c r="J65" s="257"/>
      <c r="K65" s="257"/>
      <c r="L65" s="257"/>
      <c r="M65" s="257"/>
      <c r="N65" s="257"/>
      <c r="O65" s="257"/>
      <c r="P65" s="257"/>
      <c r="Q65" s="257"/>
      <c r="R65" s="257"/>
      <c r="S65" s="257"/>
      <c r="T65" s="257"/>
      <c r="U65" s="257"/>
      <c r="V65" s="257"/>
      <c r="W65" s="257"/>
      <c r="X65" s="257"/>
      <c r="Y65" s="257"/>
      <c r="Z65" s="257"/>
      <c r="AA65" s="257"/>
      <c r="AB65" s="257"/>
      <c r="AC65" s="257"/>
      <c r="AD65" s="257"/>
      <c r="AE65" s="257"/>
      <c r="AF65" s="257"/>
      <c r="AG65" s="257"/>
      <c r="AH65" s="257"/>
      <c r="AI65" s="257"/>
      <c r="AJ65" s="257"/>
      <c r="AK65" s="257"/>
      <c r="AL65" s="257"/>
      <c r="AM65" s="257"/>
      <c r="AN65" s="257"/>
      <c r="AO65" s="257"/>
    </row>
    <row r="66" spans="3:41" ht="13.5" customHeight="1">
      <c r="C66" s="257"/>
      <c r="D66" s="257"/>
      <c r="E66" s="257"/>
      <c r="F66" s="257"/>
      <c r="G66" s="257"/>
      <c r="H66" s="257"/>
      <c r="I66" s="257"/>
      <c r="J66" s="257"/>
      <c r="K66" s="257"/>
      <c r="L66" s="257"/>
      <c r="M66" s="257"/>
      <c r="N66" s="257"/>
      <c r="O66" s="257"/>
      <c r="P66" s="257"/>
      <c r="Q66" s="257"/>
      <c r="R66" s="257"/>
      <c r="S66" s="257"/>
      <c r="T66" s="257"/>
      <c r="U66" s="257"/>
      <c r="V66" s="257"/>
      <c r="W66" s="257"/>
      <c r="X66" s="257"/>
      <c r="Y66" s="257"/>
      <c r="Z66" s="257"/>
      <c r="AA66" s="257"/>
      <c r="AB66" s="257"/>
      <c r="AC66" s="257"/>
      <c r="AD66" s="257"/>
      <c r="AE66" s="257"/>
      <c r="AF66" s="257"/>
      <c r="AG66" s="257"/>
      <c r="AH66" s="257"/>
      <c r="AI66" s="257"/>
      <c r="AJ66" s="257"/>
      <c r="AK66" s="257"/>
      <c r="AL66" s="257"/>
      <c r="AM66" s="257"/>
      <c r="AN66" s="257"/>
      <c r="AO66" s="257"/>
    </row>
    <row r="67" spans="3:41" ht="13.5" customHeight="1">
      <c r="C67" s="257"/>
      <c r="D67" s="257"/>
      <c r="E67" s="257"/>
      <c r="F67" s="257"/>
      <c r="G67" s="257"/>
      <c r="H67" s="257"/>
      <c r="I67" s="257"/>
      <c r="J67" s="257"/>
      <c r="K67" s="257"/>
      <c r="L67" s="257"/>
      <c r="M67" s="257"/>
      <c r="N67" s="257"/>
      <c r="O67" s="257"/>
      <c r="P67" s="257"/>
      <c r="Q67" s="257"/>
      <c r="R67" s="257"/>
      <c r="S67" s="257"/>
      <c r="T67" s="257"/>
      <c r="U67" s="257"/>
      <c r="V67" s="257"/>
      <c r="W67" s="257"/>
      <c r="X67" s="257"/>
      <c r="Y67" s="257"/>
      <c r="Z67" s="257"/>
      <c r="AA67" s="257"/>
      <c r="AB67" s="257"/>
      <c r="AC67" s="257"/>
      <c r="AD67" s="257"/>
      <c r="AE67" s="257"/>
      <c r="AF67" s="257"/>
      <c r="AG67" s="257"/>
      <c r="AH67" s="257"/>
      <c r="AI67" s="257"/>
      <c r="AJ67" s="257"/>
      <c r="AK67" s="257"/>
      <c r="AL67" s="257"/>
      <c r="AM67" s="257"/>
      <c r="AN67" s="257"/>
      <c r="AO67" s="257"/>
    </row>
    <row r="68" spans="3:41" ht="13.5" customHeight="1">
      <c r="C68" s="257"/>
      <c r="D68" s="257"/>
      <c r="E68" s="257"/>
      <c r="F68" s="257"/>
      <c r="G68" s="257"/>
      <c r="H68" s="257"/>
      <c r="I68" s="257"/>
      <c r="J68" s="257"/>
      <c r="K68" s="257"/>
      <c r="L68" s="257"/>
      <c r="M68" s="257"/>
      <c r="N68" s="257"/>
      <c r="O68" s="257"/>
      <c r="P68" s="257"/>
      <c r="Q68" s="257"/>
      <c r="R68" s="257"/>
      <c r="S68" s="257"/>
      <c r="T68" s="257"/>
      <c r="U68" s="257"/>
      <c r="V68" s="257"/>
      <c r="W68" s="257"/>
      <c r="X68" s="257"/>
      <c r="Y68" s="257"/>
      <c r="Z68" s="257"/>
      <c r="AA68" s="257"/>
      <c r="AB68" s="257"/>
      <c r="AC68" s="257"/>
      <c r="AD68" s="257"/>
      <c r="AE68" s="257"/>
      <c r="AF68" s="257"/>
      <c r="AG68" s="257"/>
      <c r="AH68" s="257"/>
      <c r="AI68" s="257"/>
      <c r="AJ68" s="257"/>
      <c r="AK68" s="257"/>
      <c r="AL68" s="257"/>
      <c r="AM68" s="257"/>
      <c r="AN68" s="257"/>
      <c r="AO68" s="257"/>
    </row>
    <row r="69" spans="3:41" ht="13.5" customHeight="1">
      <c r="C69" s="257"/>
      <c r="D69" s="257"/>
      <c r="E69" s="257"/>
      <c r="F69" s="257"/>
      <c r="G69" s="257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X69" s="257"/>
      <c r="Y69" s="257"/>
      <c r="Z69" s="257"/>
      <c r="AA69" s="257"/>
      <c r="AB69" s="257"/>
      <c r="AC69" s="257"/>
      <c r="AD69" s="257"/>
      <c r="AE69" s="257"/>
      <c r="AF69" s="257"/>
      <c r="AG69" s="257"/>
      <c r="AH69" s="257"/>
      <c r="AI69" s="257"/>
      <c r="AJ69" s="257"/>
      <c r="AK69" s="257"/>
      <c r="AL69" s="257"/>
      <c r="AM69" s="257"/>
      <c r="AN69" s="257"/>
      <c r="AO69" s="257"/>
    </row>
    <row r="70" spans="3:41" ht="13.5" customHeight="1">
      <c r="C70" s="257"/>
      <c r="D70" s="257"/>
      <c r="E70" s="257"/>
      <c r="F70" s="257"/>
      <c r="G70" s="257"/>
      <c r="H70" s="257"/>
      <c r="I70" s="257"/>
      <c r="J70" s="257"/>
      <c r="K70" s="257"/>
      <c r="L70" s="257"/>
      <c r="M70" s="257"/>
      <c r="N70" s="257"/>
      <c r="O70" s="257"/>
      <c r="P70" s="257"/>
      <c r="Q70" s="257"/>
      <c r="R70" s="257"/>
      <c r="S70" s="257"/>
      <c r="T70" s="257"/>
      <c r="U70" s="257"/>
      <c r="V70" s="257"/>
      <c r="W70" s="257"/>
      <c r="X70" s="257"/>
      <c r="Y70" s="257"/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J70" s="257"/>
      <c r="AK70" s="257"/>
      <c r="AL70" s="257"/>
      <c r="AM70" s="257"/>
      <c r="AN70" s="257"/>
      <c r="AO70" s="257"/>
    </row>
    <row r="71" spans="3:41" ht="13.5" customHeight="1">
      <c r="C71" s="257"/>
      <c r="D71" s="257"/>
      <c r="E71" s="257"/>
      <c r="F71" s="257"/>
      <c r="G71" s="257"/>
      <c r="H71" s="257"/>
      <c r="I71" s="257"/>
      <c r="J71" s="257"/>
      <c r="K71" s="257"/>
      <c r="L71" s="257"/>
      <c r="M71" s="257"/>
      <c r="N71" s="257"/>
      <c r="O71" s="257"/>
      <c r="P71" s="257"/>
      <c r="Q71" s="257"/>
      <c r="R71" s="257"/>
      <c r="S71" s="257"/>
      <c r="T71" s="257"/>
      <c r="U71" s="257"/>
      <c r="V71" s="257"/>
      <c r="W71" s="257"/>
      <c r="X71" s="257"/>
      <c r="Y71" s="257"/>
      <c r="Z71" s="257"/>
      <c r="AA71" s="257"/>
      <c r="AB71" s="257"/>
      <c r="AC71" s="257"/>
      <c r="AD71" s="257"/>
      <c r="AE71" s="257"/>
      <c r="AF71" s="257"/>
      <c r="AG71" s="257"/>
      <c r="AH71" s="257"/>
      <c r="AI71" s="257"/>
      <c r="AJ71" s="257"/>
      <c r="AK71" s="257"/>
      <c r="AL71" s="257"/>
      <c r="AM71" s="257"/>
      <c r="AN71" s="257"/>
      <c r="AO71" s="257"/>
    </row>
    <row r="72" spans="3:41" ht="13.5" customHeight="1">
      <c r="C72" s="257"/>
      <c r="D72" s="257"/>
      <c r="E72" s="257"/>
      <c r="F72" s="257"/>
      <c r="G72" s="257"/>
      <c r="H72" s="257"/>
      <c r="I72" s="257"/>
      <c r="J72" s="257"/>
      <c r="K72" s="257"/>
      <c r="L72" s="257"/>
      <c r="M72" s="257"/>
      <c r="N72" s="257"/>
      <c r="O72" s="257"/>
      <c r="P72" s="257"/>
      <c r="Q72" s="257"/>
      <c r="R72" s="257"/>
      <c r="S72" s="257"/>
      <c r="T72" s="257"/>
      <c r="U72" s="257"/>
      <c r="V72" s="257"/>
      <c r="W72" s="257"/>
      <c r="X72" s="257"/>
      <c r="Y72" s="257"/>
      <c r="Z72" s="257"/>
      <c r="AA72" s="257"/>
      <c r="AB72" s="257"/>
      <c r="AC72" s="257"/>
      <c r="AD72" s="257"/>
      <c r="AE72" s="257"/>
      <c r="AF72" s="257"/>
      <c r="AG72" s="257"/>
      <c r="AH72" s="257"/>
      <c r="AI72" s="257"/>
      <c r="AJ72" s="257"/>
      <c r="AK72" s="257"/>
      <c r="AL72" s="257"/>
      <c r="AM72" s="257"/>
      <c r="AN72" s="257"/>
      <c r="AO72" s="257"/>
    </row>
    <row r="73" spans="3:41" ht="13.5" customHeight="1">
      <c r="C73" s="257"/>
      <c r="D73" s="257"/>
      <c r="E73" s="257"/>
      <c r="F73" s="257"/>
      <c r="G73" s="257"/>
      <c r="H73" s="257"/>
      <c r="I73" s="257"/>
      <c r="J73" s="257"/>
      <c r="K73" s="257"/>
      <c r="L73" s="257"/>
      <c r="M73" s="257"/>
      <c r="N73" s="257"/>
      <c r="O73" s="257"/>
      <c r="P73" s="257"/>
      <c r="Q73" s="257"/>
      <c r="R73" s="257"/>
      <c r="S73" s="257"/>
      <c r="T73" s="257"/>
      <c r="U73" s="257"/>
      <c r="V73" s="257"/>
      <c r="W73" s="257"/>
      <c r="X73" s="257"/>
      <c r="Y73" s="257"/>
      <c r="Z73" s="257"/>
      <c r="AA73" s="257"/>
      <c r="AB73" s="257"/>
      <c r="AC73" s="257"/>
      <c r="AD73" s="257"/>
      <c r="AE73" s="257"/>
      <c r="AF73" s="257"/>
      <c r="AG73" s="257"/>
      <c r="AH73" s="257"/>
      <c r="AI73" s="257"/>
      <c r="AJ73" s="257"/>
      <c r="AK73" s="257"/>
      <c r="AL73" s="257"/>
      <c r="AM73" s="257"/>
      <c r="AN73" s="257"/>
      <c r="AO73" s="257"/>
    </row>
    <row r="74" spans="3:41" ht="13.5" customHeight="1">
      <c r="C74" s="257"/>
      <c r="D74" s="257"/>
      <c r="E74" s="257"/>
      <c r="F74" s="257"/>
      <c r="G74" s="257"/>
      <c r="H74" s="257"/>
      <c r="I74" s="257"/>
      <c r="J74" s="257"/>
      <c r="K74" s="257"/>
      <c r="L74" s="257"/>
      <c r="M74" s="257"/>
      <c r="N74" s="257"/>
      <c r="O74" s="257"/>
      <c r="P74" s="257"/>
      <c r="Q74" s="257"/>
      <c r="R74" s="257"/>
      <c r="S74" s="257"/>
      <c r="T74" s="257"/>
      <c r="U74" s="257"/>
      <c r="V74" s="257"/>
      <c r="W74" s="257"/>
      <c r="X74" s="257"/>
      <c r="Y74" s="257"/>
      <c r="Z74" s="257"/>
      <c r="AA74" s="257"/>
      <c r="AB74" s="257"/>
      <c r="AC74" s="257"/>
      <c r="AD74" s="257"/>
      <c r="AE74" s="257"/>
      <c r="AF74" s="257"/>
      <c r="AG74" s="257"/>
      <c r="AH74" s="257"/>
      <c r="AI74" s="257"/>
      <c r="AJ74" s="257"/>
      <c r="AK74" s="257"/>
      <c r="AL74" s="257"/>
      <c r="AM74" s="257"/>
      <c r="AN74" s="257"/>
      <c r="AO74" s="257"/>
    </row>
    <row r="75" spans="3:41" ht="13.5" customHeight="1">
      <c r="C75" s="257"/>
      <c r="D75" s="257"/>
      <c r="E75" s="257"/>
      <c r="F75" s="257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7"/>
      <c r="AM75" s="257"/>
      <c r="AN75" s="257"/>
      <c r="AO75" s="257"/>
    </row>
    <row r="76" spans="3:41" ht="13.5" customHeight="1">
      <c r="C76" s="257"/>
      <c r="D76" s="257"/>
      <c r="E76" s="257"/>
      <c r="F76" s="257"/>
      <c r="G76" s="257"/>
      <c r="H76" s="257"/>
      <c r="I76" s="257"/>
      <c r="J76" s="257"/>
      <c r="K76" s="257"/>
      <c r="L76" s="257"/>
      <c r="M76" s="257"/>
      <c r="N76" s="257"/>
      <c r="O76" s="257"/>
      <c r="P76" s="257"/>
      <c r="Q76" s="257"/>
      <c r="R76" s="257"/>
      <c r="S76" s="257"/>
      <c r="T76" s="257"/>
      <c r="U76" s="257"/>
      <c r="V76" s="257"/>
      <c r="W76" s="257"/>
      <c r="X76" s="257"/>
      <c r="Y76" s="257"/>
      <c r="Z76" s="257"/>
      <c r="AA76" s="257"/>
      <c r="AB76" s="257"/>
      <c r="AC76" s="257"/>
      <c r="AD76" s="257"/>
      <c r="AE76" s="257"/>
      <c r="AF76" s="257"/>
      <c r="AG76" s="257"/>
      <c r="AH76" s="257"/>
      <c r="AI76" s="257"/>
      <c r="AJ76" s="257"/>
      <c r="AK76" s="257"/>
      <c r="AL76" s="257"/>
      <c r="AM76" s="257"/>
      <c r="AN76" s="257"/>
      <c r="AO76" s="257"/>
    </row>
    <row r="77" spans="3:41" ht="13.5" customHeight="1">
      <c r="C77" s="257"/>
      <c r="D77" s="257"/>
      <c r="E77" s="257"/>
      <c r="F77" s="257"/>
      <c r="G77" s="257"/>
      <c r="H77" s="257"/>
      <c r="I77" s="257"/>
      <c r="J77" s="257"/>
      <c r="K77" s="257"/>
      <c r="L77" s="257"/>
      <c r="M77" s="257"/>
      <c r="N77" s="257"/>
      <c r="O77" s="257"/>
      <c r="P77" s="257"/>
      <c r="Q77" s="257"/>
      <c r="R77" s="257"/>
      <c r="S77" s="257"/>
      <c r="T77" s="257"/>
      <c r="U77" s="257"/>
      <c r="V77" s="257"/>
      <c r="W77" s="257"/>
      <c r="X77" s="257"/>
      <c r="Y77" s="257"/>
      <c r="Z77" s="257"/>
      <c r="AA77" s="257"/>
      <c r="AB77" s="257"/>
      <c r="AC77" s="257"/>
      <c r="AD77" s="257"/>
      <c r="AE77" s="257"/>
      <c r="AF77" s="257"/>
      <c r="AG77" s="257"/>
      <c r="AH77" s="257"/>
      <c r="AI77" s="257"/>
      <c r="AJ77" s="257"/>
      <c r="AK77" s="257"/>
      <c r="AL77" s="257"/>
      <c r="AM77" s="257"/>
      <c r="AN77" s="257"/>
      <c r="AO77" s="257"/>
    </row>
    <row r="78" spans="3:41" ht="13.5" customHeight="1">
      <c r="C78" s="257"/>
      <c r="D78" s="257"/>
      <c r="E78" s="257"/>
      <c r="F78" s="257"/>
      <c r="G78" s="257"/>
      <c r="H78" s="257"/>
      <c r="I78" s="257"/>
      <c r="J78" s="257"/>
      <c r="K78" s="257"/>
      <c r="L78" s="257"/>
      <c r="M78" s="257"/>
      <c r="N78" s="257"/>
      <c r="O78" s="257"/>
      <c r="P78" s="257"/>
      <c r="Q78" s="257"/>
      <c r="R78" s="257"/>
      <c r="S78" s="257"/>
      <c r="T78" s="257"/>
      <c r="U78" s="257"/>
      <c r="V78" s="257"/>
      <c r="W78" s="257"/>
      <c r="X78" s="257"/>
      <c r="Y78" s="257"/>
      <c r="Z78" s="257"/>
      <c r="AA78" s="257"/>
      <c r="AB78" s="257"/>
      <c r="AC78" s="257"/>
      <c r="AD78" s="257"/>
      <c r="AE78" s="257"/>
      <c r="AF78" s="257"/>
      <c r="AG78" s="257"/>
      <c r="AH78" s="257"/>
      <c r="AI78" s="257"/>
      <c r="AJ78" s="257"/>
      <c r="AK78" s="257"/>
      <c r="AL78" s="257"/>
      <c r="AM78" s="257"/>
      <c r="AN78" s="257"/>
      <c r="AO78" s="257"/>
    </row>
    <row r="79" spans="3:41" ht="13.5" customHeight="1">
      <c r="C79" s="257"/>
      <c r="D79" s="257"/>
      <c r="E79" s="257"/>
      <c r="F79" s="257"/>
      <c r="G79" s="257"/>
      <c r="H79" s="257"/>
      <c r="I79" s="257"/>
      <c r="J79" s="257"/>
      <c r="K79" s="257"/>
      <c r="L79" s="257"/>
      <c r="M79" s="257"/>
      <c r="N79" s="257"/>
      <c r="O79" s="257"/>
      <c r="P79" s="257"/>
      <c r="Q79" s="257"/>
      <c r="R79" s="257"/>
      <c r="S79" s="257"/>
      <c r="T79" s="257"/>
      <c r="U79" s="257"/>
      <c r="V79" s="257"/>
      <c r="W79" s="257"/>
      <c r="X79" s="257"/>
      <c r="Y79" s="257"/>
      <c r="Z79" s="257"/>
      <c r="AA79" s="257"/>
      <c r="AB79" s="257"/>
      <c r="AC79" s="257"/>
      <c r="AD79" s="257"/>
      <c r="AE79" s="257"/>
      <c r="AF79" s="257"/>
      <c r="AG79" s="257"/>
      <c r="AH79" s="257"/>
      <c r="AI79" s="257"/>
      <c r="AJ79" s="257"/>
      <c r="AK79" s="257"/>
      <c r="AL79" s="257"/>
      <c r="AM79" s="257"/>
      <c r="AN79" s="257"/>
      <c r="AO79" s="257"/>
    </row>
    <row r="80" spans="3:41" ht="13.5" customHeight="1">
      <c r="C80" s="257"/>
      <c r="D80" s="257"/>
      <c r="E80" s="257"/>
      <c r="F80" s="257"/>
      <c r="G80" s="257"/>
      <c r="H80" s="257"/>
      <c r="I80" s="257"/>
      <c r="J80" s="257"/>
      <c r="K80" s="257"/>
      <c r="L80" s="257"/>
      <c r="M80" s="257"/>
      <c r="N80" s="257"/>
      <c r="O80" s="257"/>
      <c r="P80" s="257"/>
      <c r="Q80" s="257"/>
      <c r="R80" s="257"/>
      <c r="S80" s="257"/>
      <c r="T80" s="257"/>
      <c r="U80" s="257"/>
      <c r="V80" s="257"/>
      <c r="W80" s="257"/>
      <c r="X80" s="257"/>
      <c r="Y80" s="257"/>
      <c r="Z80" s="257"/>
      <c r="AA80" s="257"/>
      <c r="AB80" s="257"/>
      <c r="AC80" s="257"/>
      <c r="AD80" s="257"/>
      <c r="AE80" s="257"/>
      <c r="AF80" s="257"/>
      <c r="AG80" s="257"/>
      <c r="AH80" s="257"/>
      <c r="AI80" s="257"/>
      <c r="AJ80" s="257"/>
      <c r="AK80" s="257"/>
      <c r="AL80" s="257"/>
      <c r="AM80" s="257"/>
      <c r="AN80" s="257"/>
      <c r="AO80" s="257"/>
    </row>
    <row r="81" spans="3:41" ht="13.5" customHeight="1">
      <c r="C81" s="257"/>
      <c r="D81" s="257"/>
      <c r="E81" s="257"/>
      <c r="F81" s="257"/>
      <c r="G81" s="257"/>
      <c r="H81" s="257"/>
      <c r="I81" s="257"/>
      <c r="J81" s="257"/>
      <c r="K81" s="257"/>
      <c r="L81" s="257"/>
      <c r="M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X81" s="257"/>
      <c r="Y81" s="257"/>
      <c r="Z81" s="257"/>
      <c r="AA81" s="257"/>
      <c r="AB81" s="257"/>
      <c r="AC81" s="257"/>
      <c r="AD81" s="257"/>
      <c r="AE81" s="257"/>
      <c r="AF81" s="257"/>
      <c r="AG81" s="257"/>
      <c r="AH81" s="257"/>
      <c r="AI81" s="257"/>
      <c r="AJ81" s="257"/>
      <c r="AK81" s="257"/>
      <c r="AL81" s="257"/>
      <c r="AM81" s="257"/>
      <c r="AN81" s="257"/>
      <c r="AO81" s="257"/>
    </row>
    <row r="82" spans="3:41" ht="13.5" customHeight="1">
      <c r="C82" s="257"/>
      <c r="D82" s="257"/>
      <c r="E82" s="257"/>
      <c r="F82" s="257"/>
      <c r="G82" s="257"/>
      <c r="H82" s="257"/>
      <c r="I82" s="257"/>
      <c r="J82" s="257"/>
      <c r="K82" s="257"/>
      <c r="L82" s="257"/>
      <c r="M82" s="257"/>
      <c r="N82" s="257"/>
      <c r="O82" s="257"/>
      <c r="P82" s="257"/>
      <c r="Q82" s="257"/>
      <c r="R82" s="257"/>
      <c r="S82" s="257"/>
      <c r="T82" s="257"/>
      <c r="U82" s="257"/>
      <c r="V82" s="257"/>
      <c r="W82" s="257"/>
      <c r="X82" s="257"/>
      <c r="Y82" s="257"/>
      <c r="Z82" s="257"/>
      <c r="AA82" s="257"/>
      <c r="AB82" s="257"/>
      <c r="AC82" s="257"/>
      <c r="AD82" s="257"/>
      <c r="AE82" s="257"/>
      <c r="AF82" s="257"/>
      <c r="AG82" s="257"/>
      <c r="AH82" s="257"/>
      <c r="AI82" s="257"/>
      <c r="AJ82" s="257"/>
      <c r="AK82" s="257"/>
      <c r="AL82" s="257"/>
      <c r="AM82" s="257"/>
      <c r="AN82" s="257"/>
      <c r="AO82" s="257"/>
    </row>
    <row r="83" spans="3:41" ht="13.5" customHeight="1">
      <c r="C83" s="257"/>
      <c r="D83" s="257"/>
      <c r="E83" s="257"/>
      <c r="F83" s="257"/>
      <c r="G83" s="257"/>
      <c r="H83" s="257"/>
      <c r="I83" s="257"/>
      <c r="J83" s="257"/>
      <c r="K83" s="257"/>
      <c r="L83" s="257"/>
      <c r="M83" s="257"/>
      <c r="N83" s="257"/>
      <c r="O83" s="257"/>
      <c r="P83" s="257"/>
      <c r="Q83" s="257"/>
      <c r="R83" s="257"/>
      <c r="S83" s="257"/>
      <c r="T83" s="257"/>
      <c r="U83" s="257"/>
      <c r="V83" s="257"/>
      <c r="W83" s="257"/>
      <c r="X83" s="257"/>
      <c r="Y83" s="257"/>
      <c r="Z83" s="257"/>
      <c r="AA83" s="257"/>
      <c r="AB83" s="257"/>
      <c r="AC83" s="257"/>
      <c r="AD83" s="257"/>
      <c r="AE83" s="257"/>
      <c r="AF83" s="257"/>
      <c r="AG83" s="257"/>
      <c r="AH83" s="257"/>
      <c r="AI83" s="257"/>
      <c r="AJ83" s="257"/>
      <c r="AK83" s="257"/>
      <c r="AL83" s="257"/>
      <c r="AM83" s="257"/>
      <c r="AN83" s="257"/>
      <c r="AO83" s="257"/>
    </row>
    <row r="84" spans="3:41" ht="13.5" customHeight="1">
      <c r="C84" s="257"/>
      <c r="D84" s="257"/>
      <c r="E84" s="257"/>
      <c r="F84" s="257"/>
      <c r="G84" s="257"/>
      <c r="H84" s="257"/>
      <c r="I84" s="257"/>
      <c r="J84" s="257"/>
      <c r="K84" s="257"/>
      <c r="L84" s="257"/>
      <c r="M84" s="257"/>
      <c r="N84" s="257"/>
      <c r="O84" s="257"/>
      <c r="P84" s="257"/>
      <c r="Q84" s="257"/>
      <c r="R84" s="257"/>
      <c r="S84" s="257"/>
      <c r="T84" s="257"/>
      <c r="U84" s="257"/>
      <c r="V84" s="257"/>
      <c r="W84" s="257"/>
      <c r="X84" s="257"/>
      <c r="Y84" s="257"/>
      <c r="Z84" s="257"/>
      <c r="AA84" s="257"/>
      <c r="AB84" s="257"/>
      <c r="AC84" s="257"/>
      <c r="AD84" s="257"/>
      <c r="AE84" s="257"/>
      <c r="AF84" s="257"/>
      <c r="AG84" s="257"/>
      <c r="AH84" s="257"/>
      <c r="AI84" s="257"/>
      <c r="AJ84" s="257"/>
      <c r="AK84" s="257"/>
      <c r="AL84" s="257"/>
      <c r="AM84" s="257"/>
      <c r="AN84" s="257"/>
      <c r="AO84" s="257"/>
    </row>
    <row r="85" spans="3:41" ht="13.5" customHeight="1">
      <c r="C85" s="257"/>
      <c r="D85" s="257"/>
      <c r="E85" s="257"/>
      <c r="F85" s="257"/>
      <c r="G85" s="257"/>
      <c r="H85" s="257"/>
      <c r="I85" s="257"/>
      <c r="J85" s="257"/>
      <c r="K85" s="257"/>
      <c r="L85" s="257"/>
      <c r="M85" s="257"/>
      <c r="N85" s="257"/>
      <c r="O85" s="257"/>
      <c r="P85" s="257"/>
      <c r="Q85" s="257"/>
      <c r="R85" s="257"/>
      <c r="S85" s="257"/>
      <c r="T85" s="257"/>
      <c r="U85" s="257"/>
      <c r="V85" s="257"/>
      <c r="W85" s="257"/>
      <c r="X85" s="257"/>
      <c r="Y85" s="257"/>
      <c r="Z85" s="257"/>
      <c r="AA85" s="257"/>
      <c r="AB85" s="257"/>
      <c r="AC85" s="257"/>
      <c r="AD85" s="257"/>
      <c r="AE85" s="257"/>
      <c r="AF85" s="257"/>
      <c r="AG85" s="257"/>
      <c r="AH85" s="257"/>
      <c r="AI85" s="257"/>
      <c r="AJ85" s="257"/>
      <c r="AK85" s="257"/>
      <c r="AL85" s="257"/>
      <c r="AM85" s="257"/>
      <c r="AN85" s="257"/>
      <c r="AO85" s="257"/>
    </row>
    <row r="86" spans="3:41" ht="13.5" customHeight="1">
      <c r="C86" s="257"/>
      <c r="D86" s="257"/>
      <c r="E86" s="257"/>
      <c r="F86" s="257"/>
      <c r="G86" s="257"/>
      <c r="H86" s="257"/>
      <c r="I86" s="257"/>
      <c r="J86" s="257"/>
      <c r="K86" s="257"/>
      <c r="L86" s="257"/>
      <c r="M86" s="257"/>
      <c r="N86" s="257"/>
      <c r="O86" s="257"/>
      <c r="P86" s="257"/>
      <c r="Q86" s="257"/>
      <c r="R86" s="257"/>
      <c r="S86" s="257"/>
      <c r="T86" s="257"/>
      <c r="U86" s="257"/>
      <c r="V86" s="257"/>
      <c r="W86" s="257"/>
      <c r="X86" s="257"/>
      <c r="Y86" s="257"/>
      <c r="Z86" s="257"/>
      <c r="AA86" s="257"/>
      <c r="AB86" s="257"/>
      <c r="AC86" s="257"/>
      <c r="AD86" s="257"/>
      <c r="AE86" s="257"/>
      <c r="AF86" s="257"/>
      <c r="AG86" s="257"/>
      <c r="AH86" s="257"/>
      <c r="AI86" s="257"/>
      <c r="AJ86" s="257"/>
      <c r="AK86" s="257"/>
      <c r="AL86" s="257"/>
      <c r="AM86" s="257"/>
      <c r="AN86" s="257"/>
      <c r="AO86" s="257"/>
    </row>
    <row r="87" spans="3:41" ht="13.5" customHeight="1">
      <c r="C87" s="257"/>
      <c r="D87" s="257"/>
      <c r="E87" s="257"/>
      <c r="F87" s="257"/>
      <c r="G87" s="257"/>
      <c r="H87" s="257"/>
      <c r="I87" s="257"/>
      <c r="J87" s="257"/>
      <c r="K87" s="257"/>
      <c r="L87" s="257"/>
      <c r="M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257"/>
      <c r="Z87" s="257"/>
      <c r="AA87" s="257"/>
      <c r="AB87" s="257"/>
      <c r="AC87" s="257"/>
      <c r="AD87" s="257"/>
      <c r="AE87" s="257"/>
      <c r="AF87" s="257"/>
      <c r="AG87" s="257"/>
      <c r="AH87" s="257"/>
      <c r="AI87" s="257"/>
      <c r="AJ87" s="257"/>
      <c r="AK87" s="257"/>
      <c r="AL87" s="257"/>
      <c r="AM87" s="257"/>
      <c r="AN87" s="257"/>
      <c r="AO87" s="257"/>
    </row>
    <row r="88" spans="3:41" ht="13.5" customHeight="1">
      <c r="C88" s="257"/>
      <c r="D88" s="257"/>
      <c r="E88" s="257"/>
      <c r="F88" s="257"/>
      <c r="G88" s="257"/>
      <c r="H88" s="257"/>
      <c r="I88" s="257"/>
      <c r="J88" s="257"/>
      <c r="K88" s="257"/>
      <c r="L88" s="257"/>
      <c r="M88" s="257"/>
      <c r="N88" s="257"/>
      <c r="O88" s="257"/>
      <c r="P88" s="257"/>
      <c r="Q88" s="257"/>
      <c r="R88" s="257"/>
      <c r="S88" s="257"/>
      <c r="T88" s="257"/>
      <c r="U88" s="257"/>
      <c r="V88" s="257"/>
      <c r="W88" s="257"/>
      <c r="X88" s="257"/>
      <c r="Y88" s="257"/>
      <c r="Z88" s="257"/>
      <c r="AA88" s="257"/>
      <c r="AB88" s="257"/>
      <c r="AC88" s="257"/>
      <c r="AD88" s="257"/>
      <c r="AE88" s="257"/>
      <c r="AF88" s="257"/>
      <c r="AG88" s="257"/>
      <c r="AH88" s="257"/>
      <c r="AI88" s="257"/>
      <c r="AJ88" s="257"/>
      <c r="AK88" s="257"/>
      <c r="AL88" s="257"/>
      <c r="AM88" s="257"/>
      <c r="AN88" s="257"/>
      <c r="AO88" s="257"/>
    </row>
    <row r="89" spans="3:41" ht="13.5" customHeight="1">
      <c r="C89" s="257"/>
      <c r="D89" s="257"/>
      <c r="E89" s="257"/>
      <c r="F89" s="257"/>
      <c r="G89" s="257"/>
      <c r="H89" s="257"/>
      <c r="I89" s="257"/>
      <c r="J89" s="257"/>
      <c r="K89" s="257"/>
      <c r="L89" s="257"/>
      <c r="M89" s="257"/>
      <c r="N89" s="257"/>
      <c r="O89" s="257"/>
      <c r="P89" s="257"/>
      <c r="Q89" s="257"/>
      <c r="R89" s="257"/>
      <c r="S89" s="257"/>
      <c r="T89" s="257"/>
      <c r="U89" s="257"/>
      <c r="V89" s="257"/>
      <c r="W89" s="257"/>
      <c r="X89" s="257"/>
      <c r="Y89" s="257"/>
      <c r="Z89" s="257"/>
      <c r="AA89" s="257"/>
      <c r="AB89" s="257"/>
      <c r="AC89" s="257"/>
      <c r="AD89" s="257"/>
      <c r="AE89" s="257"/>
      <c r="AF89" s="257"/>
      <c r="AG89" s="257"/>
      <c r="AH89" s="257"/>
      <c r="AI89" s="257"/>
      <c r="AJ89" s="257"/>
      <c r="AK89" s="257"/>
      <c r="AL89" s="257"/>
      <c r="AM89" s="257"/>
      <c r="AN89" s="257"/>
      <c r="AO89" s="257"/>
    </row>
    <row r="90" spans="3:25" ht="13.5" customHeight="1">
      <c r="C90" s="257"/>
      <c r="D90" s="257"/>
      <c r="E90" s="257"/>
      <c r="F90" s="257"/>
      <c r="G90" s="257"/>
      <c r="H90" s="257"/>
      <c r="I90" s="257"/>
      <c r="J90" s="257"/>
      <c r="K90" s="257"/>
      <c r="L90" s="257"/>
      <c r="M90" s="257"/>
      <c r="N90" s="257"/>
      <c r="O90" s="257"/>
      <c r="P90" s="257"/>
      <c r="Q90" s="257"/>
      <c r="R90" s="257"/>
      <c r="S90" s="257"/>
      <c r="T90" s="257"/>
      <c r="U90" s="257"/>
      <c r="V90" s="257"/>
      <c r="W90" s="257"/>
      <c r="X90" s="257"/>
      <c r="Y90" s="257"/>
    </row>
    <row r="91" spans="3:25" ht="13.5" customHeight="1">
      <c r="C91" s="257"/>
      <c r="D91" s="257"/>
      <c r="E91" s="257"/>
      <c r="F91" s="257"/>
      <c r="G91" s="257"/>
      <c r="H91" s="257"/>
      <c r="I91" s="257"/>
      <c r="J91" s="257"/>
      <c r="K91" s="257"/>
      <c r="L91" s="257"/>
      <c r="M91" s="257"/>
      <c r="N91" s="257"/>
      <c r="O91" s="257"/>
      <c r="P91" s="257"/>
      <c r="Q91" s="257"/>
      <c r="R91" s="257"/>
      <c r="S91" s="257"/>
      <c r="T91" s="257"/>
      <c r="U91" s="257"/>
      <c r="V91" s="257"/>
      <c r="W91" s="257"/>
      <c r="X91" s="257"/>
      <c r="Y91" s="257"/>
    </row>
    <row r="92" spans="3:25" ht="13.5" customHeight="1">
      <c r="C92" s="257"/>
      <c r="D92" s="257"/>
      <c r="E92" s="257"/>
      <c r="F92" s="257"/>
      <c r="G92" s="257"/>
      <c r="H92" s="257"/>
      <c r="I92" s="257"/>
      <c r="J92" s="257"/>
      <c r="K92" s="257"/>
      <c r="L92" s="257"/>
      <c r="M92" s="257"/>
      <c r="N92" s="257"/>
      <c r="O92" s="257"/>
      <c r="P92" s="257"/>
      <c r="Q92" s="257"/>
      <c r="R92" s="257"/>
      <c r="S92" s="257"/>
      <c r="T92" s="257"/>
      <c r="U92" s="257"/>
      <c r="V92" s="257"/>
      <c r="W92" s="257"/>
      <c r="X92" s="257"/>
      <c r="Y92" s="257"/>
    </row>
    <row r="93" spans="3:25" ht="13.5" customHeight="1">
      <c r="C93" s="257"/>
      <c r="D93" s="257"/>
      <c r="E93" s="257"/>
      <c r="F93" s="257"/>
      <c r="G93" s="257"/>
      <c r="H93" s="257"/>
      <c r="I93" s="257"/>
      <c r="J93" s="257"/>
      <c r="K93" s="257"/>
      <c r="L93" s="257"/>
      <c r="M93" s="257"/>
      <c r="N93" s="257"/>
      <c r="O93" s="257"/>
      <c r="P93" s="257"/>
      <c r="Q93" s="257"/>
      <c r="R93" s="257"/>
      <c r="S93" s="257"/>
      <c r="T93" s="257"/>
      <c r="U93" s="257"/>
      <c r="V93" s="257"/>
      <c r="W93" s="257"/>
      <c r="X93" s="257"/>
      <c r="Y93" s="257"/>
    </row>
    <row r="94" spans="3:25" ht="13.5" customHeight="1"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57"/>
      <c r="R94" s="257"/>
      <c r="S94" s="257"/>
      <c r="T94" s="257"/>
      <c r="U94" s="257"/>
      <c r="V94" s="257"/>
      <c r="W94" s="257"/>
      <c r="X94" s="257"/>
      <c r="Y94" s="257"/>
    </row>
    <row r="95" spans="3:25" ht="13.5" customHeight="1">
      <c r="C95" s="257"/>
      <c r="D95" s="257"/>
      <c r="E95" s="257"/>
      <c r="F95" s="257"/>
      <c r="G95" s="257"/>
      <c r="H95" s="257"/>
      <c r="I95" s="257"/>
      <c r="J95" s="257"/>
      <c r="K95" s="257"/>
      <c r="L95" s="257"/>
      <c r="M95" s="257"/>
      <c r="N95" s="257"/>
      <c r="O95" s="257"/>
      <c r="P95" s="257"/>
      <c r="Q95" s="257"/>
      <c r="R95" s="257"/>
      <c r="S95" s="257"/>
      <c r="T95" s="257"/>
      <c r="U95" s="257"/>
      <c r="V95" s="257"/>
      <c r="W95" s="257"/>
      <c r="X95" s="257"/>
      <c r="Y95" s="257"/>
    </row>
    <row r="96" spans="3:25" ht="13.5" customHeight="1">
      <c r="C96" s="257"/>
      <c r="D96" s="257"/>
      <c r="E96" s="257"/>
      <c r="F96" s="257"/>
      <c r="G96" s="257"/>
      <c r="H96" s="257"/>
      <c r="I96" s="257"/>
      <c r="J96" s="257"/>
      <c r="K96" s="257"/>
      <c r="L96" s="257"/>
      <c r="M96" s="257"/>
      <c r="N96" s="257"/>
      <c r="O96" s="257"/>
      <c r="P96" s="257"/>
      <c r="Q96" s="257"/>
      <c r="R96" s="257"/>
      <c r="S96" s="257"/>
      <c r="T96" s="257"/>
      <c r="U96" s="257"/>
      <c r="V96" s="257"/>
      <c r="W96" s="257"/>
      <c r="X96" s="257"/>
      <c r="Y96" s="257"/>
    </row>
    <row r="97" spans="3:25" ht="13.5" customHeight="1">
      <c r="C97" s="257"/>
      <c r="D97" s="257"/>
      <c r="E97" s="257"/>
      <c r="F97" s="257"/>
      <c r="G97" s="257"/>
      <c r="H97" s="257"/>
      <c r="I97" s="257"/>
      <c r="J97" s="257"/>
      <c r="K97" s="257"/>
      <c r="L97" s="257"/>
      <c r="M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257"/>
      <c r="Y97" s="257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927</v>
      </c>
      <c r="H1" s="3" t="s">
        <v>30</v>
      </c>
    </row>
    <row r="2" ht="13.5" customHeight="1">
      <c r="A2" s="176" t="s">
        <v>267</v>
      </c>
    </row>
    <row r="3" ht="13.5" customHeight="1">
      <c r="A3" s="176" t="s">
        <v>426</v>
      </c>
    </row>
    <row r="17" spans="2:2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3.5" customHeight="1">
      <c r="A18" s="13"/>
      <c r="B18" s="184">
        <v>44227</v>
      </c>
      <c r="C18" s="184">
        <v>44255</v>
      </c>
      <c r="D18" s="184">
        <v>44286</v>
      </c>
      <c r="E18" s="184">
        <v>44316</v>
      </c>
      <c r="F18" s="184">
        <v>44347</v>
      </c>
      <c r="G18" s="184">
        <v>44377</v>
      </c>
      <c r="H18" s="184">
        <v>44408</v>
      </c>
      <c r="I18" s="184">
        <v>44439</v>
      </c>
      <c r="J18" s="184">
        <v>44469</v>
      </c>
      <c r="K18" s="184">
        <v>44500</v>
      </c>
      <c r="L18" s="184">
        <v>44530</v>
      </c>
      <c r="M18" s="184">
        <v>44561</v>
      </c>
      <c r="N18" s="184">
        <v>44592</v>
      </c>
      <c r="O18" s="184">
        <v>44620</v>
      </c>
      <c r="P18" s="184">
        <v>44651</v>
      </c>
      <c r="Q18" s="184">
        <v>44681</v>
      </c>
      <c r="R18" s="184"/>
      <c r="S18" s="184"/>
      <c r="T18" s="184"/>
      <c r="U18" s="184"/>
      <c r="V18" s="184"/>
      <c r="W18" s="184"/>
      <c r="X18" s="184"/>
      <c r="Y18" s="184"/>
      <c r="Z18" s="184"/>
    </row>
    <row r="19" spans="1:26" ht="13.5" customHeight="1">
      <c r="A19" s="14" t="s">
        <v>417</v>
      </c>
      <c r="B19" s="9">
        <v>2</v>
      </c>
      <c r="C19" s="9">
        <v>2</v>
      </c>
      <c r="D19" s="9">
        <v>2</v>
      </c>
      <c r="E19" s="9">
        <v>2.2999999999999998</v>
      </c>
      <c r="F19" s="9">
        <v>2.2999999999999998</v>
      </c>
      <c r="G19" s="9">
        <v>2.2999999999999998</v>
      </c>
      <c r="H19" s="9">
        <v>2.2999999999999998</v>
      </c>
      <c r="I19" s="9">
        <v>3.50</v>
      </c>
      <c r="J19" s="9">
        <v>3.50</v>
      </c>
      <c r="K19" s="9">
        <v>3.50</v>
      </c>
      <c r="L19" s="9">
        <v>6.10</v>
      </c>
      <c r="M19" s="9">
        <v>6.10</v>
      </c>
      <c r="N19" s="9">
        <v>8.50</v>
      </c>
      <c r="O19" s="9">
        <v>8.50</v>
      </c>
      <c r="P19" s="9">
        <v>8.50</v>
      </c>
      <c r="Q19" s="9">
        <v>12.30</v>
      </c>
      <c r="R19" s="9"/>
      <c r="S19" s="9"/>
      <c r="T19" s="9"/>
      <c r="U19" s="9"/>
      <c r="V19" s="9"/>
      <c r="W19" s="9"/>
      <c r="X19" s="9"/>
      <c r="Y19" s="9"/>
      <c r="Z19" s="9"/>
    </row>
    <row r="20" spans="1:26" ht="13.5" customHeight="1">
      <c r="A20" s="14" t="s">
        <v>418</v>
      </c>
      <c r="B20" s="9">
        <v>2.10</v>
      </c>
      <c r="C20" s="9">
        <v>2.2000000000000002</v>
      </c>
      <c r="D20" s="9">
        <v>2.2000000000000002</v>
      </c>
      <c r="E20" s="9">
        <v>2.10</v>
      </c>
      <c r="F20" s="9">
        <v>2.2000000000000002</v>
      </c>
      <c r="G20" s="9">
        <v>2.2999999999999998</v>
      </c>
      <c r="H20" s="9">
        <v>2.2999999999999998</v>
      </c>
      <c r="I20" s="9">
        <v>2.40</v>
      </c>
      <c r="J20" s="9">
        <v>2.50</v>
      </c>
      <c r="K20" s="9">
        <v>2.70</v>
      </c>
      <c r="L20" s="9">
        <v>3.90</v>
      </c>
      <c r="M20" s="9">
        <v>4.5999999999999996</v>
      </c>
      <c r="N20" s="9">
        <v>5.0999999999999996</v>
      </c>
      <c r="O20" s="9">
        <v>6.90</v>
      </c>
      <c r="P20" s="9">
        <v>7.50</v>
      </c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B1">
      <selection pane="topLeft" activeCell="E3" sqref="E3"/>
    </sheetView>
  </sheetViews>
  <sheetFormatPr defaultColWidth="0" defaultRowHeight="12.75" customHeight="1" zeroHeight="1"/>
  <cols>
    <col min="1" max="1" width="0" style="74" hidden="1" customWidth="1"/>
    <col min="2" max="2" width="37.8333333333333" style="74" customWidth="1"/>
    <col min="3" max="3" width="0" style="74" hidden="1" customWidth="1"/>
    <col min="4" max="4" width="16.6666666666667" style="74" customWidth="1"/>
    <col min="5" max="7" width="12.5" style="74" customWidth="1"/>
    <col min="8" max="8" width="15" style="74" customWidth="1"/>
    <col min="9" max="9" width="10.8333333333333" style="74" customWidth="1"/>
    <col min="10" max="68" width="0" style="74" hidden="1" customWidth="1"/>
    <col min="69" max="16384" width="0" style="74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70"/>
      <c r="B2" s="170"/>
    </row>
    <row r="3" spans="1:8" ht="12.75" customHeight="1">
      <c r="A3" s="171" t="s">
        <v>91</v>
      </c>
      <c r="B3" s="171" t="s">
        <v>108</v>
      </c>
      <c r="E3"/>
      <c r="F3"/>
      <c r="G3"/>
      <c r="H3"/>
    </row>
    <row r="4" spans="1:2" ht="12.75" customHeight="1">
      <c r="A4" s="172" t="s">
        <v>427</v>
      </c>
      <c r="B4" s="172" t="s">
        <v>428</v>
      </c>
    </row>
    <row r="5" ht="12.75" customHeight="1"/>
    <row r="6" spans="1:8" ht="1.5" customHeight="1" thickBot="1">
      <c r="A6" s="287"/>
      <c r="B6" s="287"/>
      <c r="C6" s="287"/>
      <c r="D6" s="287"/>
      <c r="E6" s="287"/>
      <c r="F6" s="287"/>
      <c r="G6" s="287"/>
      <c r="H6" s="287"/>
    </row>
    <row r="7" spans="1:8" s="173" customFormat="1" ht="12.75" customHeight="1" hidden="1">
      <c r="A7" s="277"/>
      <c r="B7" s="277"/>
      <c r="C7" s="277"/>
      <c r="D7" s="277"/>
      <c r="E7" s="981">
        <v>44621</v>
      </c>
      <c r="F7" s="982"/>
      <c r="G7" s="983"/>
      <c r="H7" s="892">
        <v>44652</v>
      </c>
    </row>
    <row r="8" spans="1:8" s="173" customFormat="1" ht="12.75" customHeight="1" hidden="1">
      <c r="A8" s="277"/>
      <c r="B8" s="277"/>
      <c r="C8" s="277"/>
      <c r="D8" s="277"/>
      <c r="E8" s="181" t="s">
        <v>392</v>
      </c>
      <c r="F8" s="318" t="s">
        <v>393</v>
      </c>
      <c r="G8" s="182" t="s">
        <v>394</v>
      </c>
      <c r="H8" s="183" t="s">
        <v>395</v>
      </c>
    </row>
    <row r="9" spans="1:8" s="173" customFormat="1" ht="12.75" customHeight="1">
      <c r="A9" s="277"/>
      <c r="B9" s="277"/>
      <c r="C9" s="277"/>
      <c r="D9" s="277"/>
      <c r="E9" s="981" t="s">
        <v>1165</v>
      </c>
      <c r="F9" s="982"/>
      <c r="G9" s="983"/>
      <c r="H9" s="893" t="s">
        <v>1136</v>
      </c>
    </row>
    <row r="10" spans="1:8" s="173" customFormat="1" ht="12.75" customHeight="1">
      <c r="A10" s="277"/>
      <c r="B10" s="277"/>
      <c r="C10" s="277"/>
      <c r="D10" s="277"/>
      <c r="E10" s="181" t="s">
        <v>392</v>
      </c>
      <c r="F10" s="318" t="s">
        <v>393</v>
      </c>
      <c r="G10" s="182" t="s">
        <v>391</v>
      </c>
      <c r="H10" s="183" t="s">
        <v>396</v>
      </c>
    </row>
    <row r="11" spans="1:8" ht="12.75" customHeight="1">
      <c r="A11" s="283" t="s">
        <v>398</v>
      </c>
      <c r="B11" s="283" t="s">
        <v>399</v>
      </c>
      <c r="C11" s="284" t="s">
        <v>350</v>
      </c>
      <c r="D11" s="284" t="s">
        <v>397</v>
      </c>
      <c r="E11" s="799">
        <v>0.60</v>
      </c>
      <c r="F11" s="800">
        <v>4.9000000000000004</v>
      </c>
      <c r="G11" s="800">
        <v>3.50</v>
      </c>
      <c r="H11" s="799">
        <v>1.20</v>
      </c>
    </row>
    <row r="12" spans="1:8" ht="12.75" customHeight="1">
      <c r="A12" s="179" t="s">
        <v>920</v>
      </c>
      <c r="B12" s="179" t="s">
        <v>929</v>
      </c>
      <c r="C12" s="180" t="s">
        <v>350</v>
      </c>
      <c r="D12" s="180" t="s">
        <v>397</v>
      </c>
      <c r="E12" s="801">
        <v>2.70</v>
      </c>
      <c r="F12" s="802">
        <v>4.20</v>
      </c>
      <c r="G12" s="802">
        <v>3.60</v>
      </c>
      <c r="H12" s="801">
        <v>3.60</v>
      </c>
    </row>
    <row r="13" spans="1:8" ht="12.75" customHeight="1">
      <c r="A13" s="179" t="s">
        <v>400</v>
      </c>
      <c r="B13" s="179" t="s">
        <v>401</v>
      </c>
      <c r="C13" s="180" t="s">
        <v>371</v>
      </c>
      <c r="D13" s="180"/>
      <c r="E13" s="801">
        <v>2.2999999999999998</v>
      </c>
      <c r="F13" s="802">
        <v>10.70</v>
      </c>
      <c r="G13" s="802">
        <v>7.50</v>
      </c>
      <c r="H13" s="801">
        <v>12.30</v>
      </c>
    </row>
    <row r="14" spans="1:8" ht="12.75" customHeight="1">
      <c r="A14" s="179" t="s">
        <v>921</v>
      </c>
      <c r="B14" s="179" t="s">
        <v>928</v>
      </c>
      <c r="C14" s="180" t="s">
        <v>371</v>
      </c>
      <c r="D14" s="180" t="s">
        <v>371</v>
      </c>
      <c r="E14" s="801">
        <v>1.90</v>
      </c>
      <c r="F14" s="802">
        <v>4.0999999999999996</v>
      </c>
      <c r="G14" s="802">
        <v>2.60</v>
      </c>
      <c r="H14" s="801">
        <v>4.4000000000000004</v>
      </c>
    </row>
    <row r="15" spans="1:8" ht="12.75" customHeight="1">
      <c r="A15" s="179" t="s">
        <v>402</v>
      </c>
      <c r="B15" s="179" t="s">
        <v>403</v>
      </c>
      <c r="C15" s="180" t="s">
        <v>366</v>
      </c>
      <c r="D15" s="180" t="s">
        <v>367</v>
      </c>
      <c r="E15" s="801">
        <v>4.50</v>
      </c>
      <c r="F15" s="802">
        <v>7.50</v>
      </c>
      <c r="G15" s="802">
        <v>6.20</v>
      </c>
      <c r="H15" s="801">
        <v>4.5999999999999996</v>
      </c>
    </row>
    <row r="16" spans="1:8" ht="12.75" customHeight="1">
      <c r="A16" s="179" t="s">
        <v>922</v>
      </c>
      <c r="B16" s="179" t="s">
        <v>930</v>
      </c>
      <c r="C16" s="180" t="s">
        <v>366</v>
      </c>
      <c r="D16" s="180" t="s">
        <v>367</v>
      </c>
      <c r="E16" s="801">
        <v>3.90</v>
      </c>
      <c r="F16" s="802">
        <v>6</v>
      </c>
      <c r="G16" s="802">
        <v>5</v>
      </c>
      <c r="H16" s="801">
        <v>4.4000000000000004</v>
      </c>
    </row>
    <row r="17" spans="1:8" ht="12.75" customHeight="1">
      <c r="A17" s="179" t="s">
        <v>404</v>
      </c>
      <c r="B17" s="179" t="s">
        <v>405</v>
      </c>
      <c r="C17" s="180" t="s">
        <v>371</v>
      </c>
      <c r="D17" s="180" t="s">
        <v>371</v>
      </c>
      <c r="E17" s="801">
        <v>-3.50</v>
      </c>
      <c r="F17" s="802">
        <v>0.90</v>
      </c>
      <c r="G17" s="802">
        <v>-0.70</v>
      </c>
      <c r="H17" s="801">
        <v>-2.2000000000000002</v>
      </c>
    </row>
    <row r="18" spans="1:8" ht="12.75" customHeight="1" thickBot="1">
      <c r="A18" s="285" t="s">
        <v>923</v>
      </c>
      <c r="B18" s="285" t="s">
        <v>931</v>
      </c>
      <c r="C18" s="286" t="s">
        <v>371</v>
      </c>
      <c r="D18" s="286" t="s">
        <v>371</v>
      </c>
      <c r="E18" s="803">
        <v>-1.90</v>
      </c>
      <c r="F18" s="804">
        <v>1.20</v>
      </c>
      <c r="G18" s="804">
        <v>0</v>
      </c>
      <c r="H18" s="803">
        <v>-1.90</v>
      </c>
    </row>
    <row r="19" ht="12.75" customHeight="1"/>
    <row r="20" ht="12.75" customHeight="1" hidden="1"/>
  </sheetData>
  <sheetProtection sheet="1" objects="1" scenarios="1"/>
  <customSheetViews>
    <customSheetView guid="{0e2a86a7-0313-4b55-885f-cc434c14fc09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2"/>
    </customSheetView>
    <customSheetView guid="{fef00e82-b9c1-49e7-a5e8-886a5da56be9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3"/>
    </customSheetView>
    <customSheetView guid="{f2f36fe5-ed94-4b53-b155-2a6aa1c8e33b}" hiddenColumns="1" hiddenRows="1" scale="130" showGridLines="0" topLeftCell="B1">
      <selection pane="topLeft" activeCell="E3" sqref="E3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183</v>
      </c>
      <c r="H1" s="3" t="s">
        <v>30</v>
      </c>
    </row>
    <row r="2" ht="13.5" customHeight="1">
      <c r="A2" s="176" t="s">
        <v>184</v>
      </c>
    </row>
    <row r="3" ht="13.5" customHeight="1">
      <c r="A3" s="176" t="s">
        <v>185</v>
      </c>
    </row>
    <row r="18" spans="2:41" ht="13.5" customHeight="1">
      <c r="B18" s="186" t="s">
        <v>937</v>
      </c>
      <c r="C18" s="186" t="s">
        <v>956</v>
      </c>
      <c r="D18" s="186" t="s">
        <v>957</v>
      </c>
      <c r="E18" s="186" t="s">
        <v>958</v>
      </c>
      <c r="F18" s="186" t="s">
        <v>938</v>
      </c>
      <c r="G18" s="186" t="s">
        <v>959</v>
      </c>
      <c r="H18" s="186" t="s">
        <v>960</v>
      </c>
      <c r="I18" s="186" t="s">
        <v>961</v>
      </c>
      <c r="J18" s="186" t="s">
        <v>939</v>
      </c>
      <c r="K18" s="186" t="s">
        <v>962</v>
      </c>
      <c r="L18" s="186" t="s">
        <v>963</v>
      </c>
      <c r="M18" s="186" t="s">
        <v>964</v>
      </c>
      <c r="N18" s="186" t="s">
        <v>940</v>
      </c>
      <c r="O18" s="186" t="s">
        <v>965</v>
      </c>
      <c r="P18" s="186" t="s">
        <v>966</v>
      </c>
      <c r="Q18" s="186" t="s">
        <v>967</v>
      </c>
      <c r="R18" s="186" t="s">
        <v>941</v>
      </c>
      <c r="S18" s="186" t="s">
        <v>968</v>
      </c>
      <c r="T18" s="186" t="s">
        <v>969</v>
      </c>
      <c r="U18" s="186" t="s">
        <v>970</v>
      </c>
      <c r="V18" s="186" t="s">
        <v>945</v>
      </c>
      <c r="W18" s="186" t="s">
        <v>1170</v>
      </c>
      <c r="X18" s="186" t="s">
        <v>1171</v>
      </c>
      <c r="Y18" s="186" t="s">
        <v>1172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466</v>
      </c>
      <c r="B19" s="187">
        <v>2.4500000000000002</v>
      </c>
      <c r="C19" s="187">
        <v>2.14</v>
      </c>
      <c r="D19" s="187">
        <v>1.49</v>
      </c>
      <c r="E19" s="187">
        <v>1.20</v>
      </c>
      <c r="F19" s="187">
        <v>1.88</v>
      </c>
      <c r="G19" s="187">
        <v>1.59</v>
      </c>
      <c r="H19" s="187">
        <v>1.77</v>
      </c>
      <c r="I19" s="187">
        <v>1.1299999999999999</v>
      </c>
      <c r="J19" s="187">
        <v>-3.15</v>
      </c>
      <c r="K19" s="187">
        <v>-14.59</v>
      </c>
      <c r="L19" s="187">
        <v>-4.0199999999999996</v>
      </c>
      <c r="M19" s="187">
        <v>-4.2699999999999996</v>
      </c>
      <c r="N19" s="187">
        <v>-0.91</v>
      </c>
      <c r="O19" s="187">
        <v>14.61</v>
      </c>
      <c r="P19" s="187">
        <v>4.04</v>
      </c>
      <c r="Q19" s="187">
        <v>4.6399999999999997</v>
      </c>
      <c r="R19" s="187">
        <v>4.95</v>
      </c>
      <c r="S19" s="187">
        <v>2.92</v>
      </c>
      <c r="T19" s="187">
        <v>1.19</v>
      </c>
      <c r="U19" s="187">
        <v>1.57</v>
      </c>
      <c r="V19" s="187">
        <v>2.1800000000000002</v>
      </c>
      <c r="W19" s="187">
        <v>2.80</v>
      </c>
      <c r="X19" s="187">
        <v>3.24</v>
      </c>
      <c r="Y19" s="187">
        <v>3.50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468</v>
      </c>
      <c r="B20" s="187">
        <v>2.04</v>
      </c>
      <c r="C20" s="187">
        <v>1.82</v>
      </c>
      <c r="D20" s="187">
        <v>0.50</v>
      </c>
      <c r="E20" s="187">
        <v>0.08</v>
      </c>
      <c r="F20" s="187">
        <v>1.58</v>
      </c>
      <c r="G20" s="187">
        <v>0.52</v>
      </c>
      <c r="H20" s="187">
        <v>1.36</v>
      </c>
      <c r="I20" s="187">
        <v>0.89</v>
      </c>
      <c r="J20" s="187">
        <v>-1.92</v>
      </c>
      <c r="K20" s="187">
        <v>-11.29</v>
      </c>
      <c r="L20" s="187">
        <v>-3.66</v>
      </c>
      <c r="M20" s="187">
        <v>-2.87</v>
      </c>
      <c r="N20" s="187">
        <v>-2.79</v>
      </c>
      <c r="O20" s="187">
        <v>10.35</v>
      </c>
      <c r="P20" s="187">
        <v>2.89</v>
      </c>
      <c r="Q20" s="187">
        <v>1.78</v>
      </c>
      <c r="R20" s="187">
        <v>3.64</v>
      </c>
      <c r="S20" s="187">
        <v>1.74</v>
      </c>
      <c r="T20" s="187">
        <v>0.87</v>
      </c>
      <c r="U20" s="187">
        <v>2.1800000000000002</v>
      </c>
      <c r="V20" s="187">
        <v>2.77</v>
      </c>
      <c r="W20" s="187">
        <v>3.23</v>
      </c>
      <c r="X20" s="187">
        <v>3.38</v>
      </c>
      <c r="Y20" s="187">
        <v>3.23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474</v>
      </c>
      <c r="B21" s="187">
        <v>2.73</v>
      </c>
      <c r="C21" s="187">
        <v>2.5299999999999998</v>
      </c>
      <c r="D21" s="187">
        <v>2.12</v>
      </c>
      <c r="E21" s="187">
        <v>2.4500000000000002</v>
      </c>
      <c r="F21" s="187">
        <v>2.41</v>
      </c>
      <c r="G21" s="187">
        <v>1.52</v>
      </c>
      <c r="H21" s="187">
        <v>1.63</v>
      </c>
      <c r="I21" s="187">
        <v>0.30</v>
      </c>
      <c r="J21" s="187">
        <v>-3.03</v>
      </c>
      <c r="K21" s="187">
        <v>-13.67</v>
      </c>
      <c r="L21" s="187">
        <v>-4.5599999999999996</v>
      </c>
      <c r="M21" s="187">
        <v>-6.10</v>
      </c>
      <c r="N21" s="187">
        <v>-4.08</v>
      </c>
      <c r="O21" s="187">
        <v>12.71</v>
      </c>
      <c r="P21" s="187">
        <v>5.16</v>
      </c>
      <c r="Q21" s="187">
        <v>5.62</v>
      </c>
      <c r="R21" s="187">
        <v>6.78</v>
      </c>
      <c r="S21" s="187">
        <v>3.32</v>
      </c>
      <c r="T21" s="187">
        <v>0.48</v>
      </c>
      <c r="U21" s="187">
        <v>2.57</v>
      </c>
      <c r="V21" s="187">
        <v>2.57</v>
      </c>
      <c r="W21" s="187">
        <v>2.68</v>
      </c>
      <c r="X21" s="187">
        <v>3.14</v>
      </c>
      <c r="Y21" s="187">
        <v>3.24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478</v>
      </c>
      <c r="B22" s="187">
        <v>5.12</v>
      </c>
      <c r="C22" s="187">
        <v>5.57</v>
      </c>
      <c r="D22" s="187">
        <v>5.85</v>
      </c>
      <c r="E22" s="187">
        <v>4.93</v>
      </c>
      <c r="F22" s="187">
        <v>5.54</v>
      </c>
      <c r="G22" s="187">
        <v>4.91</v>
      </c>
      <c r="H22" s="187">
        <v>4.57</v>
      </c>
      <c r="I22" s="187">
        <v>4.0199999999999996</v>
      </c>
      <c r="J22" s="187">
        <v>2.2200000000000002</v>
      </c>
      <c r="K22" s="187">
        <v>-7.82</v>
      </c>
      <c r="L22" s="187">
        <v>-1.91</v>
      </c>
      <c r="M22" s="187">
        <v>-2.56</v>
      </c>
      <c r="N22" s="187">
        <v>-1.0900000000000001</v>
      </c>
      <c r="O22" s="187">
        <v>10.93</v>
      </c>
      <c r="P22" s="187">
        <v>5.52</v>
      </c>
      <c r="Q22" s="187">
        <v>7.63</v>
      </c>
      <c r="R22" s="187">
        <v>6.31</v>
      </c>
      <c r="S22" s="187">
        <v>4.75</v>
      </c>
      <c r="T22" s="187">
        <v>2.83</v>
      </c>
      <c r="U22" s="187">
        <v>1.68</v>
      </c>
      <c r="V22" s="187">
        <v>2.2400000000000002</v>
      </c>
      <c r="W22" s="187">
        <v>2.81</v>
      </c>
      <c r="X22" s="187">
        <v>3.38</v>
      </c>
      <c r="Y22" s="187">
        <v>3.85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480</v>
      </c>
      <c r="B23" s="187">
        <v>3.71</v>
      </c>
      <c r="C23" s="187">
        <v>3.92</v>
      </c>
      <c r="D23" s="187">
        <v>4.09</v>
      </c>
      <c r="E23" s="187">
        <v>3.46</v>
      </c>
      <c r="F23" s="187">
        <v>3.60</v>
      </c>
      <c r="G23" s="187">
        <v>2.79</v>
      </c>
      <c r="H23" s="187">
        <v>2.04</v>
      </c>
      <c r="I23" s="187">
        <v>2.02</v>
      </c>
      <c r="J23" s="187">
        <v>-2.80</v>
      </c>
      <c r="K23" s="187">
        <v>-10.130000000000001</v>
      </c>
      <c r="L23" s="187">
        <v>-2.2200000000000002</v>
      </c>
      <c r="M23" s="187">
        <v>-2.31</v>
      </c>
      <c r="N23" s="187">
        <v>0.21</v>
      </c>
      <c r="O23" s="187">
        <v>10.029999999999999</v>
      </c>
      <c r="P23" s="187">
        <v>1.24</v>
      </c>
      <c r="Q23" s="187">
        <v>1.1599999999999999</v>
      </c>
      <c r="R23" s="187">
        <v>2.79</v>
      </c>
      <c r="S23" s="187">
        <v>1.1100000000000001</v>
      </c>
      <c r="T23" s="187">
        <v>1.56</v>
      </c>
      <c r="U23" s="187">
        <v>2.11</v>
      </c>
      <c r="V23" s="187">
        <v>3.08</v>
      </c>
      <c r="W23" s="187">
        <v>4.16</v>
      </c>
      <c r="X23" s="187">
        <v>4.67</v>
      </c>
      <c r="Y23" s="187">
        <v>4.78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971</v>
      </c>
      <c r="B24" s="187">
        <v>4.80</v>
      </c>
      <c r="C24" s="187">
        <v>2.68</v>
      </c>
      <c r="D24" s="187">
        <v>2.73</v>
      </c>
      <c r="E24" s="187">
        <v>2.56</v>
      </c>
      <c r="F24" s="187">
        <v>2.97</v>
      </c>
      <c r="G24" s="187">
        <v>3.02</v>
      </c>
      <c r="H24" s="187">
        <v>2.96</v>
      </c>
      <c r="I24" s="187">
        <v>2.88</v>
      </c>
      <c r="J24" s="187">
        <v>-1.48</v>
      </c>
      <c r="K24" s="187">
        <v>-10.94</v>
      </c>
      <c r="L24" s="187">
        <v>-5.48</v>
      </c>
      <c r="M24" s="187">
        <v>-5.31</v>
      </c>
      <c r="N24" s="187">
        <v>-2.29</v>
      </c>
      <c r="O24" s="187">
        <v>8.7200000000000006</v>
      </c>
      <c r="P24" s="187">
        <v>2.80</v>
      </c>
      <c r="Q24" s="187">
        <v>3.57</v>
      </c>
      <c r="R24" s="187">
        <v>3.96</v>
      </c>
      <c r="S24" s="187">
        <v>1.22</v>
      </c>
      <c r="T24" s="187">
        <v>-0.22</v>
      </c>
      <c r="U24" s="187">
        <v>-0.22</v>
      </c>
      <c r="V24" s="187">
        <v>1.04</v>
      </c>
      <c r="W24" s="187">
        <v>4.01</v>
      </c>
      <c r="X24" s="187">
        <v>5.03</v>
      </c>
      <c r="Y24" s="187">
        <v>5.03</v>
      </c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187</v>
      </c>
      <c r="H1" s="3" t="s">
        <v>30</v>
      </c>
    </row>
    <row r="2" ht="13.5" customHeight="1">
      <c r="A2" s="176" t="s">
        <v>188</v>
      </c>
    </row>
    <row r="3" ht="13.5" customHeight="1">
      <c r="A3" s="176" t="s">
        <v>92</v>
      </c>
    </row>
    <row r="18" spans="2:41" ht="13.5" customHeight="1">
      <c r="B18" s="186" t="s">
        <v>972</v>
      </c>
      <c r="C18" s="186" t="s">
        <v>973</v>
      </c>
      <c r="D18" s="186" t="s">
        <v>974</v>
      </c>
      <c r="E18" s="186" t="s">
        <v>975</v>
      </c>
      <c r="F18" s="186" t="s">
        <v>933</v>
      </c>
      <c r="G18" s="186" t="s">
        <v>953</v>
      </c>
      <c r="H18" s="186" t="s">
        <v>954</v>
      </c>
      <c r="I18" s="186" t="s">
        <v>955</v>
      </c>
      <c r="J18" s="186" t="s">
        <v>937</v>
      </c>
      <c r="K18" s="186" t="s">
        <v>956</v>
      </c>
      <c r="L18" s="186" t="s">
        <v>957</v>
      </c>
      <c r="M18" s="186" t="s">
        <v>958</v>
      </c>
      <c r="N18" s="186" t="s">
        <v>938</v>
      </c>
      <c r="O18" s="186" t="s">
        <v>959</v>
      </c>
      <c r="P18" s="186" t="s">
        <v>960</v>
      </c>
      <c r="Q18" s="186" t="s">
        <v>961</v>
      </c>
      <c r="R18" s="186" t="s">
        <v>939</v>
      </c>
      <c r="S18" s="186" t="s">
        <v>962</v>
      </c>
      <c r="T18" s="186" t="s">
        <v>963</v>
      </c>
      <c r="U18" s="186" t="s">
        <v>964</v>
      </c>
      <c r="V18" s="186" t="s">
        <v>940</v>
      </c>
      <c r="W18" s="186" t="s">
        <v>965</v>
      </c>
      <c r="X18" s="186" t="s">
        <v>966</v>
      </c>
      <c r="Y18" s="186" t="s">
        <v>967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466</v>
      </c>
      <c r="B19" s="187">
        <v>0.070000000000000007</v>
      </c>
      <c r="C19" s="187">
        <v>-0.13</v>
      </c>
      <c r="D19" s="187">
        <v>0.27</v>
      </c>
      <c r="E19" s="187">
        <v>0.73</v>
      </c>
      <c r="F19" s="187">
        <v>1.73</v>
      </c>
      <c r="G19" s="187">
        <v>1.53</v>
      </c>
      <c r="H19" s="187">
        <v>1.47</v>
      </c>
      <c r="I19" s="187">
        <v>1.40</v>
      </c>
      <c r="J19" s="187">
        <v>1.27</v>
      </c>
      <c r="K19" s="187">
        <v>1.73</v>
      </c>
      <c r="L19" s="187">
        <v>2.13</v>
      </c>
      <c r="M19" s="187">
        <v>1.90</v>
      </c>
      <c r="N19" s="187">
        <v>1.43</v>
      </c>
      <c r="O19" s="187">
        <v>1.40</v>
      </c>
      <c r="P19" s="187">
        <v>0.93</v>
      </c>
      <c r="Q19" s="187">
        <v>1</v>
      </c>
      <c r="R19" s="187">
        <v>1.1000000000000001</v>
      </c>
      <c r="S19" s="187">
        <v>0.23</v>
      </c>
      <c r="T19" s="187">
        <v>-0.03</v>
      </c>
      <c r="U19" s="187">
        <v>-0.30</v>
      </c>
      <c r="V19" s="187">
        <v>1.03</v>
      </c>
      <c r="W19" s="187">
        <v>1.83</v>
      </c>
      <c r="X19" s="187">
        <v>2.87</v>
      </c>
      <c r="Y19" s="187">
        <v>4.67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468</v>
      </c>
      <c r="B20" s="187">
        <v>0.13</v>
      </c>
      <c r="C20" s="187">
        <v>-0.10</v>
      </c>
      <c r="D20" s="187">
        <v>0.40</v>
      </c>
      <c r="E20" s="187">
        <v>1.03</v>
      </c>
      <c r="F20" s="187">
        <v>1.77</v>
      </c>
      <c r="G20" s="187">
        <v>1.67</v>
      </c>
      <c r="H20" s="187">
        <v>1.83</v>
      </c>
      <c r="I20" s="187">
        <v>1.57</v>
      </c>
      <c r="J20" s="187">
        <v>1.47</v>
      </c>
      <c r="K20" s="187">
        <v>1.97</v>
      </c>
      <c r="L20" s="187">
        <v>2.17</v>
      </c>
      <c r="M20" s="187">
        <v>2.17</v>
      </c>
      <c r="N20" s="187">
        <v>1.60</v>
      </c>
      <c r="O20" s="187">
        <v>1.63</v>
      </c>
      <c r="P20" s="187">
        <v>1</v>
      </c>
      <c r="Q20" s="187">
        <v>1.20</v>
      </c>
      <c r="R20" s="187">
        <v>1.53</v>
      </c>
      <c r="S20" s="187">
        <v>0.70</v>
      </c>
      <c r="T20" s="187">
        <v>-0.17</v>
      </c>
      <c r="U20" s="187">
        <v>-0.63</v>
      </c>
      <c r="V20" s="187">
        <v>1.73</v>
      </c>
      <c r="W20" s="187">
        <v>2.2000000000000002</v>
      </c>
      <c r="X20" s="187">
        <v>3.53</v>
      </c>
      <c r="Y20" s="187">
        <v>5.43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474</v>
      </c>
      <c r="B21" s="187">
        <v>1.03</v>
      </c>
      <c r="C21" s="187">
        <v>0.60</v>
      </c>
      <c r="D21" s="187">
        <v>0.77</v>
      </c>
      <c r="E21" s="187">
        <v>1.50</v>
      </c>
      <c r="F21" s="187">
        <v>2.2000000000000002</v>
      </c>
      <c r="G21" s="187">
        <v>2.13</v>
      </c>
      <c r="H21" s="187">
        <v>2.2000000000000002</v>
      </c>
      <c r="I21" s="187">
        <v>2.37</v>
      </c>
      <c r="J21" s="187">
        <v>1.93</v>
      </c>
      <c r="K21" s="187">
        <v>2.13</v>
      </c>
      <c r="L21" s="187">
        <v>2.23</v>
      </c>
      <c r="M21" s="187">
        <v>2.13</v>
      </c>
      <c r="N21" s="187">
        <v>1.60</v>
      </c>
      <c r="O21" s="187">
        <v>1.67</v>
      </c>
      <c r="P21" s="187">
        <v>1.37</v>
      </c>
      <c r="Q21" s="187">
        <v>1.33</v>
      </c>
      <c r="R21" s="187">
        <v>2</v>
      </c>
      <c r="S21" s="187">
        <v>1.07</v>
      </c>
      <c r="T21" s="187">
        <v>1.47</v>
      </c>
      <c r="U21" s="187">
        <v>1.07</v>
      </c>
      <c r="V21" s="187">
        <v>1.50</v>
      </c>
      <c r="W21" s="187">
        <v>2.57</v>
      </c>
      <c r="X21" s="187">
        <v>3.10</v>
      </c>
      <c r="Y21" s="187">
        <v>3.90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478</v>
      </c>
      <c r="B22" s="187">
        <v>-0.30</v>
      </c>
      <c r="C22" s="187">
        <v>-0.43</v>
      </c>
      <c r="D22" s="187">
        <v>-0.43</v>
      </c>
      <c r="E22" s="187">
        <v>0.40</v>
      </c>
      <c r="F22" s="187">
        <v>1.70</v>
      </c>
      <c r="G22" s="187">
        <v>1.53</v>
      </c>
      <c r="H22" s="187">
        <v>1.47</v>
      </c>
      <c r="I22" s="187">
        <v>1.77</v>
      </c>
      <c r="J22" s="187">
        <v>1</v>
      </c>
      <c r="K22" s="187">
        <v>1.17</v>
      </c>
      <c r="L22" s="187">
        <v>1.43</v>
      </c>
      <c r="M22" s="187">
        <v>1.17</v>
      </c>
      <c r="N22" s="187">
        <v>1.20</v>
      </c>
      <c r="O22" s="187">
        <v>2.2000000000000002</v>
      </c>
      <c r="P22" s="187">
        <v>2.50</v>
      </c>
      <c r="Q22" s="187">
        <v>2.57</v>
      </c>
      <c r="R22" s="187">
        <v>3.93</v>
      </c>
      <c r="S22" s="187">
        <v>3.37</v>
      </c>
      <c r="T22" s="187">
        <v>3.73</v>
      </c>
      <c r="U22" s="187">
        <v>3.63</v>
      </c>
      <c r="V22" s="187">
        <v>3.87</v>
      </c>
      <c r="W22" s="187">
        <v>4.5999999999999996</v>
      </c>
      <c r="X22" s="187">
        <v>5.0999999999999996</v>
      </c>
      <c r="Y22" s="187">
        <v>7.27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480</v>
      </c>
      <c r="B23" s="187">
        <v>-0.47</v>
      </c>
      <c r="C23" s="187">
        <v>-0.60</v>
      </c>
      <c r="D23" s="187">
        <v>-0.73</v>
      </c>
      <c r="E23" s="187">
        <v>-0.10</v>
      </c>
      <c r="F23" s="187">
        <v>1</v>
      </c>
      <c r="G23" s="187">
        <v>0.97</v>
      </c>
      <c r="H23" s="187">
        <v>1.63</v>
      </c>
      <c r="I23" s="187">
        <v>1.97</v>
      </c>
      <c r="J23" s="187">
        <v>2.4300000000000002</v>
      </c>
      <c r="K23" s="187">
        <v>2.87</v>
      </c>
      <c r="L23" s="187">
        <v>2.73</v>
      </c>
      <c r="M23" s="187">
        <v>2.13</v>
      </c>
      <c r="N23" s="187">
        <v>2.40</v>
      </c>
      <c r="O23" s="187">
        <v>2.60</v>
      </c>
      <c r="P23" s="187">
        <v>3</v>
      </c>
      <c r="Q23" s="187">
        <v>3.10</v>
      </c>
      <c r="R23" s="187">
        <v>2.90</v>
      </c>
      <c r="S23" s="187">
        <v>2</v>
      </c>
      <c r="T23" s="187">
        <v>1.53</v>
      </c>
      <c r="U23" s="187">
        <v>1.60</v>
      </c>
      <c r="V23" s="187">
        <v>1.03</v>
      </c>
      <c r="W23" s="187">
        <v>2.0699999999999998</v>
      </c>
      <c r="X23" s="187">
        <v>3.40</v>
      </c>
      <c r="Y23" s="187">
        <v>4.7699999999999996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971</v>
      </c>
      <c r="B24" s="187">
        <v>0.43</v>
      </c>
      <c r="C24" s="187">
        <v>0.13</v>
      </c>
      <c r="D24" s="187">
        <v>0.53</v>
      </c>
      <c r="E24" s="187">
        <v>1.50</v>
      </c>
      <c r="F24" s="187">
        <v>2.50</v>
      </c>
      <c r="G24" s="187">
        <v>2.33</v>
      </c>
      <c r="H24" s="187">
        <v>2.4300000000000002</v>
      </c>
      <c r="I24" s="187">
        <v>2.50</v>
      </c>
      <c r="J24" s="187">
        <v>1.77</v>
      </c>
      <c r="K24" s="187">
        <v>2.0699999999999998</v>
      </c>
      <c r="L24" s="187">
        <v>2.23</v>
      </c>
      <c r="M24" s="187">
        <v>1.73</v>
      </c>
      <c r="N24" s="187">
        <v>2.33</v>
      </c>
      <c r="O24" s="187">
        <v>2.4700000000000002</v>
      </c>
      <c r="P24" s="187">
        <v>2.60</v>
      </c>
      <c r="Q24" s="187">
        <v>2.93</v>
      </c>
      <c r="R24" s="187">
        <v>3.70</v>
      </c>
      <c r="S24" s="187">
        <v>3.27</v>
      </c>
      <c r="T24" s="187">
        <v>3.47</v>
      </c>
      <c r="U24" s="187">
        <v>2.70</v>
      </c>
      <c r="V24" s="187">
        <v>2.2000000000000002</v>
      </c>
      <c r="W24" s="187">
        <v>2.77</v>
      </c>
      <c r="X24" s="187">
        <v>3.27</v>
      </c>
      <c r="Y24" s="187">
        <v>5</v>
      </c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5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190</v>
      </c>
      <c r="H1" s="3" t="s">
        <v>30</v>
      </c>
    </row>
    <row r="2" ht="13.5" customHeight="1">
      <c r="A2" s="692" t="s">
        <v>191</v>
      </c>
    </row>
    <row r="3" ht="13.5" customHeight="1">
      <c r="A3" s="692" t="s">
        <v>93</v>
      </c>
    </row>
    <row r="18" spans="2:41" ht="13.5" customHeight="1">
      <c r="B18" s="186" t="s">
        <v>972</v>
      </c>
      <c r="C18" s="186" t="s">
        <v>973</v>
      </c>
      <c r="D18" s="186" t="s">
        <v>974</v>
      </c>
      <c r="E18" s="186" t="s">
        <v>975</v>
      </c>
      <c r="F18" s="186" t="s">
        <v>933</v>
      </c>
      <c r="G18" s="186" t="s">
        <v>953</v>
      </c>
      <c r="H18" s="186" t="s">
        <v>954</v>
      </c>
      <c r="I18" s="186" t="s">
        <v>955</v>
      </c>
      <c r="J18" s="186" t="s">
        <v>937</v>
      </c>
      <c r="K18" s="186" t="s">
        <v>956</v>
      </c>
      <c r="L18" s="186" t="s">
        <v>957</v>
      </c>
      <c r="M18" s="186" t="s">
        <v>958</v>
      </c>
      <c r="N18" s="186" t="s">
        <v>938</v>
      </c>
      <c r="O18" s="186" t="s">
        <v>959</v>
      </c>
      <c r="P18" s="186" t="s">
        <v>960</v>
      </c>
      <c r="Q18" s="186" t="s">
        <v>961</v>
      </c>
      <c r="R18" s="186" t="s">
        <v>939</v>
      </c>
      <c r="S18" s="186" t="s">
        <v>962</v>
      </c>
      <c r="T18" s="186" t="s">
        <v>963</v>
      </c>
      <c r="U18" s="186" t="s">
        <v>964</v>
      </c>
      <c r="V18" s="186" t="s">
        <v>940</v>
      </c>
      <c r="W18" s="186" t="s">
        <v>965</v>
      </c>
      <c r="X18" s="186" t="s">
        <v>966</v>
      </c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466</v>
      </c>
      <c r="B19" s="187">
        <v>10.40</v>
      </c>
      <c r="C19" s="187">
        <v>10.199999999999999</v>
      </c>
      <c r="D19" s="187">
        <v>10</v>
      </c>
      <c r="E19" s="187">
        <v>9.8000000000000007</v>
      </c>
      <c r="F19" s="187">
        <v>9.50</v>
      </c>
      <c r="G19" s="187">
        <v>9.1999999999999993</v>
      </c>
      <c r="H19" s="187">
        <v>9.10</v>
      </c>
      <c r="I19" s="187">
        <v>8.6999999999999993</v>
      </c>
      <c r="J19" s="187">
        <v>8.50</v>
      </c>
      <c r="K19" s="187">
        <v>8.40</v>
      </c>
      <c r="L19" s="187">
        <v>8.10</v>
      </c>
      <c r="M19" s="187">
        <v>8</v>
      </c>
      <c r="N19" s="187">
        <v>7.80</v>
      </c>
      <c r="O19" s="187">
        <v>7.60</v>
      </c>
      <c r="P19" s="187">
        <v>7.50</v>
      </c>
      <c r="Q19" s="187">
        <v>7.50</v>
      </c>
      <c r="R19" s="187">
        <v>7.40</v>
      </c>
      <c r="S19" s="187">
        <v>7.60</v>
      </c>
      <c r="T19" s="187">
        <v>8.6999999999999993</v>
      </c>
      <c r="U19" s="187">
        <v>8.1999999999999993</v>
      </c>
      <c r="V19" s="187">
        <v>8.3000000000000007</v>
      </c>
      <c r="W19" s="187">
        <v>7.90</v>
      </c>
      <c r="X19" s="187">
        <v>7.60</v>
      </c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468</v>
      </c>
      <c r="B20" s="187">
        <v>4.0999999999999996</v>
      </c>
      <c r="C20" s="187">
        <v>4</v>
      </c>
      <c r="D20" s="187">
        <v>3.90</v>
      </c>
      <c r="E20" s="187">
        <v>3.70</v>
      </c>
      <c r="F20" s="187">
        <v>3.70</v>
      </c>
      <c r="G20" s="187">
        <v>3.60</v>
      </c>
      <c r="H20" s="187">
        <v>3.50</v>
      </c>
      <c r="I20" s="187">
        <v>3.40</v>
      </c>
      <c r="J20" s="187">
        <v>3.30</v>
      </c>
      <c r="K20" s="187">
        <v>3.30</v>
      </c>
      <c r="L20" s="187">
        <v>3.20</v>
      </c>
      <c r="M20" s="187">
        <v>3.10</v>
      </c>
      <c r="N20" s="187">
        <v>3</v>
      </c>
      <c r="O20" s="187">
        <v>2.90</v>
      </c>
      <c r="P20" s="187">
        <v>3</v>
      </c>
      <c r="Q20" s="187">
        <v>3</v>
      </c>
      <c r="R20" s="187">
        <v>3.40</v>
      </c>
      <c r="S20" s="187">
        <v>3.70</v>
      </c>
      <c r="T20" s="187">
        <v>4</v>
      </c>
      <c r="U20" s="187">
        <v>3.70</v>
      </c>
      <c r="V20" s="187">
        <v>3.90</v>
      </c>
      <c r="W20" s="187">
        <v>3.60</v>
      </c>
      <c r="X20" s="187">
        <v>3.30</v>
      </c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474</v>
      </c>
      <c r="B21" s="187">
        <v>6.50</v>
      </c>
      <c r="C21" s="187">
        <v>6.50</v>
      </c>
      <c r="D21" s="187">
        <v>6.60</v>
      </c>
      <c r="E21" s="187">
        <v>6.20</v>
      </c>
      <c r="F21" s="187">
        <v>6.20</v>
      </c>
      <c r="G21" s="187">
        <v>5.80</v>
      </c>
      <c r="H21" s="187">
        <v>5.90</v>
      </c>
      <c r="I21" s="187">
        <v>5.80</v>
      </c>
      <c r="J21" s="187">
        <v>5.50</v>
      </c>
      <c r="K21" s="187">
        <v>5</v>
      </c>
      <c r="L21" s="187">
        <v>5.30</v>
      </c>
      <c r="M21" s="187">
        <v>5.20</v>
      </c>
      <c r="N21" s="187">
        <v>5.0999999999999996</v>
      </c>
      <c r="O21" s="187">
        <v>4.80</v>
      </c>
      <c r="P21" s="187">
        <v>4.70</v>
      </c>
      <c r="Q21" s="187">
        <v>4.5999999999999996</v>
      </c>
      <c r="R21" s="187">
        <v>4.70</v>
      </c>
      <c r="S21" s="187">
        <v>6.90</v>
      </c>
      <c r="T21" s="187">
        <v>6.40</v>
      </c>
      <c r="U21" s="187">
        <v>6.30</v>
      </c>
      <c r="V21" s="187">
        <v>7.20</v>
      </c>
      <c r="W21" s="187">
        <v>6.70</v>
      </c>
      <c r="X21" s="187">
        <v>5.50</v>
      </c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478</v>
      </c>
      <c r="B22" s="187">
        <v>6.70</v>
      </c>
      <c r="C22" s="187">
        <v>6.40</v>
      </c>
      <c r="D22" s="187">
        <v>6.20</v>
      </c>
      <c r="E22" s="187">
        <v>5.70</v>
      </c>
      <c r="F22" s="187">
        <v>5.20</v>
      </c>
      <c r="G22" s="187">
        <v>5.0999999999999996</v>
      </c>
      <c r="H22" s="187">
        <v>4.80</v>
      </c>
      <c r="I22" s="187">
        <v>4.50</v>
      </c>
      <c r="J22" s="187">
        <v>4</v>
      </c>
      <c r="K22" s="187">
        <v>3.80</v>
      </c>
      <c r="L22" s="187">
        <v>3.90</v>
      </c>
      <c r="M22" s="187">
        <v>3.90</v>
      </c>
      <c r="N22" s="187">
        <v>3.80</v>
      </c>
      <c r="O22" s="187">
        <v>3.30</v>
      </c>
      <c r="P22" s="187">
        <v>3.20</v>
      </c>
      <c r="Q22" s="187">
        <v>3.10</v>
      </c>
      <c r="R22" s="187">
        <v>3</v>
      </c>
      <c r="S22" s="187">
        <v>3.20</v>
      </c>
      <c r="T22" s="187">
        <v>3.40</v>
      </c>
      <c r="U22" s="187">
        <v>3.30</v>
      </c>
      <c r="V22" s="187">
        <v>3.80</v>
      </c>
      <c r="W22" s="187">
        <v>3.50</v>
      </c>
      <c r="X22" s="187">
        <v>3.20</v>
      </c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480</v>
      </c>
      <c r="B23" s="187">
        <v>10.30</v>
      </c>
      <c r="C23" s="187">
        <v>9.90</v>
      </c>
      <c r="D23" s="187">
        <v>9.40</v>
      </c>
      <c r="E23" s="187">
        <v>9</v>
      </c>
      <c r="F23" s="187">
        <v>8.60</v>
      </c>
      <c r="G23" s="187">
        <v>8.3000000000000007</v>
      </c>
      <c r="H23" s="187">
        <v>7.80</v>
      </c>
      <c r="I23" s="187">
        <v>7.60</v>
      </c>
      <c r="J23" s="187">
        <v>7</v>
      </c>
      <c r="K23" s="187">
        <v>6.70</v>
      </c>
      <c r="L23" s="187">
        <v>6.20</v>
      </c>
      <c r="M23" s="187">
        <v>6</v>
      </c>
      <c r="N23" s="187">
        <v>5.80</v>
      </c>
      <c r="O23" s="187">
        <v>5.70</v>
      </c>
      <c r="P23" s="187">
        <v>5.70</v>
      </c>
      <c r="Q23" s="187">
        <v>5.70</v>
      </c>
      <c r="R23" s="187">
        <v>6.10</v>
      </c>
      <c r="S23" s="187">
        <v>6.50</v>
      </c>
      <c r="T23" s="187">
        <v>6.90</v>
      </c>
      <c r="U23" s="187">
        <v>7</v>
      </c>
      <c r="V23" s="187">
        <v>7.20</v>
      </c>
      <c r="W23" s="187">
        <v>6.90</v>
      </c>
      <c r="X23" s="187">
        <v>6.60</v>
      </c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971</v>
      </c>
      <c r="B24" s="187">
        <v>4.20</v>
      </c>
      <c r="C24" s="187">
        <v>4.0999999999999996</v>
      </c>
      <c r="D24" s="187">
        <v>3.90</v>
      </c>
      <c r="E24" s="187">
        <v>3.60</v>
      </c>
      <c r="F24" s="187">
        <v>3.30</v>
      </c>
      <c r="G24" s="187">
        <v>3.10</v>
      </c>
      <c r="H24" s="187">
        <v>2.70</v>
      </c>
      <c r="I24" s="187">
        <v>2.40</v>
      </c>
      <c r="J24" s="187">
        <v>2.2999999999999998</v>
      </c>
      <c r="K24" s="187">
        <v>2.2999999999999998</v>
      </c>
      <c r="L24" s="187">
        <v>2.2999999999999998</v>
      </c>
      <c r="M24" s="187">
        <v>2.10</v>
      </c>
      <c r="N24" s="187">
        <v>2</v>
      </c>
      <c r="O24" s="187">
        <v>2</v>
      </c>
      <c r="P24" s="187">
        <v>2</v>
      </c>
      <c r="Q24" s="187">
        <v>2</v>
      </c>
      <c r="R24" s="187">
        <v>2</v>
      </c>
      <c r="S24" s="187">
        <v>2.50</v>
      </c>
      <c r="T24" s="187">
        <v>2.80</v>
      </c>
      <c r="U24" s="187">
        <v>3.10</v>
      </c>
      <c r="V24" s="187">
        <v>3.30</v>
      </c>
      <c r="W24" s="187">
        <v>3.10</v>
      </c>
      <c r="X24" s="187">
        <v>2.70</v>
      </c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9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193</v>
      </c>
      <c r="H1" s="3" t="s">
        <v>30</v>
      </c>
    </row>
    <row r="2" ht="13.5" customHeight="1">
      <c r="A2" s="176" t="s">
        <v>194</v>
      </c>
    </row>
    <row r="3" ht="13.5" customHeight="1">
      <c r="A3" s="176" t="s">
        <v>92</v>
      </c>
    </row>
    <row r="18" spans="2:41" ht="13.5" customHeight="1">
      <c r="B18" s="186" t="s">
        <v>933</v>
      </c>
      <c r="C18" s="186" t="s">
        <v>953</v>
      </c>
      <c r="D18" s="186" t="s">
        <v>954</v>
      </c>
      <c r="E18" s="186" t="s">
        <v>955</v>
      </c>
      <c r="F18" s="186" t="s">
        <v>937</v>
      </c>
      <c r="G18" s="186" t="s">
        <v>956</v>
      </c>
      <c r="H18" s="186" t="s">
        <v>957</v>
      </c>
      <c r="I18" s="186" t="s">
        <v>958</v>
      </c>
      <c r="J18" s="186" t="s">
        <v>938</v>
      </c>
      <c r="K18" s="186" t="s">
        <v>959</v>
      </c>
      <c r="L18" s="186" t="s">
        <v>960</v>
      </c>
      <c r="M18" s="186" t="s">
        <v>961</v>
      </c>
      <c r="N18" s="186" t="s">
        <v>939</v>
      </c>
      <c r="O18" s="186" t="s">
        <v>962</v>
      </c>
      <c r="P18" s="186" t="s">
        <v>963</v>
      </c>
      <c r="Q18" s="186" t="s">
        <v>964</v>
      </c>
      <c r="R18" s="186" t="s">
        <v>940</v>
      </c>
      <c r="S18" s="186" t="s">
        <v>965</v>
      </c>
      <c r="T18" s="186" t="s">
        <v>966</v>
      </c>
      <c r="U18" s="186" t="s">
        <v>967</v>
      </c>
      <c r="V18" s="186" t="s">
        <v>941</v>
      </c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466</v>
      </c>
      <c r="B19" s="187">
        <v>106.50</v>
      </c>
      <c r="C19" s="187">
        <v>108.43</v>
      </c>
      <c r="D19" s="187">
        <v>111.03</v>
      </c>
      <c r="E19" s="187">
        <v>113.43</v>
      </c>
      <c r="F19" s="187">
        <v>112.93</v>
      </c>
      <c r="G19" s="187">
        <v>111.60</v>
      </c>
      <c r="H19" s="187">
        <v>110.73</v>
      </c>
      <c r="I19" s="187">
        <v>108.70</v>
      </c>
      <c r="J19" s="187">
        <v>105.90</v>
      </c>
      <c r="K19" s="187">
        <v>104.03</v>
      </c>
      <c r="L19" s="187">
        <v>102.27</v>
      </c>
      <c r="M19" s="187">
        <v>100.97</v>
      </c>
      <c r="N19" s="187">
        <v>100.53</v>
      </c>
      <c r="O19" s="187">
        <v>72.23</v>
      </c>
      <c r="P19" s="187">
        <v>88.37</v>
      </c>
      <c r="Q19" s="187">
        <v>90.93</v>
      </c>
      <c r="R19" s="187">
        <v>94.60</v>
      </c>
      <c r="S19" s="187">
        <v>113.17</v>
      </c>
      <c r="T19" s="187">
        <v>116.77</v>
      </c>
      <c r="U19" s="187">
        <v>115.73</v>
      </c>
      <c r="V19" s="187">
        <v>111.70</v>
      </c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468</v>
      </c>
      <c r="B20" s="187">
        <v>107.63</v>
      </c>
      <c r="C20" s="187">
        <v>109.30</v>
      </c>
      <c r="D20" s="187">
        <v>111.23</v>
      </c>
      <c r="E20" s="187">
        <v>113.30</v>
      </c>
      <c r="F20" s="187">
        <v>113.30</v>
      </c>
      <c r="G20" s="187">
        <v>111.10</v>
      </c>
      <c r="H20" s="187">
        <v>111.60</v>
      </c>
      <c r="I20" s="187">
        <v>109.93</v>
      </c>
      <c r="J20" s="187">
        <v>107.20</v>
      </c>
      <c r="K20" s="187">
        <v>103.97</v>
      </c>
      <c r="L20" s="187">
        <v>99.43</v>
      </c>
      <c r="M20" s="187">
        <v>99.03</v>
      </c>
      <c r="N20" s="187">
        <v>98.57</v>
      </c>
      <c r="O20" s="187">
        <v>77.430000000000007</v>
      </c>
      <c r="P20" s="187">
        <v>92.97</v>
      </c>
      <c r="Q20" s="187">
        <v>95.13</v>
      </c>
      <c r="R20" s="187">
        <v>96.57</v>
      </c>
      <c r="S20" s="187">
        <v>111.73</v>
      </c>
      <c r="T20" s="187">
        <v>116.20</v>
      </c>
      <c r="U20" s="187">
        <v>113.93</v>
      </c>
      <c r="V20" s="187">
        <v>111.67</v>
      </c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474</v>
      </c>
      <c r="B21" s="187">
        <v>107.63</v>
      </c>
      <c r="C21" s="187">
        <v>109.60</v>
      </c>
      <c r="D21" s="187">
        <v>112.37</v>
      </c>
      <c r="E21" s="187">
        <v>116.30</v>
      </c>
      <c r="F21" s="187">
        <v>116.47</v>
      </c>
      <c r="G21" s="187">
        <v>113.53</v>
      </c>
      <c r="H21" s="187">
        <v>112.23</v>
      </c>
      <c r="I21" s="187">
        <v>110.17</v>
      </c>
      <c r="J21" s="187">
        <v>105.30</v>
      </c>
      <c r="K21" s="187">
        <v>103.63</v>
      </c>
      <c r="L21" s="187">
        <v>102.73</v>
      </c>
      <c r="M21" s="187">
        <v>100.20</v>
      </c>
      <c r="N21" s="187">
        <v>100.37</v>
      </c>
      <c r="O21" s="187">
        <v>72.87</v>
      </c>
      <c r="P21" s="187">
        <v>87.97</v>
      </c>
      <c r="Q21" s="187">
        <v>87.73</v>
      </c>
      <c r="R21" s="187">
        <v>94.73</v>
      </c>
      <c r="S21" s="187">
        <v>117.03</v>
      </c>
      <c r="T21" s="187">
        <v>118.77</v>
      </c>
      <c r="U21" s="187">
        <v>115</v>
      </c>
      <c r="V21" s="187">
        <v>109.97</v>
      </c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478</v>
      </c>
      <c r="B22" s="187">
        <v>104.93</v>
      </c>
      <c r="C22" s="187">
        <v>105.43</v>
      </c>
      <c r="D22" s="187">
        <v>106.07</v>
      </c>
      <c r="E22" s="187">
        <v>108.20</v>
      </c>
      <c r="F22" s="187">
        <v>113.07</v>
      </c>
      <c r="G22" s="187">
        <v>111.57</v>
      </c>
      <c r="H22" s="187">
        <v>111.73</v>
      </c>
      <c r="I22" s="187">
        <v>110.33</v>
      </c>
      <c r="J22" s="187">
        <v>108.63</v>
      </c>
      <c r="K22" s="187">
        <v>106.57</v>
      </c>
      <c r="L22" s="187">
        <v>106.77</v>
      </c>
      <c r="M22" s="187">
        <v>105.40</v>
      </c>
      <c r="N22" s="187">
        <v>101.10</v>
      </c>
      <c r="O22" s="187">
        <v>61.90</v>
      </c>
      <c r="P22" s="187">
        <v>80.900000000000006</v>
      </c>
      <c r="Q22" s="187">
        <v>82.17</v>
      </c>
      <c r="R22" s="187">
        <v>86</v>
      </c>
      <c r="S22" s="187">
        <v>104.23</v>
      </c>
      <c r="T22" s="187">
        <v>104.17</v>
      </c>
      <c r="U22" s="187">
        <v>105.53</v>
      </c>
      <c r="V22" s="187">
        <v>99.87</v>
      </c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480</v>
      </c>
      <c r="B23" s="187">
        <v>105.13</v>
      </c>
      <c r="C23" s="187">
        <v>102.63</v>
      </c>
      <c r="D23" s="187">
        <v>105.37</v>
      </c>
      <c r="E23" s="187">
        <v>105.50</v>
      </c>
      <c r="F23" s="187">
        <v>105.37</v>
      </c>
      <c r="G23" s="187">
        <v>102.93</v>
      </c>
      <c r="H23" s="187">
        <v>99.97</v>
      </c>
      <c r="I23" s="187">
        <v>99.50</v>
      </c>
      <c r="J23" s="187">
        <v>99.83</v>
      </c>
      <c r="K23" s="187">
        <v>95.57</v>
      </c>
      <c r="L23" s="187">
        <v>98.27</v>
      </c>
      <c r="M23" s="187">
        <v>98.67</v>
      </c>
      <c r="N23" s="187">
        <v>99.37</v>
      </c>
      <c r="O23" s="187">
        <v>66.30</v>
      </c>
      <c r="P23" s="187">
        <v>88.27</v>
      </c>
      <c r="Q23" s="187">
        <v>88.37</v>
      </c>
      <c r="R23" s="187">
        <v>82.73</v>
      </c>
      <c r="S23" s="187">
        <v>102.63</v>
      </c>
      <c r="T23" s="187">
        <v>97.67</v>
      </c>
      <c r="U23" s="187">
        <v>93.60</v>
      </c>
      <c r="V23" s="187">
        <v>93.83</v>
      </c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971</v>
      </c>
      <c r="B24" s="187">
        <v>105.60</v>
      </c>
      <c r="C24" s="187">
        <v>105.13</v>
      </c>
      <c r="D24" s="187">
        <v>106.70</v>
      </c>
      <c r="E24" s="187">
        <v>107.87</v>
      </c>
      <c r="F24" s="187">
        <v>108.27</v>
      </c>
      <c r="G24" s="187">
        <v>108.27</v>
      </c>
      <c r="H24" s="187">
        <v>106.40</v>
      </c>
      <c r="I24" s="187">
        <v>107.70</v>
      </c>
      <c r="J24" s="187">
        <v>106.83</v>
      </c>
      <c r="K24" s="187">
        <v>103.90</v>
      </c>
      <c r="L24" s="187">
        <v>103.13</v>
      </c>
      <c r="M24" s="187">
        <v>101.17</v>
      </c>
      <c r="N24" s="187">
        <v>98.67</v>
      </c>
      <c r="O24" s="187">
        <v>69.599999999999994</v>
      </c>
      <c r="P24" s="187">
        <v>86.97</v>
      </c>
      <c r="Q24" s="187">
        <v>82.70</v>
      </c>
      <c r="R24" s="187">
        <v>85.33</v>
      </c>
      <c r="S24" s="187">
        <v>100.57</v>
      </c>
      <c r="T24" s="187">
        <v>94.67</v>
      </c>
      <c r="U24" s="187">
        <v>92.30</v>
      </c>
      <c r="V24" s="187">
        <v>94.80</v>
      </c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A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196</v>
      </c>
      <c r="H1" s="3" t="s">
        <v>30</v>
      </c>
    </row>
    <row r="2" ht="13.5" customHeight="1">
      <c r="A2" s="176" t="s">
        <v>197</v>
      </c>
    </row>
    <row r="3" ht="13.5" customHeight="1">
      <c r="A3" s="176" t="s">
        <v>198</v>
      </c>
    </row>
    <row r="18" spans="2:41" ht="13.5" customHeight="1">
      <c r="B18" s="186" t="s">
        <v>972</v>
      </c>
      <c r="C18" s="186" t="s">
        <v>973</v>
      </c>
      <c r="D18" s="186" t="s">
        <v>974</v>
      </c>
      <c r="E18" s="186" t="s">
        <v>975</v>
      </c>
      <c r="F18" s="186" t="s">
        <v>933</v>
      </c>
      <c r="G18" s="186" t="s">
        <v>953</v>
      </c>
      <c r="H18" s="186" t="s">
        <v>954</v>
      </c>
      <c r="I18" s="186" t="s">
        <v>955</v>
      </c>
      <c r="J18" s="186" t="s">
        <v>937</v>
      </c>
      <c r="K18" s="186" t="s">
        <v>956</v>
      </c>
      <c r="L18" s="186" t="s">
        <v>957</v>
      </c>
      <c r="M18" s="186" t="s">
        <v>958</v>
      </c>
      <c r="N18" s="186" t="s">
        <v>938</v>
      </c>
      <c r="O18" s="186" t="s">
        <v>959</v>
      </c>
      <c r="P18" s="186" t="s">
        <v>960</v>
      </c>
      <c r="Q18" s="186" t="s">
        <v>961</v>
      </c>
      <c r="R18" s="186" t="s">
        <v>939</v>
      </c>
      <c r="S18" s="186" t="s">
        <v>962</v>
      </c>
      <c r="T18" s="186" t="s">
        <v>963</v>
      </c>
      <c r="U18" s="186" t="s">
        <v>964</v>
      </c>
      <c r="V18" s="186" t="s">
        <v>940</v>
      </c>
      <c r="W18" s="186" t="s">
        <v>965</v>
      </c>
      <c r="X18" s="186" t="s">
        <v>966</v>
      </c>
      <c r="Y18" s="186" t="s">
        <v>967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466</v>
      </c>
      <c r="B19" s="187">
        <v>51.70</v>
      </c>
      <c r="C19" s="187">
        <v>52</v>
      </c>
      <c r="D19" s="187">
        <v>52.10</v>
      </c>
      <c r="E19" s="187">
        <v>54.03</v>
      </c>
      <c r="F19" s="187">
        <v>55.60</v>
      </c>
      <c r="G19" s="187">
        <v>57.03</v>
      </c>
      <c r="H19" s="187">
        <v>57.37</v>
      </c>
      <c r="I19" s="187">
        <v>59.73</v>
      </c>
      <c r="J19" s="187">
        <v>58.27</v>
      </c>
      <c r="K19" s="187">
        <v>55.53</v>
      </c>
      <c r="L19" s="187">
        <v>54.30</v>
      </c>
      <c r="M19" s="187">
        <v>51.73</v>
      </c>
      <c r="N19" s="187">
        <v>49.10</v>
      </c>
      <c r="O19" s="187">
        <v>47.73</v>
      </c>
      <c r="P19" s="187">
        <v>46.40</v>
      </c>
      <c r="Q19" s="187">
        <v>46.37</v>
      </c>
      <c r="R19" s="187">
        <v>47.20</v>
      </c>
      <c r="S19" s="187">
        <v>40.07</v>
      </c>
      <c r="T19" s="187">
        <v>52.40</v>
      </c>
      <c r="U19" s="187">
        <v>54.60</v>
      </c>
      <c r="V19" s="187">
        <v>58.40</v>
      </c>
      <c r="W19" s="187">
        <v>63.13</v>
      </c>
      <c r="X19" s="187">
        <v>60.93</v>
      </c>
      <c r="Y19" s="187">
        <v>58.23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468</v>
      </c>
      <c r="B20" s="187">
        <v>51.17</v>
      </c>
      <c r="C20" s="187">
        <v>52.80</v>
      </c>
      <c r="D20" s="187">
        <v>53.90</v>
      </c>
      <c r="E20" s="187">
        <v>54.97</v>
      </c>
      <c r="F20" s="187">
        <v>57.17</v>
      </c>
      <c r="G20" s="187">
        <v>59.10</v>
      </c>
      <c r="H20" s="187">
        <v>59.33</v>
      </c>
      <c r="I20" s="187">
        <v>62.13</v>
      </c>
      <c r="J20" s="187">
        <v>59.97</v>
      </c>
      <c r="K20" s="187">
        <v>56.97</v>
      </c>
      <c r="L20" s="187">
        <v>55.50</v>
      </c>
      <c r="M20" s="187">
        <v>51.83</v>
      </c>
      <c r="N20" s="187">
        <v>47.13</v>
      </c>
      <c r="O20" s="187">
        <v>44.57</v>
      </c>
      <c r="P20" s="187">
        <v>42.80</v>
      </c>
      <c r="Q20" s="187">
        <v>43.30</v>
      </c>
      <c r="R20" s="187">
        <v>46.23</v>
      </c>
      <c r="S20" s="187">
        <v>38.770000000000003</v>
      </c>
      <c r="T20" s="187">
        <v>53.20</v>
      </c>
      <c r="U20" s="187">
        <v>58.10</v>
      </c>
      <c r="V20" s="187">
        <v>61.47</v>
      </c>
      <c r="W20" s="187">
        <v>65.23</v>
      </c>
      <c r="X20" s="187">
        <v>62.30</v>
      </c>
      <c r="Y20" s="187">
        <v>57.53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474</v>
      </c>
      <c r="B21" s="187">
        <v>51.97</v>
      </c>
      <c r="C21" s="187">
        <v>52.83</v>
      </c>
      <c r="D21" s="187">
        <v>52.93</v>
      </c>
      <c r="E21" s="187">
        <v>55.20</v>
      </c>
      <c r="F21" s="187">
        <v>57.10</v>
      </c>
      <c r="G21" s="187">
        <v>58.93</v>
      </c>
      <c r="H21" s="187">
        <v>60.17</v>
      </c>
      <c r="I21" s="187">
        <v>61.87</v>
      </c>
      <c r="J21" s="187">
        <v>59.50</v>
      </c>
      <c r="K21" s="187">
        <v>57.30</v>
      </c>
      <c r="L21" s="187">
        <v>56.07</v>
      </c>
      <c r="M21" s="187">
        <v>54.20</v>
      </c>
      <c r="N21" s="187">
        <v>51.50</v>
      </c>
      <c r="O21" s="187">
        <v>48.33</v>
      </c>
      <c r="P21" s="187">
        <v>46.67</v>
      </c>
      <c r="Q21" s="187">
        <v>45.83</v>
      </c>
      <c r="R21" s="187">
        <v>48.40</v>
      </c>
      <c r="S21" s="187">
        <v>39.50</v>
      </c>
      <c r="T21" s="187">
        <v>51.83</v>
      </c>
      <c r="U21" s="187">
        <v>53.07</v>
      </c>
      <c r="V21" s="187">
        <v>58.63</v>
      </c>
      <c r="W21" s="187">
        <v>66.03</v>
      </c>
      <c r="X21" s="187">
        <v>62.83</v>
      </c>
      <c r="Y21" s="187">
        <v>59.13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478</v>
      </c>
      <c r="B22" s="187">
        <v>52.50</v>
      </c>
      <c r="C22" s="187">
        <v>51.63</v>
      </c>
      <c r="D22" s="187">
        <v>51.33</v>
      </c>
      <c r="E22" s="187">
        <v>52.13</v>
      </c>
      <c r="F22" s="187">
        <v>54.17</v>
      </c>
      <c r="G22" s="187">
        <v>53.30</v>
      </c>
      <c r="H22" s="187">
        <v>52.83</v>
      </c>
      <c r="I22" s="187">
        <v>54.20</v>
      </c>
      <c r="J22" s="187">
        <v>54</v>
      </c>
      <c r="K22" s="187">
        <v>53.80</v>
      </c>
      <c r="L22" s="187">
        <v>51.60</v>
      </c>
      <c r="M22" s="187">
        <v>49.17</v>
      </c>
      <c r="N22" s="187">
        <v>48.17</v>
      </c>
      <c r="O22" s="187">
        <v>48.73</v>
      </c>
      <c r="P22" s="187">
        <v>48</v>
      </c>
      <c r="Q22" s="187">
        <v>46.77</v>
      </c>
      <c r="R22" s="187">
        <v>46</v>
      </c>
      <c r="S22" s="187">
        <v>39.90</v>
      </c>
      <c r="T22" s="187">
        <v>51.40</v>
      </c>
      <c r="U22" s="187">
        <v>51.10</v>
      </c>
      <c r="V22" s="187">
        <v>53.20</v>
      </c>
      <c r="W22" s="187">
        <v>56.77</v>
      </c>
      <c r="X22" s="187">
        <v>55.67</v>
      </c>
      <c r="Y22" s="187">
        <v>54.77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971</v>
      </c>
      <c r="B23" s="187">
        <v>55.57</v>
      </c>
      <c r="C23" s="187">
        <v>52.90</v>
      </c>
      <c r="D23" s="187">
        <v>50.47</v>
      </c>
      <c r="E23" s="187">
        <v>53.10</v>
      </c>
      <c r="F23" s="187">
        <v>56.93</v>
      </c>
      <c r="G23" s="187">
        <v>56.77</v>
      </c>
      <c r="H23" s="187">
        <v>55.60</v>
      </c>
      <c r="I23" s="187">
        <v>59</v>
      </c>
      <c r="J23" s="187">
        <v>58.63</v>
      </c>
      <c r="K23" s="187">
        <v>56.83</v>
      </c>
      <c r="L23" s="187">
        <v>54.57</v>
      </c>
      <c r="M23" s="187">
        <v>51.30</v>
      </c>
      <c r="N23" s="187">
        <v>48.30</v>
      </c>
      <c r="O23" s="187">
        <v>46.37</v>
      </c>
      <c r="P23" s="187">
        <v>44.30</v>
      </c>
      <c r="Q23" s="187">
        <v>44.03</v>
      </c>
      <c r="R23" s="187">
        <v>44.33</v>
      </c>
      <c r="S23" s="187">
        <v>39.869999999999997</v>
      </c>
      <c r="T23" s="187">
        <v>48.93</v>
      </c>
      <c r="U23" s="187">
        <v>54.27</v>
      </c>
      <c r="V23" s="187">
        <v>57.17</v>
      </c>
      <c r="W23" s="187">
        <v>61.13</v>
      </c>
      <c r="X23" s="187">
        <v>60.33</v>
      </c>
      <c r="Y23" s="187">
        <v>57.10</v>
      </c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7" tint="0.399980008602142"/>
  </sheetPr>
  <dimension ref="A1:AO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200</v>
      </c>
      <c r="H1" s="3" t="s">
        <v>30</v>
      </c>
    </row>
    <row r="2" ht="13.5" customHeight="1">
      <c r="A2" s="176" t="s">
        <v>201</v>
      </c>
    </row>
    <row r="3" ht="13.5" customHeight="1">
      <c r="A3" s="176" t="s">
        <v>202</v>
      </c>
    </row>
    <row r="18" spans="2:41" ht="13.5" customHeight="1">
      <c r="B18" s="186" t="s">
        <v>933</v>
      </c>
      <c r="C18" s="186" t="s">
        <v>953</v>
      </c>
      <c r="D18" s="186" t="s">
        <v>954</v>
      </c>
      <c r="E18" s="186" t="s">
        <v>955</v>
      </c>
      <c r="F18" s="186" t="s">
        <v>937</v>
      </c>
      <c r="G18" s="186" t="s">
        <v>956</v>
      </c>
      <c r="H18" s="186" t="s">
        <v>957</v>
      </c>
      <c r="I18" s="186" t="s">
        <v>958</v>
      </c>
      <c r="J18" s="186" t="s">
        <v>938</v>
      </c>
      <c r="K18" s="186" t="s">
        <v>959</v>
      </c>
      <c r="L18" s="186" t="s">
        <v>960</v>
      </c>
      <c r="M18" s="186" t="s">
        <v>961</v>
      </c>
      <c r="N18" s="186" t="s">
        <v>939</v>
      </c>
      <c r="O18" s="186" t="s">
        <v>962</v>
      </c>
      <c r="P18" s="186" t="s">
        <v>963</v>
      </c>
      <c r="Q18" s="186" t="s">
        <v>964</v>
      </c>
      <c r="R18" s="186" t="s">
        <v>940</v>
      </c>
      <c r="S18" s="186" t="s">
        <v>965</v>
      </c>
      <c r="T18" s="186" t="s">
        <v>966</v>
      </c>
      <c r="U18" s="186" t="s">
        <v>967</v>
      </c>
      <c r="V18" s="186" t="s">
        <v>941</v>
      </c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</row>
    <row r="19" spans="1:41" ht="13.5" customHeight="1">
      <c r="A19" s="175" t="s">
        <v>466</v>
      </c>
      <c r="B19" s="187">
        <v>1.97</v>
      </c>
      <c r="C19" s="187">
        <v>4.2699999999999996</v>
      </c>
      <c r="D19" s="187">
        <v>6.60</v>
      </c>
      <c r="E19" s="187">
        <v>9.4700000000000006</v>
      </c>
      <c r="F19" s="187">
        <v>8.90</v>
      </c>
      <c r="G19" s="187">
        <v>7.93</v>
      </c>
      <c r="H19" s="187">
        <v>6.07</v>
      </c>
      <c r="I19" s="187">
        <v>3.77</v>
      </c>
      <c r="J19" s="187">
        <v>-0.30</v>
      </c>
      <c r="K19" s="187">
        <v>-3.97</v>
      </c>
      <c r="L19" s="187">
        <v>-7.10</v>
      </c>
      <c r="M19" s="187">
        <v>-9.10</v>
      </c>
      <c r="N19" s="187">
        <v>-7.90</v>
      </c>
      <c r="O19" s="187">
        <v>-27.13</v>
      </c>
      <c r="P19" s="187">
        <v>-13.37</v>
      </c>
      <c r="Q19" s="187">
        <v>-8.60</v>
      </c>
      <c r="R19" s="187">
        <v>-2.4300000000000002</v>
      </c>
      <c r="S19" s="187">
        <v>11.83</v>
      </c>
      <c r="T19" s="187">
        <v>14.27</v>
      </c>
      <c r="U19" s="187">
        <v>14.43</v>
      </c>
      <c r="V19" s="187">
        <v>12.80</v>
      </c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</row>
    <row r="20" spans="1:41" ht="13.5" customHeight="1">
      <c r="A20" s="175" t="s">
        <v>468</v>
      </c>
      <c r="B20" s="187">
        <v>3.27</v>
      </c>
      <c r="C20" s="187">
        <v>7.53</v>
      </c>
      <c r="D20" s="187">
        <v>11</v>
      </c>
      <c r="E20" s="187">
        <v>14.83</v>
      </c>
      <c r="F20" s="187">
        <v>14.17</v>
      </c>
      <c r="G20" s="187">
        <v>12.27</v>
      </c>
      <c r="H20" s="187">
        <v>10.37</v>
      </c>
      <c r="I20" s="187">
        <v>6.43</v>
      </c>
      <c r="J20" s="187">
        <v>1.07</v>
      </c>
      <c r="K20" s="187">
        <v>-6.73</v>
      </c>
      <c r="L20" s="187">
        <v>-13.27</v>
      </c>
      <c r="M20" s="187">
        <v>-16.07</v>
      </c>
      <c r="N20" s="187">
        <v>-14.03</v>
      </c>
      <c r="O20" s="187">
        <v>-28.57</v>
      </c>
      <c r="P20" s="187">
        <v>-13.63</v>
      </c>
      <c r="Q20" s="187">
        <v>-5.50</v>
      </c>
      <c r="R20" s="187">
        <v>4.5999999999999996</v>
      </c>
      <c r="S20" s="187">
        <v>19.50</v>
      </c>
      <c r="T20" s="187">
        <v>24.23</v>
      </c>
      <c r="U20" s="187">
        <v>23.73</v>
      </c>
      <c r="V20" s="187">
        <v>22.23</v>
      </c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</row>
    <row r="21" spans="1:41" ht="13.5" customHeight="1">
      <c r="A21" s="175" t="s">
        <v>474</v>
      </c>
      <c r="B21" s="187">
        <v>1.57</v>
      </c>
      <c r="C21" s="187">
        <v>3</v>
      </c>
      <c r="D21" s="187">
        <v>5.33</v>
      </c>
      <c r="E21" s="187">
        <v>11.40</v>
      </c>
      <c r="F21" s="187">
        <v>11.63</v>
      </c>
      <c r="G21" s="187">
        <v>10.60</v>
      </c>
      <c r="H21" s="187">
        <v>7.43</v>
      </c>
      <c r="I21" s="187">
        <v>4.7699999999999996</v>
      </c>
      <c r="J21" s="187">
        <v>-2.4300000000000002</v>
      </c>
      <c r="K21" s="187">
        <v>-4.43</v>
      </c>
      <c r="L21" s="187">
        <v>-5.40</v>
      </c>
      <c r="M21" s="187">
        <v>-9.07</v>
      </c>
      <c r="N21" s="187">
        <v>-8.77</v>
      </c>
      <c r="O21" s="187">
        <v>-26.03</v>
      </c>
      <c r="P21" s="187">
        <v>-17.27</v>
      </c>
      <c r="Q21" s="187">
        <v>-12.37</v>
      </c>
      <c r="R21" s="187">
        <v>-4.17</v>
      </c>
      <c r="S21" s="187">
        <v>15.63</v>
      </c>
      <c r="T21" s="187">
        <v>15.47</v>
      </c>
      <c r="U21" s="187">
        <v>15.23</v>
      </c>
      <c r="V21" s="187">
        <v>13.50</v>
      </c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</row>
    <row r="22" spans="1:41" ht="13.5" customHeight="1">
      <c r="A22" s="175" t="s">
        <v>478</v>
      </c>
      <c r="B22" s="187">
        <v>-10.17</v>
      </c>
      <c r="C22" s="187">
        <v>-8.73</v>
      </c>
      <c r="D22" s="187">
        <v>-7.73</v>
      </c>
      <c r="E22" s="187">
        <v>-6.17</v>
      </c>
      <c r="F22" s="187">
        <v>-2.87</v>
      </c>
      <c r="G22" s="187">
        <v>-4</v>
      </c>
      <c r="H22" s="187">
        <v>-4.2699999999999996</v>
      </c>
      <c r="I22" s="187">
        <v>-4.57</v>
      </c>
      <c r="J22" s="187">
        <v>-7.20</v>
      </c>
      <c r="K22" s="187">
        <v>-8.43</v>
      </c>
      <c r="L22" s="187">
        <v>-9.8000000000000007</v>
      </c>
      <c r="M22" s="187">
        <v>-9.77</v>
      </c>
      <c r="N22" s="187">
        <v>-13</v>
      </c>
      <c r="O22" s="187">
        <v>-34.07</v>
      </c>
      <c r="P22" s="187">
        <v>-21.53</v>
      </c>
      <c r="Q22" s="187">
        <v>-20.63</v>
      </c>
      <c r="R22" s="187">
        <v>-18.13</v>
      </c>
      <c r="S22" s="187">
        <v>-9.4700000000000006</v>
      </c>
      <c r="T22" s="187">
        <v>-12.03</v>
      </c>
      <c r="U22" s="187">
        <v>-11.03</v>
      </c>
      <c r="V22" s="187">
        <v>-14.73</v>
      </c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</row>
    <row r="23" spans="1:41" ht="13.5" customHeight="1">
      <c r="A23" s="175" t="s">
        <v>480</v>
      </c>
      <c r="B23" s="187">
        <v>8.3699999999999992</v>
      </c>
      <c r="C23" s="187">
        <v>0.43</v>
      </c>
      <c r="D23" s="187">
        <v>2.77</v>
      </c>
      <c r="E23" s="187">
        <v>5.97</v>
      </c>
      <c r="F23" s="187">
        <v>4.13</v>
      </c>
      <c r="G23" s="187">
        <v>3.30</v>
      </c>
      <c r="H23" s="187">
        <v>1.37</v>
      </c>
      <c r="I23" s="187">
        <v>1.1299999999999999</v>
      </c>
      <c r="J23" s="187">
        <v>-1.20</v>
      </c>
      <c r="K23" s="187">
        <v>-5.63</v>
      </c>
      <c r="L23" s="187">
        <v>-6.57</v>
      </c>
      <c r="M23" s="187">
        <v>-6.60</v>
      </c>
      <c r="N23" s="187">
        <v>-0.47</v>
      </c>
      <c r="O23" s="187">
        <v>-27.23</v>
      </c>
      <c r="P23" s="187">
        <v>-4.5999999999999996</v>
      </c>
      <c r="Q23" s="187">
        <v>3.20</v>
      </c>
      <c r="R23" s="187">
        <v>-4.13</v>
      </c>
      <c r="S23" s="187">
        <v>6.80</v>
      </c>
      <c r="T23" s="187">
        <v>1.63</v>
      </c>
      <c r="U23" s="187">
        <v>-3</v>
      </c>
      <c r="V23" s="187">
        <v>-3.87</v>
      </c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</row>
    <row r="24" spans="1:41" ht="13.5" customHeight="1">
      <c r="A24" s="175" t="s">
        <v>971</v>
      </c>
      <c r="B24" s="187">
        <v>3.40</v>
      </c>
      <c r="C24" s="187">
        <v>1.80</v>
      </c>
      <c r="D24" s="187">
        <v>3.20</v>
      </c>
      <c r="E24" s="187">
        <v>5.97</v>
      </c>
      <c r="F24" s="187">
        <v>3.53</v>
      </c>
      <c r="G24" s="187">
        <v>3.90</v>
      </c>
      <c r="H24" s="187">
        <v>0.43</v>
      </c>
      <c r="I24" s="187">
        <v>1.80</v>
      </c>
      <c r="J24" s="187">
        <v>-0.23</v>
      </c>
      <c r="K24" s="187">
        <v>-3.20</v>
      </c>
      <c r="L24" s="187">
        <v>-3.70</v>
      </c>
      <c r="M24" s="187">
        <v>-5.63</v>
      </c>
      <c r="N24" s="187">
        <v>-8.23</v>
      </c>
      <c r="O24" s="187">
        <v>-30.63</v>
      </c>
      <c r="P24" s="187">
        <v>-7.47</v>
      </c>
      <c r="Q24" s="187">
        <v>-6.83</v>
      </c>
      <c r="R24" s="187">
        <v>-3.70</v>
      </c>
      <c r="S24" s="187">
        <v>6.40</v>
      </c>
      <c r="T24" s="187">
        <v>-3.97</v>
      </c>
      <c r="U24" s="187">
        <v>-6.37</v>
      </c>
      <c r="V24" s="187">
        <v>-0.70</v>
      </c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FX1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206</v>
      </c>
      <c r="H1" s="3" t="s">
        <v>30</v>
      </c>
    </row>
    <row r="2" ht="13.5" customHeight="1">
      <c r="A2" s="176" t="s">
        <v>204</v>
      </c>
    </row>
    <row r="3" ht="13.5" customHeight="1">
      <c r="A3" s="176" t="s">
        <v>205</v>
      </c>
    </row>
    <row r="5" ht="13.5" customHeight="1">
      <c r="B5" s="758"/>
    </row>
    <row r="6" ht="13.5" customHeight="1">
      <c r="B6" s="758"/>
    </row>
    <row r="7" ht="13.5" customHeight="1">
      <c r="B7" s="758"/>
    </row>
    <row r="8" ht="13.5" customHeight="1">
      <c r="B8" s="758"/>
    </row>
    <row r="9" ht="13.5" customHeight="1">
      <c r="B9" s="758"/>
    </row>
    <row r="10" ht="13.5" customHeight="1">
      <c r="B10" s="758"/>
    </row>
    <row r="11" ht="13.5" customHeight="1">
      <c r="B11" s="758"/>
    </row>
    <row r="12" ht="13.5" customHeight="1">
      <c r="B12" s="758"/>
    </row>
    <row r="13" ht="13.5" customHeight="1">
      <c r="B13" s="758"/>
    </row>
    <row r="14" ht="13.5" customHeight="1">
      <c r="B14" s="758"/>
    </row>
    <row r="15" ht="13.5" customHeight="1">
      <c r="B15" s="758"/>
    </row>
    <row r="16" ht="13.5" customHeight="1">
      <c r="B16" s="758"/>
    </row>
    <row r="17" ht="13.5" customHeight="1">
      <c r="B17" s="758"/>
    </row>
    <row r="18" spans="2:180" ht="13.5" customHeight="1">
      <c r="B18" s="188">
        <v>42766</v>
      </c>
      <c r="C18" s="188">
        <v>42794</v>
      </c>
      <c r="D18" s="188">
        <v>42825</v>
      </c>
      <c r="E18" s="188">
        <v>42855</v>
      </c>
      <c r="F18" s="188">
        <v>42886</v>
      </c>
      <c r="G18" s="188">
        <v>42916</v>
      </c>
      <c r="H18" s="188">
        <v>42947</v>
      </c>
      <c r="I18" s="188">
        <v>42978</v>
      </c>
      <c r="J18" s="188">
        <v>43008</v>
      </c>
      <c r="K18" s="188">
        <v>43039</v>
      </c>
      <c r="L18" s="188">
        <v>43069</v>
      </c>
      <c r="M18" s="188">
        <v>43100</v>
      </c>
      <c r="N18" s="188">
        <v>43131</v>
      </c>
      <c r="O18" s="188">
        <v>43159</v>
      </c>
      <c r="P18" s="188">
        <v>43190</v>
      </c>
      <c r="Q18" s="188">
        <v>43220</v>
      </c>
      <c r="R18" s="188">
        <v>43251</v>
      </c>
      <c r="S18" s="188">
        <v>43281</v>
      </c>
      <c r="T18" s="188">
        <v>43312</v>
      </c>
      <c r="U18" s="188">
        <v>43343</v>
      </c>
      <c r="V18" s="188">
        <v>43373</v>
      </c>
      <c r="W18" s="188">
        <v>43404</v>
      </c>
      <c r="X18" s="188">
        <v>43434</v>
      </c>
      <c r="Y18" s="188">
        <v>43465</v>
      </c>
      <c r="Z18" s="188">
        <v>43496</v>
      </c>
      <c r="AA18" s="188">
        <v>43524</v>
      </c>
      <c r="AB18" s="188">
        <v>43555</v>
      </c>
      <c r="AC18" s="188">
        <v>43585</v>
      </c>
      <c r="AD18" s="188">
        <v>43616</v>
      </c>
      <c r="AE18" s="188">
        <v>43646</v>
      </c>
      <c r="AF18" s="188">
        <v>43677</v>
      </c>
      <c r="AG18" s="188">
        <v>43708</v>
      </c>
      <c r="AH18" s="188">
        <v>43738</v>
      </c>
      <c r="AI18" s="188">
        <v>43769</v>
      </c>
      <c r="AJ18" s="188">
        <v>43799</v>
      </c>
      <c r="AK18" s="188">
        <v>43830</v>
      </c>
      <c r="AL18" s="188">
        <v>43861</v>
      </c>
      <c r="AM18" s="188">
        <v>43890</v>
      </c>
      <c r="AN18" s="188">
        <v>43921</v>
      </c>
      <c r="AO18" s="188">
        <v>43951</v>
      </c>
      <c r="AP18" s="188">
        <v>43982</v>
      </c>
      <c r="AQ18" s="188">
        <v>44012</v>
      </c>
      <c r="AR18" s="188">
        <v>44043</v>
      </c>
      <c r="AS18" s="188">
        <v>44074</v>
      </c>
      <c r="AT18" s="188">
        <v>44104</v>
      </c>
      <c r="AU18" s="188">
        <v>44135</v>
      </c>
      <c r="AV18" s="188">
        <v>44165</v>
      </c>
      <c r="AW18" s="188">
        <v>44196</v>
      </c>
      <c r="AX18" s="188">
        <v>44227</v>
      </c>
      <c r="AY18" s="188">
        <v>44255</v>
      </c>
      <c r="AZ18" s="188">
        <v>44286</v>
      </c>
      <c r="BA18" s="188">
        <v>44316</v>
      </c>
      <c r="BB18" s="188">
        <v>44347</v>
      </c>
      <c r="BC18" s="188">
        <v>44377</v>
      </c>
      <c r="BD18" s="188">
        <v>44408</v>
      </c>
      <c r="BE18" s="188">
        <v>44439</v>
      </c>
      <c r="BF18" s="188">
        <v>44469</v>
      </c>
      <c r="BG18" s="188">
        <v>44500</v>
      </c>
      <c r="BH18" s="188">
        <v>44530</v>
      </c>
      <c r="BI18" s="188">
        <v>44561</v>
      </c>
      <c r="BJ18" s="188">
        <v>44592</v>
      </c>
      <c r="BK18" s="188">
        <v>44620</v>
      </c>
      <c r="BL18" s="188">
        <v>44651</v>
      </c>
      <c r="BM18" s="188"/>
      <c r="BN18" s="188"/>
      <c r="BO18" s="188"/>
      <c r="BP18" s="188"/>
      <c r="BQ18" s="188"/>
      <c r="BR18" s="188"/>
      <c r="BS18" s="188"/>
      <c r="BT18" s="188"/>
      <c r="BU18" s="188"/>
      <c r="BV18" s="188"/>
      <c r="BW18" s="188"/>
      <c r="BX18" s="188"/>
      <c r="BY18" s="188"/>
      <c r="BZ18" s="188"/>
      <c r="CA18" s="188"/>
      <c r="CB18" s="188"/>
      <c r="CC18" s="188"/>
      <c r="CD18" s="188"/>
      <c r="CE18" s="188"/>
      <c r="CF18" s="188"/>
      <c r="CG18" s="188"/>
      <c r="CH18" s="188"/>
      <c r="CI18" s="188"/>
      <c r="CJ18" s="188"/>
      <c r="CK18" s="188"/>
      <c r="CL18" s="188"/>
      <c r="CM18" s="188"/>
      <c r="CN18" s="188"/>
      <c r="CO18" s="188"/>
      <c r="CP18" s="188"/>
      <c r="CQ18" s="188"/>
      <c r="CR18" s="188"/>
      <c r="CS18" s="188"/>
      <c r="CT18" s="188"/>
      <c r="CU18" s="188"/>
      <c r="CV18" s="188"/>
      <c r="CW18" s="188"/>
      <c r="CX18" s="188"/>
      <c r="CY18" s="188"/>
      <c r="CZ18" s="188"/>
      <c r="DA18" s="188"/>
      <c r="DB18" s="188"/>
      <c r="DC18" s="188"/>
      <c r="DD18" s="188"/>
      <c r="DE18" s="188"/>
      <c r="DF18" s="188"/>
      <c r="DG18" s="188"/>
      <c r="DH18" s="188"/>
      <c r="DI18" s="188"/>
      <c r="DJ18" s="188"/>
      <c r="DK18" s="188"/>
      <c r="DL18" s="188"/>
      <c r="DM18" s="188"/>
      <c r="DN18" s="188"/>
      <c r="DO18" s="188"/>
      <c r="DP18" s="188"/>
      <c r="DQ18" s="188"/>
      <c r="DR18" s="188"/>
      <c r="DS18" s="188"/>
      <c r="DT18" s="188"/>
      <c r="DU18" s="188"/>
      <c r="DV18" s="188"/>
      <c r="DW18" s="188"/>
      <c r="DX18" s="188"/>
      <c r="DY18" s="188"/>
      <c r="DZ18" s="188"/>
      <c r="EA18" s="188"/>
      <c r="EB18" s="188"/>
      <c r="EC18" s="188"/>
      <c r="ED18" s="188"/>
      <c r="EE18" s="188"/>
      <c r="EF18" s="188"/>
      <c r="EG18" s="188"/>
      <c r="EH18" s="188"/>
      <c r="EI18" s="188"/>
      <c r="EJ18" s="188"/>
      <c r="EK18" s="188"/>
      <c r="EL18" s="188"/>
      <c r="EM18" s="188"/>
      <c r="EN18" s="188"/>
      <c r="EO18" s="188"/>
      <c r="EP18" s="188"/>
      <c r="EQ18" s="188"/>
      <c r="ER18" s="188"/>
      <c r="ES18" s="188"/>
      <c r="ET18" s="188"/>
      <c r="EU18" s="188"/>
      <c r="EV18" s="188"/>
      <c r="EW18" s="188"/>
      <c r="EX18" s="188"/>
      <c r="EY18" s="188"/>
      <c r="EZ18" s="188"/>
      <c r="FA18" s="188"/>
      <c r="FB18" s="188"/>
      <c r="FC18" s="188"/>
      <c r="FD18" s="188"/>
      <c r="FE18" s="188"/>
      <c r="FF18" s="188"/>
      <c r="FG18" s="188"/>
      <c r="FH18" s="188"/>
      <c r="FI18" s="188"/>
      <c r="FJ18" s="188"/>
      <c r="FK18" s="188"/>
      <c r="FL18" s="188"/>
      <c r="FM18" s="188"/>
      <c r="FN18" s="188"/>
      <c r="FO18" s="188"/>
      <c r="FP18" s="188"/>
      <c r="FQ18" s="188"/>
      <c r="FR18" s="188"/>
      <c r="FS18" s="188"/>
      <c r="FT18" s="188"/>
      <c r="FU18" s="188"/>
      <c r="FV18" s="188"/>
      <c r="FW18" s="188"/>
      <c r="FX18" s="188"/>
    </row>
    <row r="19" spans="1:180" ht="13.5" customHeight="1">
      <c r="A19" s="175" t="s">
        <v>976</v>
      </c>
      <c r="B19" s="758">
        <v>11.60</v>
      </c>
      <c r="C19" s="758">
        <v>9.8000000000000007</v>
      </c>
      <c r="D19" s="187">
        <v>11.60</v>
      </c>
      <c r="E19" s="187">
        <v>15.30</v>
      </c>
      <c r="F19" s="187">
        <v>12.80</v>
      </c>
      <c r="G19" s="187">
        <v>11.60</v>
      </c>
      <c r="H19" s="187">
        <v>11.40</v>
      </c>
      <c r="I19" s="187">
        <v>12.40</v>
      </c>
      <c r="J19" s="187">
        <v>12.50</v>
      </c>
      <c r="K19" s="187">
        <v>13.50</v>
      </c>
      <c r="L19" s="187">
        <v>16</v>
      </c>
      <c r="M19" s="187">
        <v>14.60</v>
      </c>
      <c r="N19" s="187">
        <v>13.60</v>
      </c>
      <c r="O19" s="187">
        <v>11</v>
      </c>
      <c r="P19" s="187">
        <v>13.30</v>
      </c>
      <c r="Q19" s="187">
        <v>12.20</v>
      </c>
      <c r="R19" s="187">
        <v>9.3000000000000007</v>
      </c>
      <c r="S19" s="187">
        <v>5.20</v>
      </c>
      <c r="T19" s="187">
        <v>4.0999999999999996</v>
      </c>
      <c r="U19" s="187">
        <v>10.10</v>
      </c>
      <c r="V19" s="187">
        <v>9</v>
      </c>
      <c r="W19" s="187">
        <v>7.20</v>
      </c>
      <c r="X19" s="187">
        <v>5.70</v>
      </c>
      <c r="Y19" s="187">
        <v>3.50</v>
      </c>
      <c r="Z19" s="187">
        <v>-0.40</v>
      </c>
      <c r="AA19" s="187">
        <v>-2.90</v>
      </c>
      <c r="AB19" s="187">
        <v>3.90</v>
      </c>
      <c r="AC19" s="187">
        <v>5</v>
      </c>
      <c r="AD19" s="187">
        <v>1.70</v>
      </c>
      <c r="AE19" s="187">
        <v>-5.0999999999999996</v>
      </c>
      <c r="AF19" s="187">
        <v>-9.1999999999999993</v>
      </c>
      <c r="AG19" s="187">
        <v>-10.199999999999999</v>
      </c>
      <c r="AH19" s="187">
        <v>-11.50</v>
      </c>
      <c r="AI19" s="187">
        <v>-9.1999999999999993</v>
      </c>
      <c r="AJ19" s="187">
        <v>-7.50</v>
      </c>
      <c r="AK19" s="187">
        <v>-3.60</v>
      </c>
      <c r="AL19" s="187">
        <v>-5.20</v>
      </c>
      <c r="AM19" s="187">
        <v>-4.80</v>
      </c>
      <c r="AN19" s="187">
        <v>-29.50</v>
      </c>
      <c r="AO19" s="187">
        <v>-49.30</v>
      </c>
      <c r="AP19" s="187">
        <v>-28.90</v>
      </c>
      <c r="AQ19" s="187">
        <v>-10.40</v>
      </c>
      <c r="AR19" s="187">
        <v>-0.40</v>
      </c>
      <c r="AS19" s="187">
        <v>1.40</v>
      </c>
      <c r="AT19" s="187">
        <v>2.10</v>
      </c>
      <c r="AU19" s="187">
        <v>-1.40</v>
      </c>
      <c r="AV19" s="187">
        <v>-6.60</v>
      </c>
      <c r="AW19" s="187">
        <v>-2.60</v>
      </c>
      <c r="AX19" s="187">
        <v>-6</v>
      </c>
      <c r="AY19" s="187">
        <v>-1.70</v>
      </c>
      <c r="AZ19" s="187">
        <v>11</v>
      </c>
      <c r="BA19" s="187">
        <v>7.30</v>
      </c>
      <c r="BB19" s="187">
        <v>14.30</v>
      </c>
      <c r="BC19" s="187">
        <v>16.30</v>
      </c>
      <c r="BD19" s="187">
        <v>11.30</v>
      </c>
      <c r="BE19" s="187">
        <v>5.20</v>
      </c>
      <c r="BF19" s="187">
        <v>4.70</v>
      </c>
      <c r="BG19" s="187">
        <v>0.40</v>
      </c>
      <c r="BH19" s="187">
        <v>-2.60</v>
      </c>
      <c r="BI19" s="187">
        <v>-5.60</v>
      </c>
      <c r="BJ19" s="187">
        <v>1.20</v>
      </c>
      <c r="BK19" s="187">
        <v>6.30</v>
      </c>
      <c r="BL19" s="187">
        <v>-21.70</v>
      </c>
      <c r="BM19" s="187"/>
      <c r="BN19" s="187"/>
      <c r="BO19" s="187"/>
      <c r="BP19" s="187"/>
      <c r="BQ19" s="187"/>
      <c r="BR19" s="187"/>
      <c r="BS19" s="187"/>
      <c r="BT19" s="187"/>
      <c r="BU19" s="187"/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  <c r="DZ19" s="187"/>
      <c r="EA19" s="187"/>
      <c r="EB19" s="187"/>
      <c r="EC19" s="187"/>
      <c r="ED19" s="187"/>
      <c r="EE19" s="187"/>
      <c r="EF19" s="187"/>
      <c r="EG19" s="187"/>
      <c r="EH19" s="187"/>
      <c r="EI19" s="187"/>
      <c r="EJ19" s="187"/>
      <c r="EK19" s="187"/>
      <c r="EL19" s="187"/>
      <c r="EM19" s="187"/>
      <c r="EN19" s="187"/>
      <c r="EO19" s="187"/>
      <c r="EP19" s="187"/>
      <c r="EQ19" s="187"/>
      <c r="ER19" s="187"/>
      <c r="ES19" s="187"/>
      <c r="ET19" s="187"/>
      <c r="EU19" s="187"/>
      <c r="EV19" s="187"/>
      <c r="EW19" s="187"/>
      <c r="EX19" s="187"/>
      <c r="EY19" s="187"/>
      <c r="EZ19" s="187"/>
      <c r="FA19" s="187"/>
      <c r="FB19" s="187"/>
      <c r="FC19" s="187"/>
      <c r="FD19" s="187"/>
      <c r="FE19" s="187"/>
      <c r="FF19" s="187"/>
      <c r="FG19" s="187"/>
      <c r="FH19" s="187"/>
      <c r="FI19" s="187"/>
      <c r="FJ19" s="187"/>
      <c r="FK19" s="187"/>
      <c r="FL19" s="187"/>
      <c r="FM19" s="187"/>
      <c r="FN19" s="187"/>
      <c r="FO19" s="187"/>
      <c r="FP19" s="187"/>
      <c r="FQ19" s="187"/>
      <c r="FR19" s="187"/>
      <c r="FS19" s="187"/>
      <c r="FT19" s="187"/>
      <c r="FU19" s="187"/>
      <c r="FV19" s="187"/>
      <c r="FW19" s="187"/>
      <c r="FX19" s="187"/>
    </row>
    <row r="20" spans="1:180" ht="13.5" customHeight="1">
      <c r="A20" s="175" t="s">
        <v>1173</v>
      </c>
      <c r="B20" s="758">
        <v>4.2699999999999996</v>
      </c>
      <c r="C20" s="758">
        <v>3.94</v>
      </c>
      <c r="D20" s="187">
        <v>4.53</v>
      </c>
      <c r="E20" s="187">
        <v>5.67</v>
      </c>
      <c r="F20" s="187">
        <v>9.43</v>
      </c>
      <c r="G20" s="187">
        <v>9.32</v>
      </c>
      <c r="H20" s="187">
        <v>9.76</v>
      </c>
      <c r="I20" s="187">
        <v>6.98</v>
      </c>
      <c r="J20" s="187">
        <v>7.17</v>
      </c>
      <c r="K20" s="187">
        <v>6.01</v>
      </c>
      <c r="L20" s="187">
        <v>6.52</v>
      </c>
      <c r="M20" s="187">
        <v>8.09</v>
      </c>
      <c r="N20" s="187">
        <v>9.50</v>
      </c>
      <c r="O20" s="187">
        <v>8.25</v>
      </c>
      <c r="P20" s="187">
        <v>5.68</v>
      </c>
      <c r="Q20" s="187">
        <v>3.34</v>
      </c>
      <c r="R20" s="187">
        <v>2.04</v>
      </c>
      <c r="S20" s="187">
        <v>2.80</v>
      </c>
      <c r="T20" s="187">
        <v>3.83</v>
      </c>
      <c r="U20" s="187">
        <v>4.41</v>
      </c>
      <c r="V20" s="187">
        <v>3.53</v>
      </c>
      <c r="W20" s="187">
        <v>2.81</v>
      </c>
      <c r="X20" s="187">
        <v>2.68</v>
      </c>
      <c r="Y20" s="187">
        <v>1.42</v>
      </c>
      <c r="Z20" s="187">
        <v>-0.33</v>
      </c>
      <c r="AA20" s="187">
        <v>-0.39</v>
      </c>
      <c r="AB20" s="187">
        <v>0.80</v>
      </c>
      <c r="AC20" s="187">
        <v>2.77</v>
      </c>
      <c r="AD20" s="187">
        <v>3.30</v>
      </c>
      <c r="AE20" s="187">
        <v>1.47</v>
      </c>
      <c r="AF20" s="187">
        <v>-0.23</v>
      </c>
      <c r="AG20" s="187">
        <v>-1.27</v>
      </c>
      <c r="AH20" s="187">
        <v>-0.78</v>
      </c>
      <c r="AI20" s="187">
        <v>-0.48</v>
      </c>
      <c r="AJ20" s="187">
        <v>-1.51</v>
      </c>
      <c r="AK20" s="187">
        <v>-2.17</v>
      </c>
      <c r="AL20" s="187">
        <v>-1.98</v>
      </c>
      <c r="AM20" s="187">
        <v>-0.41</v>
      </c>
      <c r="AN20" s="187">
        <v>-3.70</v>
      </c>
      <c r="AO20" s="187">
        <v>-15.80</v>
      </c>
      <c r="AP20" s="187">
        <v>-24.60</v>
      </c>
      <c r="AQ20" s="187">
        <v>-23.92</v>
      </c>
      <c r="AR20" s="187">
        <v>-13.57</v>
      </c>
      <c r="AS20" s="187">
        <v>-5.73</v>
      </c>
      <c r="AT20" s="187">
        <v>-2.33</v>
      </c>
      <c r="AU20" s="187">
        <v>0.39</v>
      </c>
      <c r="AV20" s="187">
        <v>1.92</v>
      </c>
      <c r="AW20" s="187">
        <v>3.21</v>
      </c>
      <c r="AX20" s="187">
        <v>1.97</v>
      </c>
      <c r="AY20" s="187">
        <v>0.070000000000000007</v>
      </c>
      <c r="AZ20" s="187">
        <v>3.38</v>
      </c>
      <c r="BA20" s="187">
        <v>19</v>
      </c>
      <c r="BB20" s="187">
        <v>32.15</v>
      </c>
      <c r="BC20" s="187">
        <v>31.21</v>
      </c>
      <c r="BD20" s="187">
        <v>15.09</v>
      </c>
      <c r="BE20" s="187">
        <v>6.38</v>
      </c>
      <c r="BF20" s="187">
        <v>0.77</v>
      </c>
      <c r="BG20" s="187">
        <v>-3.61</v>
      </c>
      <c r="BH20" s="187">
        <v>-3.90</v>
      </c>
      <c r="BI20" s="187">
        <v>-3.63</v>
      </c>
      <c r="BJ20" s="187">
        <v>-0.37</v>
      </c>
      <c r="BK20" s="187"/>
      <c r="BL20" s="187"/>
      <c r="BM20" s="187"/>
      <c r="BN20" s="187"/>
      <c r="BO20" s="187"/>
      <c r="BP20" s="187"/>
      <c r="BQ20" s="187"/>
      <c r="BR20" s="187"/>
      <c r="BS20" s="187"/>
      <c r="BT20" s="187"/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87"/>
      <c r="DX20" s="187"/>
      <c r="DY20" s="187"/>
      <c r="DZ20" s="187"/>
      <c r="EA20" s="187"/>
      <c r="EB20" s="187"/>
      <c r="EC20" s="187"/>
      <c r="ED20" s="187"/>
      <c r="EE20" s="187"/>
      <c r="EF20" s="187"/>
      <c r="EG20" s="187"/>
      <c r="EH20" s="187"/>
      <c r="EI20" s="187"/>
      <c r="EJ20" s="187"/>
      <c r="EK20" s="187"/>
      <c r="EL20" s="187"/>
      <c r="EM20" s="187"/>
      <c r="EN20" s="187"/>
      <c r="EO20" s="187"/>
      <c r="EP20" s="187"/>
      <c r="EQ20" s="187"/>
      <c r="ER20" s="187"/>
      <c r="ES20" s="187"/>
      <c r="ET20" s="187"/>
      <c r="EU20" s="187"/>
      <c r="EV20" s="187"/>
      <c r="EW20" s="187"/>
      <c r="EX20" s="187"/>
      <c r="EY20" s="187"/>
      <c r="EZ20" s="187"/>
      <c r="FA20" s="187"/>
      <c r="FB20" s="187"/>
      <c r="FC20" s="187"/>
      <c r="FD20" s="187"/>
      <c r="FE20" s="187"/>
      <c r="FF20" s="187"/>
      <c r="FG20" s="187"/>
      <c r="FH20" s="187"/>
      <c r="FI20" s="187"/>
      <c r="FJ20" s="187"/>
      <c r="FK20" s="187"/>
      <c r="FL20" s="187"/>
      <c r="FM20" s="187"/>
      <c r="FN20" s="187"/>
      <c r="FO20" s="187"/>
      <c r="FP20" s="187"/>
      <c r="FQ20" s="187"/>
      <c r="FR20" s="187"/>
      <c r="FS20" s="187"/>
      <c r="FT20" s="187"/>
      <c r="FU20" s="187"/>
      <c r="FV20" s="187"/>
      <c r="FW20" s="187"/>
      <c r="FX20" s="187"/>
    </row>
    <row r="21" spans="1:180" ht="13.5" customHeight="1">
      <c r="A21" s="175" t="s">
        <v>1174</v>
      </c>
      <c r="B21" s="758">
        <v>16.40</v>
      </c>
      <c r="C21" s="758">
        <v>19.50</v>
      </c>
      <c r="D21" s="187">
        <v>24</v>
      </c>
      <c r="E21" s="187">
        <v>28.10</v>
      </c>
      <c r="F21" s="187">
        <v>29.50</v>
      </c>
      <c r="G21" s="187">
        <v>28.10</v>
      </c>
      <c r="H21" s="187">
        <v>30.50</v>
      </c>
      <c r="I21" s="187">
        <v>30</v>
      </c>
      <c r="J21" s="187">
        <v>28.80</v>
      </c>
      <c r="K21" s="187">
        <v>31.10</v>
      </c>
      <c r="L21" s="187">
        <v>33.200000000000003</v>
      </c>
      <c r="M21" s="187">
        <v>30.90</v>
      </c>
      <c r="N21" s="187">
        <v>33.299999999999997</v>
      </c>
      <c r="O21" s="187">
        <v>29.50</v>
      </c>
      <c r="P21" s="187">
        <v>29.40</v>
      </c>
      <c r="Q21" s="187">
        <v>28.50</v>
      </c>
      <c r="R21" s="187">
        <v>26.90</v>
      </c>
      <c r="S21" s="187">
        <v>23.70</v>
      </c>
      <c r="T21" s="187">
        <v>22.10</v>
      </c>
      <c r="U21" s="187">
        <v>23.70</v>
      </c>
      <c r="V21" s="187">
        <v>22.40</v>
      </c>
      <c r="W21" s="187">
        <v>18</v>
      </c>
      <c r="X21" s="187">
        <v>16.70</v>
      </c>
      <c r="Y21" s="187">
        <v>14.40</v>
      </c>
      <c r="Z21" s="187">
        <v>10.90</v>
      </c>
      <c r="AA21" s="187">
        <v>8.40</v>
      </c>
      <c r="AB21" s="187">
        <v>9</v>
      </c>
      <c r="AC21" s="187">
        <v>7.80</v>
      </c>
      <c r="AD21" s="187">
        <v>6.70</v>
      </c>
      <c r="AE21" s="187">
        <v>0.90</v>
      </c>
      <c r="AF21" s="187">
        <v>-5.0999999999999996</v>
      </c>
      <c r="AG21" s="187">
        <v>-6.50</v>
      </c>
      <c r="AH21" s="187">
        <v>-7.60</v>
      </c>
      <c r="AI21" s="187">
        <v>-6.10</v>
      </c>
      <c r="AJ21" s="187">
        <v>-6.80</v>
      </c>
      <c r="AK21" s="187">
        <v>-5.60</v>
      </c>
      <c r="AL21" s="187">
        <v>-2.2000000000000002</v>
      </c>
      <c r="AM21" s="187">
        <v>-2.60</v>
      </c>
      <c r="AN21" s="187">
        <v>-16.90</v>
      </c>
      <c r="AO21" s="187">
        <v>-41.50</v>
      </c>
      <c r="AP21" s="187">
        <v>-34.40</v>
      </c>
      <c r="AQ21" s="187">
        <v>-23.50</v>
      </c>
      <c r="AR21" s="187">
        <v>-13.50</v>
      </c>
      <c r="AS21" s="187">
        <v>-6.70</v>
      </c>
      <c r="AT21" s="187">
        <v>-1.30</v>
      </c>
      <c r="AU21" s="187">
        <v>1.30</v>
      </c>
      <c r="AV21" s="187">
        <v>4.20</v>
      </c>
      <c r="AW21" s="187">
        <v>10.10</v>
      </c>
      <c r="AX21" s="187">
        <v>9.50</v>
      </c>
      <c r="AY21" s="187">
        <v>15.90</v>
      </c>
      <c r="AZ21" s="187">
        <v>24</v>
      </c>
      <c r="BA21" s="187">
        <v>25.10</v>
      </c>
      <c r="BB21" s="187">
        <v>25.90</v>
      </c>
      <c r="BC21" s="187">
        <v>28.90</v>
      </c>
      <c r="BD21" s="187">
        <v>27.90</v>
      </c>
      <c r="BE21" s="187">
        <v>25</v>
      </c>
      <c r="BF21" s="187">
        <v>20.30</v>
      </c>
      <c r="BG21" s="187">
        <v>17.40</v>
      </c>
      <c r="BH21" s="187">
        <v>16.70</v>
      </c>
      <c r="BI21" s="187">
        <v>17.70</v>
      </c>
      <c r="BJ21" s="187">
        <v>19.90</v>
      </c>
      <c r="BK21" s="187">
        <v>23.10</v>
      </c>
      <c r="BL21" s="187">
        <v>-3.30</v>
      </c>
      <c r="BM21" s="187"/>
      <c r="BN21" s="187"/>
      <c r="BO21" s="187"/>
      <c r="BP21" s="187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  <c r="DZ21" s="187"/>
      <c r="EA21" s="187"/>
      <c r="EB21" s="187"/>
      <c r="EC21" s="187"/>
      <c r="ED21" s="187"/>
      <c r="EE21" s="187"/>
      <c r="EF21" s="187"/>
      <c r="EG21" s="187"/>
      <c r="EH21" s="187"/>
      <c r="EI21" s="187"/>
      <c r="EJ21" s="187"/>
      <c r="EK21" s="187"/>
      <c r="EL21" s="187"/>
      <c r="EM21" s="187"/>
      <c r="EN21" s="187"/>
      <c r="EO21" s="187"/>
      <c r="EP21" s="187"/>
      <c r="EQ21" s="187"/>
      <c r="ER21" s="187"/>
      <c r="ES21" s="187"/>
      <c r="ET21" s="187"/>
      <c r="EU21" s="187"/>
      <c r="EV21" s="187"/>
      <c r="EW21" s="187"/>
      <c r="EX21" s="187"/>
      <c r="EY21" s="187"/>
      <c r="EZ21" s="187"/>
      <c r="FA21" s="187"/>
      <c r="FB21" s="187"/>
      <c r="FC21" s="187"/>
      <c r="FD21" s="187"/>
      <c r="FE21" s="187"/>
      <c r="FF21" s="187"/>
      <c r="FG21" s="187"/>
      <c r="FH21" s="187"/>
      <c r="FI21" s="187"/>
      <c r="FJ21" s="187"/>
      <c r="FK21" s="187"/>
      <c r="FL21" s="187"/>
      <c r="FM21" s="187"/>
      <c r="FN21" s="187"/>
      <c r="FO21" s="187"/>
      <c r="FP21" s="187"/>
      <c r="FQ21" s="187"/>
      <c r="FR21" s="187"/>
      <c r="FS21" s="187"/>
      <c r="FT21" s="187"/>
      <c r="FU21" s="187"/>
      <c r="FV21" s="187"/>
      <c r="FW21" s="187"/>
      <c r="FX21" s="187"/>
    </row>
    <row r="22" spans="2:3" ht="13.5" customHeight="1">
      <c r="B22" s="758"/>
      <c r="C22" s="758"/>
    </row>
    <row r="23" spans="2:3" ht="13.5" customHeight="1">
      <c r="B23" s="758"/>
      <c r="C23" s="758"/>
    </row>
    <row r="24" spans="2:3" ht="13.5" customHeight="1">
      <c r="B24" s="758"/>
      <c r="C24" s="758"/>
    </row>
    <row r="25" spans="2:3" ht="13.5" customHeight="1">
      <c r="B25" s="758"/>
      <c r="C25" s="758"/>
    </row>
    <row r="26" spans="2:3" ht="13.5" customHeight="1">
      <c r="B26" s="758"/>
      <c r="C26" s="758"/>
    </row>
    <row r="27" spans="2:3" ht="13.5" customHeight="1">
      <c r="B27" s="758"/>
      <c r="C27" s="758"/>
    </row>
    <row r="28" spans="2:3" ht="13.5" customHeight="1">
      <c r="B28" s="758"/>
      <c r="C28" s="758"/>
    </row>
    <row r="29" spans="2:3" ht="13.5" customHeight="1">
      <c r="B29" s="758"/>
      <c r="C29" s="758"/>
    </row>
    <row r="30" spans="2:3" ht="13.5" customHeight="1">
      <c r="B30" s="758"/>
      <c r="C30" s="758"/>
    </row>
    <row r="31" spans="2:3" ht="13.5" customHeight="1">
      <c r="B31" s="758"/>
      <c r="C31" s="758"/>
    </row>
    <row r="32" spans="2:3" ht="13.5" customHeight="1">
      <c r="B32" s="758"/>
      <c r="C32" s="758"/>
    </row>
    <row r="33" spans="2:3" ht="13.5" customHeight="1">
      <c r="B33" s="758"/>
      <c r="C33" s="758"/>
    </row>
    <row r="34" spans="2:3" ht="13.5" customHeight="1">
      <c r="B34" s="758"/>
      <c r="C34" s="758"/>
    </row>
    <row r="35" spans="2:3" ht="13.5" customHeight="1">
      <c r="B35" s="758"/>
      <c r="C35" s="758"/>
    </row>
    <row r="36" spans="2:3" ht="13.5" customHeight="1">
      <c r="B36" s="758"/>
      <c r="C36" s="758"/>
    </row>
    <row r="37" spans="2:3" ht="13.5" customHeight="1">
      <c r="B37" s="758"/>
      <c r="C37" s="758"/>
    </row>
    <row r="38" spans="2:3" ht="13.5" customHeight="1">
      <c r="B38" s="758"/>
      <c r="C38" s="758"/>
    </row>
    <row r="39" spans="2:3" ht="13.5" customHeight="1">
      <c r="B39" s="758"/>
      <c r="C39" s="758"/>
    </row>
    <row r="40" spans="2:3" ht="13.5" customHeight="1">
      <c r="B40" s="758"/>
      <c r="C40" s="758"/>
    </row>
    <row r="41" spans="2:3" ht="13.5" customHeight="1">
      <c r="B41" s="758"/>
      <c r="C41" s="758"/>
    </row>
    <row r="42" spans="2:3" ht="13.5" customHeight="1">
      <c r="B42" s="758"/>
      <c r="C42" s="758"/>
    </row>
    <row r="43" spans="2:3" ht="13.5" customHeight="1">
      <c r="B43" s="758"/>
      <c r="C43" s="758"/>
    </row>
    <row r="44" spans="2:3" ht="13.5" customHeight="1">
      <c r="B44" s="758"/>
      <c r="C44" s="758"/>
    </row>
    <row r="45" spans="2:3" ht="13.5" customHeight="1">
      <c r="B45" s="758"/>
      <c r="C45" s="758"/>
    </row>
    <row r="46" spans="2:3" ht="13.5" customHeight="1">
      <c r="B46" s="758"/>
      <c r="C46" s="758"/>
    </row>
    <row r="47" spans="2:3" ht="13.5" customHeight="1">
      <c r="B47" s="758"/>
      <c r="C47" s="758"/>
    </row>
    <row r="48" spans="2:3" ht="13.5" customHeight="1">
      <c r="B48" s="758"/>
      <c r="C48" s="758"/>
    </row>
    <row r="49" spans="2:3" ht="13.5" customHeight="1">
      <c r="B49" s="758"/>
      <c r="C49" s="758"/>
    </row>
    <row r="50" spans="2:3" ht="13.5" customHeight="1">
      <c r="B50" s="758"/>
      <c r="C50" s="758"/>
    </row>
    <row r="51" spans="2:3" ht="13.5" customHeight="1">
      <c r="B51" s="758"/>
      <c r="C51" s="758"/>
    </row>
    <row r="52" spans="2:3" ht="13.5" customHeight="1">
      <c r="B52" s="758"/>
      <c r="C52" s="758"/>
    </row>
    <row r="53" spans="2:3" ht="13.5" customHeight="1">
      <c r="B53" s="758"/>
      <c r="C53" s="758"/>
    </row>
    <row r="54" spans="2:3" ht="13.5" customHeight="1">
      <c r="B54" s="758"/>
      <c r="C54" s="758"/>
    </row>
    <row r="55" spans="2:3" ht="13.5" customHeight="1">
      <c r="B55" s="758"/>
      <c r="C55" s="758"/>
    </row>
    <row r="56" spans="2:3" ht="13.5" customHeight="1">
      <c r="B56" s="758"/>
      <c r="C56" s="758"/>
    </row>
    <row r="57" spans="2:3" ht="13.5" customHeight="1">
      <c r="B57" s="758"/>
      <c r="C57" s="758"/>
    </row>
    <row r="58" spans="2:3" ht="13.5" customHeight="1">
      <c r="B58" s="758"/>
      <c r="C58" s="758"/>
    </row>
    <row r="59" spans="2:3" ht="13.5" customHeight="1">
      <c r="B59" s="758"/>
      <c r="C59" s="758"/>
    </row>
    <row r="60" spans="2:3" ht="13.5" customHeight="1">
      <c r="B60" s="758"/>
      <c r="C60" s="758"/>
    </row>
    <row r="61" spans="2:3" ht="13.5" customHeight="1">
      <c r="B61" s="758"/>
      <c r="C61" s="758"/>
    </row>
    <row r="62" spans="2:3" ht="13.5" customHeight="1">
      <c r="B62" s="758"/>
      <c r="C62" s="758"/>
    </row>
    <row r="63" spans="2:3" ht="13.5" customHeight="1">
      <c r="B63" s="758"/>
      <c r="C63" s="758"/>
    </row>
    <row r="64" spans="2:3" ht="13.5" customHeight="1">
      <c r="B64" s="758"/>
      <c r="C64" s="758"/>
    </row>
    <row r="65" spans="2:3" ht="13.5" customHeight="1">
      <c r="B65" s="758"/>
      <c r="C65" s="758"/>
    </row>
    <row r="66" spans="2:3" ht="13.5" customHeight="1">
      <c r="B66" s="758"/>
      <c r="C66" s="758"/>
    </row>
    <row r="67" spans="2:3" ht="13.5" customHeight="1">
      <c r="B67" s="758"/>
      <c r="C67" s="758"/>
    </row>
    <row r="68" spans="2:3" ht="13.5" customHeight="1">
      <c r="B68" s="758"/>
      <c r="C68" s="758"/>
    </row>
    <row r="69" spans="2:3" ht="13.5" customHeight="1">
      <c r="B69" s="758"/>
      <c r="C69" s="758"/>
    </row>
    <row r="70" spans="2:3" ht="13.5" customHeight="1">
      <c r="B70" s="758"/>
      <c r="C70" s="758"/>
    </row>
    <row r="71" spans="2:3" ht="13.5" customHeight="1">
      <c r="B71" s="758"/>
      <c r="C71" s="758"/>
    </row>
    <row r="72" spans="2:3" ht="13.5" customHeight="1">
      <c r="B72" s="758"/>
      <c r="C72" s="758"/>
    </row>
    <row r="73" spans="2:3" ht="13.5" customHeight="1">
      <c r="B73" s="758"/>
      <c r="C73" s="758"/>
    </row>
    <row r="74" spans="2:3" ht="13.5" customHeight="1">
      <c r="B74" s="758"/>
      <c r="C74" s="758"/>
    </row>
    <row r="75" spans="2:3" ht="13.5" customHeight="1">
      <c r="B75" s="758"/>
      <c r="C75" s="758"/>
    </row>
    <row r="76" spans="2:3" ht="13.5" customHeight="1">
      <c r="B76" s="758"/>
      <c r="C76" s="758"/>
    </row>
    <row r="77" spans="2:3" ht="13.5" customHeight="1">
      <c r="B77" s="758"/>
      <c r="C77" s="758"/>
    </row>
    <row r="78" spans="2:3" ht="13.5" customHeight="1">
      <c r="B78" s="758"/>
      <c r="C78" s="758"/>
    </row>
    <row r="79" spans="2:3" ht="13.5" customHeight="1">
      <c r="B79" s="758"/>
      <c r="C79" s="758"/>
    </row>
    <row r="80" spans="2:3" ht="13.5" customHeight="1">
      <c r="B80" s="758"/>
      <c r="C80" s="758"/>
    </row>
    <row r="81" spans="2:3" ht="13.5" customHeight="1">
      <c r="B81" s="758"/>
      <c r="C81" s="758"/>
    </row>
    <row r="82" spans="2:3" ht="13.5" customHeight="1">
      <c r="B82" s="758"/>
      <c r="C82" s="758"/>
    </row>
    <row r="83" spans="2:3" ht="13.5" customHeight="1">
      <c r="B83" s="758"/>
      <c r="C83" s="758"/>
    </row>
    <row r="84" spans="2:3" ht="13.5" customHeight="1">
      <c r="B84" s="758"/>
      <c r="C84" s="758"/>
    </row>
    <row r="85" spans="2:3" ht="13.5" customHeight="1">
      <c r="B85" s="758"/>
      <c r="C85" s="758"/>
    </row>
    <row r="86" spans="2:3" ht="13.5" customHeight="1">
      <c r="B86" s="758"/>
      <c r="C86" s="758"/>
    </row>
    <row r="87" spans="2:3" ht="13.5" customHeight="1">
      <c r="B87" s="758"/>
      <c r="C87" s="758"/>
    </row>
    <row r="88" spans="2:3" ht="13.5" customHeight="1">
      <c r="B88" s="758"/>
      <c r="C88" s="758"/>
    </row>
    <row r="89" spans="2:3" ht="13.5" customHeight="1">
      <c r="B89" s="758"/>
      <c r="C89" s="758"/>
    </row>
    <row r="90" spans="2:3" ht="13.5" customHeight="1">
      <c r="B90" s="758"/>
      <c r="C90" s="758"/>
    </row>
    <row r="91" spans="2:3" ht="13.5" customHeight="1">
      <c r="B91" s="758"/>
      <c r="C91" s="758"/>
    </row>
    <row r="92" spans="2:3" ht="13.5" customHeight="1">
      <c r="B92" s="758"/>
      <c r="C92" s="758"/>
    </row>
    <row r="93" spans="2:3" ht="13.5" customHeight="1">
      <c r="B93" s="758"/>
      <c r="C93" s="758"/>
    </row>
    <row r="94" spans="2:3" ht="13.5" customHeight="1">
      <c r="B94" s="758"/>
      <c r="C94" s="758"/>
    </row>
    <row r="95" spans="2:3" ht="13.5" customHeight="1">
      <c r="B95" s="758"/>
      <c r="C95" s="758"/>
    </row>
    <row r="96" spans="2:3" ht="13.5" customHeight="1">
      <c r="B96" s="758"/>
      <c r="C96" s="758"/>
    </row>
    <row r="97" spans="2:3" ht="13.5" customHeight="1">
      <c r="B97" s="758"/>
      <c r="C97" s="758"/>
    </row>
    <row r="98" spans="2:3" ht="13.5" customHeight="1">
      <c r="B98" s="758"/>
      <c r="C98" s="758"/>
    </row>
    <row r="99" spans="2:3" ht="13.5" customHeight="1">
      <c r="B99" s="758"/>
      <c r="C99" s="758"/>
    </row>
    <row r="100" spans="2:3" ht="13.5" customHeight="1">
      <c r="B100" s="758"/>
      <c r="C100" s="758"/>
    </row>
    <row r="101" spans="2:3" ht="13.5" customHeight="1">
      <c r="B101" s="758"/>
      <c r="C101" s="758"/>
    </row>
    <row r="102" spans="2:3" ht="13.5" customHeight="1">
      <c r="B102" s="758"/>
      <c r="C102" s="758"/>
    </row>
    <row r="103" spans="2:3" ht="13.5" customHeight="1">
      <c r="B103" s="758"/>
      <c r="C103" s="758"/>
    </row>
    <row r="104" spans="2:3" ht="13.5" customHeight="1">
      <c r="B104" s="758"/>
      <c r="C104" s="758"/>
    </row>
    <row r="105" spans="2:3" ht="13.5" customHeight="1">
      <c r="B105" s="758"/>
      <c r="C105" s="758"/>
    </row>
    <row r="106" spans="2:3" ht="13.5" customHeight="1">
      <c r="B106" s="758"/>
      <c r="C106" s="758"/>
    </row>
    <row r="107" spans="2:3" ht="13.5" customHeight="1">
      <c r="B107" s="758"/>
      <c r="C107" s="758"/>
    </row>
    <row r="108" spans="2:3" ht="13.5" customHeight="1">
      <c r="B108" s="758"/>
      <c r="C108" s="758"/>
    </row>
    <row r="109" spans="2:3" ht="13.5" customHeight="1">
      <c r="B109" s="758"/>
      <c r="C109" s="758"/>
    </row>
    <row r="110" spans="2:3" ht="13.5" customHeight="1">
      <c r="B110" s="758"/>
      <c r="C110" s="758"/>
    </row>
    <row r="111" spans="2:3" ht="13.5" customHeight="1">
      <c r="B111" s="758"/>
      <c r="C111" s="758"/>
    </row>
    <row r="112" spans="2:3" ht="13.5" customHeight="1">
      <c r="B112" s="758"/>
      <c r="C112" s="758"/>
    </row>
    <row r="113" spans="2:3" ht="13.5" customHeight="1">
      <c r="B113" s="758"/>
      <c r="C113" s="758"/>
    </row>
    <row r="114" spans="2:3" ht="13.5" customHeight="1">
      <c r="B114" s="758"/>
      <c r="C114" s="758"/>
    </row>
    <row r="115" spans="2:3" ht="13.5" customHeight="1">
      <c r="B115" s="758"/>
      <c r="C115" s="758"/>
    </row>
    <row r="116" spans="2:3" ht="13.5" customHeight="1">
      <c r="B116" s="758"/>
      <c r="C116" s="758"/>
    </row>
    <row r="117" spans="2:3" ht="13.5" customHeight="1">
      <c r="B117" s="758"/>
      <c r="C117" s="758"/>
    </row>
    <row r="118" spans="2:3" ht="13.5" customHeight="1">
      <c r="B118" s="758"/>
      <c r="C118" s="758"/>
    </row>
    <row r="119" spans="2:3" ht="13.5" customHeight="1">
      <c r="B119" s="758"/>
      <c r="C119" s="758"/>
    </row>
    <row r="120" spans="2:3" ht="13.5" customHeight="1">
      <c r="B120" s="758"/>
      <c r="C120" s="758"/>
    </row>
    <row r="121" spans="2:3" ht="13.5" customHeight="1">
      <c r="B121" s="758"/>
      <c r="C121" s="758"/>
    </row>
    <row r="122" spans="2:3" ht="13.5" customHeight="1">
      <c r="B122" s="758"/>
      <c r="C122" s="758"/>
    </row>
    <row r="123" spans="2:3" ht="13.5" customHeight="1">
      <c r="B123" s="758"/>
      <c r="C123" s="758"/>
    </row>
    <row r="124" spans="2:3" ht="13.5" customHeight="1">
      <c r="B124" s="758"/>
      <c r="C124" s="758"/>
    </row>
    <row r="125" spans="2:3" ht="13.5" customHeight="1">
      <c r="B125" s="758"/>
      <c r="C125" s="758"/>
    </row>
    <row r="126" spans="2:3" ht="13.5" customHeight="1">
      <c r="B126" s="758"/>
      <c r="C126" s="758"/>
    </row>
    <row r="127" spans="2:3" ht="13.5" customHeight="1">
      <c r="B127" s="758"/>
      <c r="C127" s="758"/>
    </row>
    <row r="128" spans="2:3" ht="13.5" customHeight="1">
      <c r="B128" s="758"/>
      <c r="C128" s="758"/>
    </row>
    <row r="129" spans="2:3" ht="13.5" customHeight="1">
      <c r="B129" s="758"/>
      <c r="C129" s="758"/>
    </row>
    <row r="130" spans="2:3" ht="13.5" customHeight="1">
      <c r="B130" s="758"/>
      <c r="C130" s="758"/>
    </row>
    <row r="131" spans="2:3" ht="13.5" customHeight="1">
      <c r="B131" s="758"/>
      <c r="C131" s="758"/>
    </row>
    <row r="132" spans="2:3" ht="13.5" customHeight="1">
      <c r="B132" s="758"/>
      <c r="C132" s="758"/>
    </row>
    <row r="133" spans="2:3" ht="13.5" customHeight="1">
      <c r="B133" s="758"/>
      <c r="C133" s="758"/>
    </row>
    <row r="134" spans="2:3" ht="13.5" customHeight="1">
      <c r="B134" s="758"/>
      <c r="C134" s="758"/>
    </row>
    <row r="135" spans="2:3" ht="13.5" customHeight="1">
      <c r="B135" s="758"/>
      <c r="C135" s="758"/>
    </row>
    <row r="136" spans="2:3" ht="13.5" customHeight="1">
      <c r="B136" s="758"/>
      <c r="C136" s="758"/>
    </row>
    <row r="137" spans="2:3" ht="13.5" customHeight="1">
      <c r="B137" s="758"/>
      <c r="C137" s="758"/>
    </row>
    <row r="138" spans="2:3" ht="13.5" customHeight="1">
      <c r="B138" s="758"/>
      <c r="C138" s="758"/>
    </row>
    <row r="139" spans="2:3" ht="13.5" customHeight="1">
      <c r="B139" s="758"/>
      <c r="C139" s="758"/>
    </row>
    <row r="140" spans="2:3" ht="13.5" customHeight="1">
      <c r="B140" s="758"/>
      <c r="C140" s="758"/>
    </row>
    <row r="141" spans="2:3" ht="13.5" customHeight="1">
      <c r="B141" s="758"/>
      <c r="C141" s="758"/>
    </row>
    <row r="142" spans="2:3" ht="13.5" customHeight="1">
      <c r="B142" s="758"/>
      <c r="C142" s="758"/>
    </row>
    <row r="143" spans="2:3" ht="13.5" customHeight="1">
      <c r="B143" s="758"/>
      <c r="C143" s="758"/>
    </row>
    <row r="144" spans="2:3" ht="13.5" customHeight="1">
      <c r="B144" s="758"/>
      <c r="C144" s="758"/>
    </row>
    <row r="145" spans="2:3" ht="13.5" customHeight="1">
      <c r="B145" s="758"/>
      <c r="C145" s="758"/>
    </row>
    <row r="146" spans="2:3" ht="13.5" customHeight="1">
      <c r="B146" s="758"/>
      <c r="C146" s="758"/>
    </row>
    <row r="147" spans="2:3" ht="13.5" customHeight="1">
      <c r="B147" s="758"/>
      <c r="C147" s="758"/>
    </row>
    <row r="148" spans="2:3" ht="13.5" customHeight="1">
      <c r="B148" s="758"/>
      <c r="C148" s="758"/>
    </row>
    <row r="149" spans="2:3" ht="13.5" customHeight="1">
      <c r="B149" s="758"/>
      <c r="C149" s="758"/>
    </row>
    <row r="150" spans="2:3" ht="13.5" customHeight="1">
      <c r="B150" s="758"/>
      <c r="C150" s="758"/>
    </row>
    <row r="151" spans="2:3" ht="13.5" customHeight="1">
      <c r="B151" s="758"/>
      <c r="C151" s="758"/>
    </row>
    <row r="152" spans="2:3" ht="13.5" customHeight="1">
      <c r="B152" s="758"/>
      <c r="C152" s="758"/>
    </row>
    <row r="153" spans="2:3" ht="13.5" customHeight="1">
      <c r="B153" s="758"/>
      <c r="C153" s="758"/>
    </row>
    <row r="154" spans="2:3" ht="13.5" customHeight="1">
      <c r="B154" s="758"/>
      <c r="C154" s="758"/>
    </row>
    <row r="155" spans="2:3" ht="13.5" customHeight="1">
      <c r="B155" s="758"/>
      <c r="C155" s="758"/>
    </row>
    <row r="156" spans="2:3" ht="13.5" customHeight="1">
      <c r="B156" s="758"/>
      <c r="C156" s="758"/>
    </row>
    <row r="157" spans="2:3" ht="13.5" customHeight="1">
      <c r="B157" s="758"/>
      <c r="C157" s="758"/>
    </row>
    <row r="158" spans="2:3" ht="13.5" customHeight="1">
      <c r="B158" s="758"/>
      <c r="C158" s="758"/>
    </row>
    <row r="159" spans="2:3" ht="13.5" customHeight="1">
      <c r="B159" s="758"/>
      <c r="C159" s="758"/>
    </row>
    <row r="160" spans="2:3" ht="13.5" customHeight="1">
      <c r="B160" s="758"/>
      <c r="C160" s="758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M49"/>
  <sheetViews>
    <sheetView showGridLines="0" zoomScale="130" zoomScaleNormal="130" workbookViewId="0" topLeftCell="B1">
      <selection pane="topLeft" activeCell="I4" sqref="I4"/>
    </sheetView>
  </sheetViews>
  <sheetFormatPr defaultColWidth="0" defaultRowHeight="0" customHeight="1" zeroHeight="1"/>
  <cols>
    <col min="1" max="1" width="0" style="95" hidden="1" customWidth="1"/>
    <col min="2" max="2" width="24.8333333333333" style="95" customWidth="1"/>
    <col min="3" max="3" width="0" style="95" hidden="1" customWidth="1"/>
    <col min="4" max="4" width="25" style="95" customWidth="1"/>
    <col min="5" max="14" width="6.66666666666667" style="95" customWidth="1"/>
    <col min="15" max="16384" width="0" style="95" hidden="1"/>
  </cols>
  <sheetData>
    <row r="1" spans="1:2" ht="12.75" customHeight="1">
      <c r="A1" s="3" t="s">
        <v>31</v>
      </c>
      <c r="B1" s="3" t="s">
        <v>30</v>
      </c>
    </row>
    <row r="2" ht="12.75" customHeight="1"/>
    <row r="3" spans="1:2" ht="12.75" customHeight="1">
      <c r="A3" s="96" t="s">
        <v>2</v>
      </c>
      <c r="B3" s="96" t="s">
        <v>32</v>
      </c>
    </row>
    <row r="4" spans="1:2" ht="12.75" customHeight="1">
      <c r="A4" s="73" t="s">
        <v>170</v>
      </c>
      <c r="B4" s="73" t="s">
        <v>171</v>
      </c>
    </row>
    <row r="5" spans="1:2" ht="12.75" customHeight="1">
      <c r="A5" s="96"/>
      <c r="B5" s="96"/>
    </row>
    <row r="6" ht="1.5" customHeight="1" thickBot="1"/>
    <row r="7" spans="1:13" ht="11.25" customHeight="1">
      <c r="A7" s="314"/>
      <c r="B7" s="314"/>
      <c r="C7" s="323"/>
      <c r="D7" s="323"/>
      <c r="E7" s="280">
        <v>2017</v>
      </c>
      <c r="F7" s="280">
        <v>2018</v>
      </c>
      <c r="G7" s="280">
        <v>2019</v>
      </c>
      <c r="H7" s="280">
        <v>2020</v>
      </c>
      <c r="I7" s="280">
        <v>2021</v>
      </c>
      <c r="J7" s="321">
        <v>2022</v>
      </c>
      <c r="K7" s="321">
        <v>2023</v>
      </c>
      <c r="L7" s="788">
        <v>2021</v>
      </c>
      <c r="M7" s="320">
        <v>2022</v>
      </c>
    </row>
    <row r="8" spans="1:13" ht="11.25" customHeight="1">
      <c r="A8" s="315"/>
      <c r="B8" s="315"/>
      <c r="C8" s="789"/>
      <c r="D8" s="789"/>
      <c r="E8" s="282"/>
      <c r="F8" s="759"/>
      <c r="G8" s="759"/>
      <c r="H8" s="759"/>
      <c r="I8" s="759"/>
      <c r="J8" s="977" t="s">
        <v>338</v>
      </c>
      <c r="K8" s="978"/>
      <c r="L8" s="973" t="s">
        <v>339</v>
      </c>
      <c r="M8" s="974"/>
    </row>
    <row r="9" spans="1:13" ht="11.25" customHeight="1" hidden="1">
      <c r="A9" s="277"/>
      <c r="B9" s="277"/>
      <c r="C9" s="906"/>
      <c r="D9" s="906"/>
      <c r="E9" s="282"/>
      <c r="F9" s="760"/>
      <c r="G9" s="760"/>
      <c r="H9" s="760"/>
      <c r="I9" s="760"/>
      <c r="J9" s="979" t="s">
        <v>340</v>
      </c>
      <c r="K9" s="980"/>
      <c r="L9" s="975" t="s">
        <v>341</v>
      </c>
      <c r="M9" s="976"/>
    </row>
    <row r="10" spans="1:13" ht="12.75" customHeight="1">
      <c r="A10" s="722" t="s">
        <v>342</v>
      </c>
      <c r="B10" s="722" t="s">
        <v>343</v>
      </c>
      <c r="C10" s="723" t="s">
        <v>344</v>
      </c>
      <c r="D10" s="723" t="s">
        <v>345</v>
      </c>
      <c r="E10" s="697">
        <v>5111</v>
      </c>
      <c r="F10" s="697">
        <v>5410</v>
      </c>
      <c r="G10" s="697">
        <v>5790</v>
      </c>
      <c r="H10" s="697">
        <v>5694</v>
      </c>
      <c r="I10" s="697">
        <v>6121</v>
      </c>
      <c r="J10" s="698">
        <v>6618</v>
      </c>
      <c r="K10" s="698">
        <v>7135</v>
      </c>
      <c r="L10" s="894">
        <v>6103</v>
      </c>
      <c r="M10" s="699">
        <v>6617</v>
      </c>
    </row>
    <row r="11" spans="1:13" ht="12.75" customHeight="1">
      <c r="A11" s="724"/>
      <c r="B11" s="724"/>
      <c r="C11" s="725" t="s">
        <v>346</v>
      </c>
      <c r="D11" s="725" t="s">
        <v>347</v>
      </c>
      <c r="E11" s="700">
        <v>6.50</v>
      </c>
      <c r="F11" s="700">
        <v>5.80</v>
      </c>
      <c r="G11" s="700">
        <v>7</v>
      </c>
      <c r="H11" s="700">
        <v>-1.70</v>
      </c>
      <c r="I11" s="700">
        <v>7.50</v>
      </c>
      <c r="J11" s="701">
        <v>8.10</v>
      </c>
      <c r="K11" s="701">
        <v>7.80</v>
      </c>
      <c r="L11" s="895">
        <v>7.20</v>
      </c>
      <c r="M11" s="702">
        <v>8.40</v>
      </c>
    </row>
    <row r="12" spans="1:13" ht="12.75" customHeight="1">
      <c r="A12" s="216" t="s">
        <v>348</v>
      </c>
      <c r="B12" s="216" t="s">
        <v>349</v>
      </c>
      <c r="C12" s="726" t="s">
        <v>350</v>
      </c>
      <c r="D12" s="726" t="s">
        <v>351</v>
      </c>
      <c r="E12" s="703">
        <v>5.20</v>
      </c>
      <c r="F12" s="703">
        <v>3.20</v>
      </c>
      <c r="G12" s="703">
        <v>3</v>
      </c>
      <c r="H12" s="703">
        <v>-5.80</v>
      </c>
      <c r="I12" s="703">
        <v>3.30</v>
      </c>
      <c r="J12" s="704">
        <v>1.20</v>
      </c>
      <c r="K12" s="704">
        <v>3.60</v>
      </c>
      <c r="L12" s="896">
        <v>2.90</v>
      </c>
      <c r="M12" s="705">
        <v>3.10</v>
      </c>
    </row>
    <row r="13" spans="1:13" ht="12.75" customHeight="1">
      <c r="A13" s="727" t="s">
        <v>352</v>
      </c>
      <c r="B13" s="727" t="s">
        <v>353</v>
      </c>
      <c r="C13" s="726" t="s">
        <v>350</v>
      </c>
      <c r="D13" s="726" t="s">
        <v>351</v>
      </c>
      <c r="E13" s="706">
        <v>4</v>
      </c>
      <c r="F13" s="706">
        <v>3.50</v>
      </c>
      <c r="G13" s="706">
        <v>2.70</v>
      </c>
      <c r="H13" s="706">
        <v>-6.80</v>
      </c>
      <c r="I13" s="706">
        <v>4.4000000000000004</v>
      </c>
      <c r="J13" s="707">
        <v>0.50</v>
      </c>
      <c r="K13" s="707">
        <v>4.50</v>
      </c>
      <c r="L13" s="896">
        <v>4.80</v>
      </c>
      <c r="M13" s="705">
        <v>2.2999999999999998</v>
      </c>
    </row>
    <row r="14" spans="1:13" ht="12.75" customHeight="1">
      <c r="A14" s="727" t="s">
        <v>354</v>
      </c>
      <c r="B14" s="727" t="s">
        <v>355</v>
      </c>
      <c r="C14" s="726" t="s">
        <v>350</v>
      </c>
      <c r="D14" s="726" t="s">
        <v>351</v>
      </c>
      <c r="E14" s="706">
        <v>1.80</v>
      </c>
      <c r="F14" s="706">
        <v>3.80</v>
      </c>
      <c r="G14" s="706">
        <v>2.50</v>
      </c>
      <c r="H14" s="706">
        <v>3.40</v>
      </c>
      <c r="I14" s="706">
        <v>3</v>
      </c>
      <c r="J14" s="707">
        <v>1</v>
      </c>
      <c r="K14" s="707">
        <v>1</v>
      </c>
      <c r="L14" s="896">
        <v>1.90</v>
      </c>
      <c r="M14" s="705">
        <v>0.40</v>
      </c>
    </row>
    <row r="15" spans="1:13" ht="12.75" customHeight="1">
      <c r="A15" s="727" t="s">
        <v>356</v>
      </c>
      <c r="B15" s="727" t="s">
        <v>357</v>
      </c>
      <c r="C15" s="726" t="s">
        <v>350</v>
      </c>
      <c r="D15" s="726" t="s">
        <v>351</v>
      </c>
      <c r="E15" s="706">
        <v>4.9000000000000004</v>
      </c>
      <c r="F15" s="706">
        <v>10</v>
      </c>
      <c r="G15" s="706">
        <v>5.90</v>
      </c>
      <c r="H15" s="706">
        <v>-7.50</v>
      </c>
      <c r="I15" s="706">
        <v>0.60</v>
      </c>
      <c r="J15" s="707">
        <v>2.2000000000000002</v>
      </c>
      <c r="K15" s="707">
        <v>5.90</v>
      </c>
      <c r="L15" s="896">
        <v>0.80</v>
      </c>
      <c r="M15" s="705">
        <v>5.40</v>
      </c>
    </row>
    <row r="16" spans="1:13" ht="12.75" customHeight="1">
      <c r="A16" s="727" t="s">
        <v>358</v>
      </c>
      <c r="B16" s="727" t="s">
        <v>359</v>
      </c>
      <c r="C16" s="726" t="s">
        <v>360</v>
      </c>
      <c r="D16" s="726" t="s">
        <v>361</v>
      </c>
      <c r="E16" s="706">
        <v>1.20</v>
      </c>
      <c r="F16" s="706">
        <v>-1.20</v>
      </c>
      <c r="G16" s="706">
        <v>0</v>
      </c>
      <c r="H16" s="706">
        <v>-0.50</v>
      </c>
      <c r="I16" s="706">
        <v>-3.80</v>
      </c>
      <c r="J16" s="707">
        <v>0.10</v>
      </c>
      <c r="K16" s="707">
        <v>0.20</v>
      </c>
      <c r="L16" s="896">
        <v>-3</v>
      </c>
      <c r="M16" s="705">
        <v>0.60</v>
      </c>
    </row>
    <row r="17" spans="1:13" ht="12.75" customHeight="1">
      <c r="A17" s="728" t="s">
        <v>362</v>
      </c>
      <c r="B17" s="728" t="s">
        <v>363</v>
      </c>
      <c r="C17" s="729" t="s">
        <v>360</v>
      </c>
      <c r="D17" s="729" t="s">
        <v>361</v>
      </c>
      <c r="E17" s="708">
        <v>0.50</v>
      </c>
      <c r="F17" s="708">
        <v>-0.50</v>
      </c>
      <c r="G17" s="708">
        <v>-0.30</v>
      </c>
      <c r="H17" s="708">
        <v>-0.80</v>
      </c>
      <c r="I17" s="708">
        <v>4.30</v>
      </c>
      <c r="J17" s="709">
        <v>0</v>
      </c>
      <c r="K17" s="709">
        <v>-0.40</v>
      </c>
      <c r="L17" s="897">
        <v>3.20</v>
      </c>
      <c r="M17" s="710">
        <v>0</v>
      </c>
    </row>
    <row r="18" spans="1:13" ht="12.75" customHeight="1">
      <c r="A18" s="216" t="s">
        <v>364</v>
      </c>
      <c r="B18" s="216" t="s">
        <v>365</v>
      </c>
      <c r="C18" s="726" t="s">
        <v>366</v>
      </c>
      <c r="D18" s="726" t="s">
        <v>367</v>
      </c>
      <c r="E18" s="703">
        <v>1.30</v>
      </c>
      <c r="F18" s="703">
        <v>2.60</v>
      </c>
      <c r="G18" s="703">
        <v>3.90</v>
      </c>
      <c r="H18" s="703">
        <v>4.4000000000000004</v>
      </c>
      <c r="I18" s="703">
        <v>4</v>
      </c>
      <c r="J18" s="704">
        <v>6.90</v>
      </c>
      <c r="K18" s="704">
        <v>4.0999999999999996</v>
      </c>
      <c r="L18" s="896">
        <v>4.0999999999999996</v>
      </c>
      <c r="M18" s="705">
        <v>5.20</v>
      </c>
    </row>
    <row r="19" spans="1:13" ht="12.75" customHeight="1">
      <c r="A19" s="724" t="s">
        <v>368</v>
      </c>
      <c r="B19" s="724" t="s">
        <v>369</v>
      </c>
      <c r="C19" s="729" t="s">
        <v>370</v>
      </c>
      <c r="D19" s="729" t="s">
        <v>371</v>
      </c>
      <c r="E19" s="711">
        <v>2.50</v>
      </c>
      <c r="F19" s="711">
        <v>2.10</v>
      </c>
      <c r="G19" s="711">
        <v>2.80</v>
      </c>
      <c r="H19" s="711">
        <v>3.20</v>
      </c>
      <c r="I19" s="711">
        <v>3.80</v>
      </c>
      <c r="J19" s="712">
        <v>12.30</v>
      </c>
      <c r="K19" s="712">
        <v>4.4000000000000004</v>
      </c>
      <c r="L19" s="897">
        <v>3.80</v>
      </c>
      <c r="M19" s="710">
        <v>8.50</v>
      </c>
    </row>
    <row r="20" spans="1:13" ht="12.75" customHeight="1">
      <c r="A20" s="216" t="s">
        <v>1143</v>
      </c>
      <c r="B20" s="216" t="s">
        <v>1144</v>
      </c>
      <c r="C20" s="726" t="s">
        <v>366</v>
      </c>
      <c r="D20" s="726" t="s">
        <v>367</v>
      </c>
      <c r="E20" s="703">
        <v>1.60</v>
      </c>
      <c r="F20" s="703">
        <v>1.40</v>
      </c>
      <c r="G20" s="703">
        <v>0.20</v>
      </c>
      <c r="H20" s="703">
        <v>-1.30</v>
      </c>
      <c r="I20" s="703">
        <v>-0.40</v>
      </c>
      <c r="J20" s="704">
        <v>1.20</v>
      </c>
      <c r="K20" s="704">
        <v>0.20</v>
      </c>
      <c r="L20" s="896">
        <v>-0.40</v>
      </c>
      <c r="M20" s="705">
        <v>1.1000000000000001</v>
      </c>
    </row>
    <row r="21" spans="1:13" ht="12.75" customHeight="1">
      <c r="A21" s="216" t="s">
        <v>1145</v>
      </c>
      <c r="B21" s="216" t="s">
        <v>1146</v>
      </c>
      <c r="C21" s="726" t="s">
        <v>370</v>
      </c>
      <c r="D21" s="726" t="s">
        <v>372</v>
      </c>
      <c r="E21" s="703">
        <v>2.90</v>
      </c>
      <c r="F21" s="703">
        <v>2.2000000000000002</v>
      </c>
      <c r="G21" s="703">
        <v>2</v>
      </c>
      <c r="H21" s="703">
        <v>2.60</v>
      </c>
      <c r="I21" s="703">
        <v>2.80</v>
      </c>
      <c r="J21" s="704">
        <v>2.50</v>
      </c>
      <c r="K21" s="704">
        <v>2.60</v>
      </c>
      <c r="L21" s="896">
        <v>2.80</v>
      </c>
      <c r="M21" s="705">
        <v>2.2999999999999998</v>
      </c>
    </row>
    <row r="22" spans="1:13" ht="12.75" customHeight="1">
      <c r="A22" s="724" t="s">
        <v>1147</v>
      </c>
      <c r="B22" s="724" t="s">
        <v>1148</v>
      </c>
      <c r="C22" s="729" t="s">
        <v>346</v>
      </c>
      <c r="D22" s="729" t="s">
        <v>367</v>
      </c>
      <c r="E22" s="711">
        <v>9.1999999999999993</v>
      </c>
      <c r="F22" s="711">
        <v>9.60</v>
      </c>
      <c r="G22" s="711">
        <v>7.80</v>
      </c>
      <c r="H22" s="711">
        <v>0.20</v>
      </c>
      <c r="I22" s="711">
        <v>6.60</v>
      </c>
      <c r="J22" s="712">
        <v>6</v>
      </c>
      <c r="K22" s="712">
        <v>6.20</v>
      </c>
      <c r="L22" s="897">
        <v>5.70</v>
      </c>
      <c r="M22" s="710">
        <v>5.40</v>
      </c>
    </row>
    <row r="23" spans="1:13" ht="12.75" customHeight="1">
      <c r="A23" s="730" t="s">
        <v>373</v>
      </c>
      <c r="B23" s="730" t="s">
        <v>374</v>
      </c>
      <c r="C23" s="731" t="s">
        <v>375</v>
      </c>
      <c r="D23" s="731" t="s">
        <v>376</v>
      </c>
      <c r="E23" s="713">
        <v>1.50</v>
      </c>
      <c r="F23" s="713">
        <v>0.40</v>
      </c>
      <c r="G23" s="713">
        <v>0.30</v>
      </c>
      <c r="H23" s="713">
        <v>2</v>
      </c>
      <c r="I23" s="713">
        <v>-0.80</v>
      </c>
      <c r="J23" s="714">
        <v>-2.2000000000000002</v>
      </c>
      <c r="K23" s="714">
        <v>-1.90</v>
      </c>
      <c r="L23" s="898">
        <v>-1</v>
      </c>
      <c r="M23" s="715">
        <v>-1.30</v>
      </c>
    </row>
    <row r="24" spans="1:13" ht="12.75" customHeight="1">
      <c r="A24" s="730" t="s">
        <v>377</v>
      </c>
      <c r="B24" s="730" t="s">
        <v>378</v>
      </c>
      <c r="C24" s="731" t="s">
        <v>375</v>
      </c>
      <c r="D24" s="731" t="s">
        <v>376</v>
      </c>
      <c r="E24" s="713">
        <v>1.50</v>
      </c>
      <c r="F24" s="713">
        <v>0.90</v>
      </c>
      <c r="G24" s="713">
        <v>0.30</v>
      </c>
      <c r="H24" s="899">
        <v>-5.80</v>
      </c>
      <c r="I24" s="899">
        <v>-5.90</v>
      </c>
      <c r="J24" s="900">
        <v>-4.50</v>
      </c>
      <c r="K24" s="900">
        <v>-3.20</v>
      </c>
      <c r="L24" s="901">
        <v>-6.10</v>
      </c>
      <c r="M24" s="716" t="s">
        <v>464</v>
      </c>
    </row>
    <row r="25" spans="1:13" ht="12.75" customHeight="1">
      <c r="A25" s="902" t="s">
        <v>379</v>
      </c>
      <c r="B25" s="902" t="s">
        <v>380</v>
      </c>
      <c r="C25" s="903"/>
      <c r="D25" s="903"/>
      <c r="E25" s="703"/>
      <c r="F25" s="703"/>
      <c r="G25" s="703"/>
      <c r="H25" s="703"/>
      <c r="I25" s="703"/>
      <c r="J25" s="704"/>
      <c r="K25" s="704"/>
      <c r="L25" s="896"/>
      <c r="M25" s="705"/>
    </row>
    <row r="26" spans="1:13" ht="12.75" customHeight="1">
      <c r="A26" s="216" t="s">
        <v>381</v>
      </c>
      <c r="B26" s="216" t="s">
        <v>382</v>
      </c>
      <c r="C26" s="726"/>
      <c r="D26" s="726"/>
      <c r="E26" s="703">
        <v>26.30</v>
      </c>
      <c r="F26" s="703">
        <v>25.60</v>
      </c>
      <c r="G26" s="703">
        <v>25.70</v>
      </c>
      <c r="H26" s="703">
        <v>26.40</v>
      </c>
      <c r="I26" s="703">
        <v>25.60</v>
      </c>
      <c r="J26" s="704">
        <v>24.40</v>
      </c>
      <c r="K26" s="704">
        <v>24.20</v>
      </c>
      <c r="L26" s="896">
        <v>25.60</v>
      </c>
      <c r="M26" s="705">
        <v>24.40</v>
      </c>
    </row>
    <row r="27" spans="1:13" ht="12.75" customHeight="1">
      <c r="A27" s="216" t="s">
        <v>383</v>
      </c>
      <c r="B27" s="216" t="s">
        <v>384</v>
      </c>
      <c r="C27" s="726" t="s">
        <v>385</v>
      </c>
      <c r="D27" s="726" t="s">
        <v>385</v>
      </c>
      <c r="E27" s="703">
        <v>1</v>
      </c>
      <c r="F27" s="703">
        <v>2</v>
      </c>
      <c r="G27" s="703">
        <v>1.50</v>
      </c>
      <c r="H27" s="703">
        <v>1.1000000000000001</v>
      </c>
      <c r="I27" s="703">
        <v>1.90</v>
      </c>
      <c r="J27" s="704">
        <v>3.90</v>
      </c>
      <c r="K27" s="704">
        <v>3.60</v>
      </c>
      <c r="L27" s="896">
        <v>1.90</v>
      </c>
      <c r="M27" s="705">
        <v>3.30</v>
      </c>
    </row>
    <row r="28" spans="1:13" ht="12.75" customHeight="1">
      <c r="A28" s="216" t="s">
        <v>386</v>
      </c>
      <c r="B28" s="216" t="s">
        <v>387</v>
      </c>
      <c r="C28" s="726" t="s">
        <v>0</v>
      </c>
      <c r="D28" s="726" t="s">
        <v>1</v>
      </c>
      <c r="E28" s="717">
        <v>54</v>
      </c>
      <c r="F28" s="717">
        <v>71</v>
      </c>
      <c r="G28" s="717">
        <v>64</v>
      </c>
      <c r="H28" s="717">
        <v>42</v>
      </c>
      <c r="I28" s="717">
        <v>71</v>
      </c>
      <c r="J28" s="787">
        <v>105</v>
      </c>
      <c r="K28" s="787">
        <v>91</v>
      </c>
      <c r="L28" s="904">
        <v>71</v>
      </c>
      <c r="M28" s="718">
        <v>76</v>
      </c>
    </row>
    <row r="29" spans="1:13" ht="12.75" customHeight="1" thickBot="1">
      <c r="A29" s="732" t="s">
        <v>388</v>
      </c>
      <c r="B29" s="732" t="s">
        <v>389</v>
      </c>
      <c r="C29" s="733" t="s">
        <v>350</v>
      </c>
      <c r="D29" s="733" t="s">
        <v>351</v>
      </c>
      <c r="E29" s="719">
        <v>2.80</v>
      </c>
      <c r="F29" s="719">
        <v>1.80</v>
      </c>
      <c r="G29" s="719">
        <v>1.60</v>
      </c>
      <c r="H29" s="719">
        <v>-6.50</v>
      </c>
      <c r="I29" s="719">
        <v>5.30</v>
      </c>
      <c r="J29" s="720">
        <v>2.60</v>
      </c>
      <c r="K29" s="720">
        <v>2.90</v>
      </c>
      <c r="L29" s="905">
        <v>5.0999999999999996</v>
      </c>
      <c r="M29" s="721">
        <v>3.90</v>
      </c>
    </row>
    <row r="30" ht="12.75" customHeight="1"/>
    <row r="31" ht="12.75" customHeight="1"/>
    <row r="32" spans="5:13" ht="12.75" customHeight="1" hidden="1">
      <c r="E32" s="178"/>
      <c r="F32" s="178"/>
      <c r="G32" s="178"/>
      <c r="H32" s="178"/>
      <c r="I32" s="178"/>
      <c r="J32" s="178"/>
      <c r="K32" s="178"/>
      <c r="L32" s="178"/>
      <c r="M32" s="178"/>
    </row>
    <row r="33" spans="5:13" ht="12.75" customHeight="1" hidden="1">
      <c r="E33" s="178"/>
      <c r="F33" s="178"/>
      <c r="G33" s="178"/>
      <c r="H33" s="178"/>
      <c r="I33" s="178"/>
      <c r="J33" s="178"/>
      <c r="K33" s="178"/>
      <c r="L33" s="178"/>
      <c r="M33" s="178"/>
    </row>
    <row r="34" spans="5:13" ht="12.75" customHeight="1" hidden="1">
      <c r="E34" s="178"/>
      <c r="F34" s="178"/>
      <c r="G34" s="178"/>
      <c r="H34" s="178"/>
      <c r="I34" s="178"/>
      <c r="J34" s="178"/>
      <c r="K34" s="178"/>
      <c r="L34" s="178"/>
      <c r="M34" s="178"/>
    </row>
    <row r="35" spans="5:13" ht="12.75" customHeight="1" hidden="1">
      <c r="E35" s="178"/>
      <c r="F35" s="178"/>
      <c r="G35" s="178"/>
      <c r="H35" s="178"/>
      <c r="I35" s="178"/>
      <c r="J35" s="178"/>
      <c r="K35" s="178"/>
      <c r="L35" s="178"/>
      <c r="M35" s="178"/>
    </row>
    <row r="36" spans="5:13" ht="12.75" customHeight="1" hidden="1">
      <c r="E36" s="178"/>
      <c r="F36" s="178"/>
      <c r="G36" s="178"/>
      <c r="H36" s="178"/>
      <c r="I36" s="178"/>
      <c r="J36" s="178"/>
      <c r="K36" s="178"/>
      <c r="L36" s="178"/>
      <c r="M36" s="178"/>
    </row>
    <row r="37" spans="5:13" ht="12.75" customHeight="1" hidden="1">
      <c r="E37" s="178"/>
      <c r="F37" s="178"/>
      <c r="G37" s="178"/>
      <c r="H37" s="178"/>
      <c r="I37" s="178"/>
      <c r="J37" s="178"/>
      <c r="K37" s="178"/>
      <c r="L37" s="178"/>
      <c r="M37" s="178"/>
    </row>
    <row r="38" spans="5:13" ht="12.75" customHeight="1" hidden="1">
      <c r="E38" s="178"/>
      <c r="F38" s="178"/>
      <c r="G38" s="178"/>
      <c r="H38" s="178"/>
      <c r="I38" s="178"/>
      <c r="J38" s="178"/>
      <c r="K38" s="178"/>
      <c r="L38" s="178"/>
      <c r="M38" s="178"/>
    </row>
    <row r="39" spans="5:13" ht="12.75" customHeight="1" hidden="1">
      <c r="E39" s="178"/>
      <c r="F39" s="178"/>
      <c r="G39" s="178"/>
      <c r="H39" s="178"/>
      <c r="I39" s="178"/>
      <c r="J39" s="178"/>
      <c r="K39" s="178"/>
      <c r="L39" s="178"/>
      <c r="M39" s="178"/>
    </row>
    <row r="40" spans="5:13" ht="12.75" customHeight="1" hidden="1">
      <c r="E40" s="178"/>
      <c r="F40" s="178"/>
      <c r="G40" s="178"/>
      <c r="H40" s="178"/>
      <c r="I40" s="178"/>
      <c r="J40" s="178"/>
      <c r="K40" s="178"/>
      <c r="L40" s="178"/>
      <c r="M40" s="178"/>
    </row>
    <row r="41" spans="5:13" ht="12.75" customHeight="1" hidden="1">
      <c r="E41" s="178"/>
      <c r="F41" s="178"/>
      <c r="G41" s="178"/>
      <c r="H41" s="178"/>
      <c r="I41" s="178"/>
      <c r="J41" s="178"/>
      <c r="K41" s="178"/>
      <c r="L41" s="178"/>
      <c r="M41" s="178"/>
    </row>
    <row r="42" spans="5:13" ht="12.75" customHeight="1" hidden="1">
      <c r="E42" s="178"/>
      <c r="F42" s="178"/>
      <c r="G42" s="178"/>
      <c r="H42" s="178"/>
      <c r="I42" s="178"/>
      <c r="J42" s="178"/>
      <c r="K42" s="178"/>
      <c r="L42" s="178"/>
      <c r="M42" s="178"/>
    </row>
    <row r="43" spans="5:13" ht="12.75" customHeight="1" hidden="1">
      <c r="E43" s="178"/>
      <c r="F43" s="178"/>
      <c r="G43" s="178"/>
      <c r="H43" s="178"/>
      <c r="I43" s="178"/>
      <c r="J43" s="178"/>
      <c r="K43" s="178"/>
      <c r="L43" s="178"/>
      <c r="M43" s="178"/>
    </row>
    <row r="44" spans="5:13" ht="12.75" customHeight="1" hidden="1">
      <c r="E44" s="178"/>
      <c r="F44" s="178"/>
      <c r="G44" s="178"/>
      <c r="H44" s="178"/>
      <c r="I44" s="178"/>
      <c r="J44" s="178"/>
      <c r="K44" s="178"/>
      <c r="L44" s="178"/>
      <c r="M44" s="178"/>
    </row>
    <row r="45" spans="5:13" ht="12.75" customHeight="1" hidden="1">
      <c r="E45" s="178"/>
      <c r="F45" s="178"/>
      <c r="G45" s="178"/>
      <c r="H45" s="178"/>
      <c r="I45" s="178"/>
      <c r="J45" s="178"/>
      <c r="K45" s="178"/>
      <c r="L45" s="178"/>
      <c r="M45" s="178"/>
    </row>
    <row r="46" spans="5:13" ht="12.75" customHeight="1" hidden="1">
      <c r="E46" s="178"/>
      <c r="F46" s="178"/>
      <c r="G46" s="178"/>
      <c r="H46" s="178"/>
      <c r="I46" s="178"/>
      <c r="J46" s="178"/>
      <c r="K46" s="178"/>
      <c r="L46" s="178"/>
      <c r="M46" s="178"/>
    </row>
    <row r="47" spans="5:13" ht="12.75" customHeight="1" hidden="1">
      <c r="E47" s="178"/>
      <c r="F47" s="178"/>
      <c r="G47" s="178"/>
      <c r="H47" s="178"/>
      <c r="I47" s="178"/>
      <c r="J47" s="178"/>
      <c r="K47" s="178"/>
      <c r="L47" s="178"/>
      <c r="M47" s="178"/>
    </row>
    <row r="48" spans="5:13" ht="12.75" customHeight="1" hidden="1">
      <c r="E48" s="178"/>
      <c r="F48" s="178"/>
      <c r="G48" s="178"/>
      <c r="H48" s="178"/>
      <c r="I48" s="178"/>
      <c r="J48" s="178"/>
      <c r="K48" s="178"/>
      <c r="L48" s="178"/>
      <c r="M48" s="178"/>
    </row>
    <row r="49" spans="5:13" ht="12.75" customHeight="1" hidden="1">
      <c r="E49" s="178"/>
      <c r="F49" s="178"/>
      <c r="G49" s="178"/>
      <c r="H49" s="178"/>
      <c r="I49" s="178"/>
      <c r="J49" s="178"/>
      <c r="K49" s="178"/>
      <c r="L49" s="178"/>
      <c r="M49" s="178"/>
    </row>
  </sheetData>
  <sheetProtection sheet="1" objects="1" scenarios="1"/>
  <customSheetViews>
    <customSheetView guid="{0e2a86a7-0313-4b55-885f-cc434c14fc09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2"/>
    </customSheetView>
    <customSheetView guid="{fef00e82-b9c1-49e7-a5e8-886a5da56be9}" hiddenColumns="1" hiddenRows="1" scale="130" showGridLines="0" topLeftCell="A1">
      <selection pane="topLeft" activeCell="G2" sqref="G2"/>
      <pageMargins left="0.7" right="0.7" top="0.75" bottom="0.75" header="0.3" footer="0.3"/>
      <pageSetup orientation="portrait" paperSize="9" r:id="rId3"/>
    </customSheetView>
    <customSheetView guid="{f2f36fe5-ed94-4b53-b155-2a6aa1c8e33b}" hiddenColumns="1" hiddenRows="1" scale="130" showGridLines="0" topLeftCell="B1">
      <selection pane="topLeft" activeCell="I4" sqref="I4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V71"/>
  <sheetViews>
    <sheetView showGridLines="0" zoomScale="130" zoomScaleNormal="130" workbookViewId="0" topLeftCell="B1">
      <selection pane="topLeft" activeCell="K1" sqref="K1"/>
    </sheetView>
  </sheetViews>
  <sheetFormatPr defaultColWidth="0" defaultRowHeight="12.75" customHeight="1" zeroHeight="1"/>
  <cols>
    <col min="1" max="1" width="0" style="45" hidden="1" customWidth="1"/>
    <col min="2" max="2" width="26" style="45" customWidth="1"/>
    <col min="3" max="3" width="0" style="45" hidden="1" customWidth="1"/>
    <col min="4" max="4" width="14.3333333333333" style="45" customWidth="1"/>
    <col min="5" max="14" width="6.66666666666667" style="45" customWidth="1"/>
    <col min="15" max="15" width="5.33333333333333" style="45" customWidth="1"/>
    <col min="16" max="61" width="0" style="45" hidden="1" customWidth="1"/>
    <col min="62" max="16384" width="0" style="4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7" ht="12.75" customHeight="1">
      <c r="A2" s="69"/>
      <c r="B2" s="69"/>
      <c r="C2" s="164"/>
      <c r="D2" s="164"/>
      <c r="G2" s="97"/>
    </row>
    <row r="3" spans="1:8" ht="12.75" customHeight="1">
      <c r="A3" s="22" t="s">
        <v>64</v>
      </c>
      <c r="B3" s="22" t="s">
        <v>94</v>
      </c>
      <c r="C3" s="22"/>
      <c r="D3" s="22"/>
      <c r="E3"/>
      <c r="F3"/>
      <c r="G3"/>
      <c r="H3"/>
    </row>
    <row r="4" spans="1:13" ht="12.75" customHeight="1">
      <c r="A4" s="62" t="s">
        <v>60</v>
      </c>
      <c r="B4" s="62" t="s">
        <v>61</v>
      </c>
      <c r="C4" s="62"/>
      <c r="D4" s="62"/>
      <c r="G4" s="97"/>
      <c r="M4"/>
    </row>
    <row r="5" spans="1:7" ht="12.75" customHeight="1">
      <c r="A5" s="62" t="s">
        <v>271</v>
      </c>
      <c r="B5" s="62" t="s">
        <v>272</v>
      </c>
      <c r="C5" s="62"/>
      <c r="D5" s="62"/>
      <c r="G5" s="97"/>
    </row>
    <row r="6" spans="9:11" ht="12.75" customHeight="1">
      <c r="I6" s="98"/>
      <c r="K6" s="99"/>
    </row>
    <row r="7" spans="1:14" ht="1.5" customHeight="1" thickBot="1">
      <c r="A7" s="202"/>
      <c r="B7" s="202"/>
      <c r="C7" s="202"/>
      <c r="D7" s="202"/>
      <c r="E7" s="202"/>
      <c r="F7" s="202"/>
      <c r="G7" s="202"/>
      <c r="H7" s="202"/>
      <c r="I7" s="203"/>
      <c r="J7" s="202"/>
      <c r="K7" s="204"/>
      <c r="L7" s="202"/>
      <c r="M7" s="202"/>
      <c r="N7" s="202"/>
    </row>
    <row r="8" spans="1:14" ht="12.75" customHeight="1">
      <c r="A8" s="330"/>
      <c r="B8" s="330"/>
      <c r="C8" s="324"/>
      <c r="D8" s="324"/>
      <c r="E8" s="429" t="s">
        <v>441</v>
      </c>
      <c r="F8" s="429" t="s">
        <v>442</v>
      </c>
      <c r="G8" s="429" t="s">
        <v>443</v>
      </c>
      <c r="H8" s="429" t="s">
        <v>444</v>
      </c>
      <c r="I8" s="429" t="s">
        <v>445</v>
      </c>
      <c r="J8" s="429" t="s">
        <v>446</v>
      </c>
      <c r="K8" s="429" t="s">
        <v>447</v>
      </c>
      <c r="L8" s="325" t="s">
        <v>448</v>
      </c>
      <c r="M8" s="325" t="s">
        <v>449</v>
      </c>
      <c r="N8" s="325" t="s">
        <v>649</v>
      </c>
    </row>
    <row r="9" spans="1:14" ht="12.75" customHeight="1" hidden="1">
      <c r="A9" s="332"/>
      <c r="B9" s="332"/>
      <c r="C9" s="326"/>
      <c r="D9" s="326"/>
      <c r="E9" s="747"/>
      <c r="F9" s="430"/>
      <c r="G9" s="430"/>
      <c r="H9" s="430"/>
      <c r="I9" s="430"/>
      <c r="J9" s="430"/>
      <c r="K9" s="430"/>
      <c r="L9" s="327" t="s">
        <v>488</v>
      </c>
      <c r="M9" s="327" t="s">
        <v>450</v>
      </c>
      <c r="N9" s="327" t="s">
        <v>450</v>
      </c>
    </row>
    <row r="10" spans="1:14" ht="12.75" customHeight="1">
      <c r="A10" s="332"/>
      <c r="B10" s="332"/>
      <c r="C10" s="326"/>
      <c r="D10" s="326"/>
      <c r="E10" s="748"/>
      <c r="F10" s="430"/>
      <c r="G10" s="430"/>
      <c r="H10" s="430"/>
      <c r="I10" s="430"/>
      <c r="J10" s="430"/>
      <c r="K10" s="430"/>
      <c r="L10" s="327" t="s">
        <v>489</v>
      </c>
      <c r="M10" s="327" t="s">
        <v>451</v>
      </c>
      <c r="N10" s="327" t="s">
        <v>451</v>
      </c>
    </row>
    <row r="11" spans="1:14" ht="12.75" customHeight="1">
      <c r="A11" s="761" t="s">
        <v>452</v>
      </c>
      <c r="B11" s="437" t="s">
        <v>453</v>
      </c>
      <c r="C11" s="657" t="s">
        <v>454</v>
      </c>
      <c r="D11" s="657" t="s">
        <v>116</v>
      </c>
      <c r="E11" s="431">
        <v>3.60</v>
      </c>
      <c r="F11" s="431">
        <v>3.50</v>
      </c>
      <c r="G11" s="431">
        <v>3.30</v>
      </c>
      <c r="H11" s="431">
        <v>3.80</v>
      </c>
      <c r="I11" s="431">
        <v>3.60</v>
      </c>
      <c r="J11" s="431">
        <v>2.80</v>
      </c>
      <c r="K11" s="431">
        <v>-3.10</v>
      </c>
      <c r="L11" s="328">
        <v>5.90</v>
      </c>
      <c r="M11" s="328">
        <v>4</v>
      </c>
      <c r="N11" s="328">
        <v>3.30</v>
      </c>
    </row>
    <row r="12" spans="1:14" ht="12.75" customHeight="1">
      <c r="A12" s="439" t="s">
        <v>455</v>
      </c>
      <c r="B12" s="439" t="s">
        <v>455</v>
      </c>
      <c r="C12" s="661" t="s">
        <v>454</v>
      </c>
      <c r="D12" s="661" t="s">
        <v>116</v>
      </c>
      <c r="E12" s="432">
        <v>2.2999999999999998</v>
      </c>
      <c r="F12" s="432">
        <v>2.70</v>
      </c>
      <c r="G12" s="432">
        <v>1.70</v>
      </c>
      <c r="H12" s="432">
        <v>2.2999999999999998</v>
      </c>
      <c r="I12" s="432">
        <v>2.90</v>
      </c>
      <c r="J12" s="432">
        <v>2.2999999999999998</v>
      </c>
      <c r="K12" s="432">
        <v>-3.40</v>
      </c>
      <c r="L12" s="432">
        <v>5.70</v>
      </c>
      <c r="M12" s="329">
        <v>3.30</v>
      </c>
      <c r="N12" s="329">
        <v>2.2999999999999998</v>
      </c>
    </row>
    <row r="13" spans="1:14" ht="12.75" customHeight="1">
      <c r="A13" s="439" t="s">
        <v>456</v>
      </c>
      <c r="B13" s="439" t="s">
        <v>457</v>
      </c>
      <c r="C13" s="661" t="s">
        <v>454</v>
      </c>
      <c r="D13" s="661" t="s">
        <v>116</v>
      </c>
      <c r="E13" s="432">
        <v>7.40</v>
      </c>
      <c r="F13" s="432">
        <v>7.30</v>
      </c>
      <c r="G13" s="432">
        <v>6.80</v>
      </c>
      <c r="H13" s="432">
        <v>6.90</v>
      </c>
      <c r="I13" s="432">
        <v>6.70</v>
      </c>
      <c r="J13" s="432">
        <v>5.20</v>
      </c>
      <c r="K13" s="432">
        <v>1.60</v>
      </c>
      <c r="L13" s="432">
        <v>8.50</v>
      </c>
      <c r="M13" s="329">
        <v>4.70</v>
      </c>
      <c r="N13" s="329">
        <v>5</v>
      </c>
    </row>
    <row r="14" spans="1:14" s="257" customFormat="1" ht="12.75" customHeight="1">
      <c r="A14" s="439" t="s">
        <v>458</v>
      </c>
      <c r="B14" s="439" t="s">
        <v>459</v>
      </c>
      <c r="C14" s="661" t="s">
        <v>454</v>
      </c>
      <c r="D14" s="661" t="s">
        <v>116</v>
      </c>
      <c r="E14" s="432">
        <v>3</v>
      </c>
      <c r="F14" s="432">
        <v>2.60</v>
      </c>
      <c r="G14" s="432">
        <v>2.2999999999999998</v>
      </c>
      <c r="H14" s="432">
        <v>2.10</v>
      </c>
      <c r="I14" s="432">
        <v>1.70</v>
      </c>
      <c r="J14" s="432">
        <v>1.70</v>
      </c>
      <c r="K14" s="432">
        <v>-9.3000000000000007</v>
      </c>
      <c r="L14" s="432">
        <v>7.40</v>
      </c>
      <c r="M14" s="329">
        <v>3.80</v>
      </c>
      <c r="N14" s="329">
        <v>1.50</v>
      </c>
    </row>
    <row r="15" spans="1:14" s="257" customFormat="1" ht="12.75" customHeight="1">
      <c r="A15" s="437" t="s">
        <v>460</v>
      </c>
      <c r="B15" s="437" t="s">
        <v>461</v>
      </c>
      <c r="C15" s="657" t="s">
        <v>454</v>
      </c>
      <c r="D15" s="657" t="s">
        <v>116</v>
      </c>
      <c r="E15" s="431">
        <v>1.60</v>
      </c>
      <c r="F15" s="431">
        <v>2.2000000000000002</v>
      </c>
      <c r="G15" s="431">
        <v>2</v>
      </c>
      <c r="H15" s="431">
        <v>2.90</v>
      </c>
      <c r="I15" s="431">
        <v>2.10</v>
      </c>
      <c r="J15" s="431">
        <v>1.80</v>
      </c>
      <c r="K15" s="431">
        <v>-6.10</v>
      </c>
      <c r="L15" s="431">
        <v>5.30</v>
      </c>
      <c r="M15" s="328">
        <v>2.50</v>
      </c>
      <c r="N15" s="328">
        <v>3.10</v>
      </c>
    </row>
    <row r="16" spans="1:14" s="257" customFormat="1" ht="12.75" customHeight="1">
      <c r="A16" s="439" t="s">
        <v>483</v>
      </c>
      <c r="B16" s="439" t="s">
        <v>483</v>
      </c>
      <c r="C16" s="659" t="s">
        <v>462</v>
      </c>
      <c r="D16" s="659" t="s">
        <v>463</v>
      </c>
      <c r="E16" s="443">
        <v>1.60</v>
      </c>
      <c r="F16" s="443">
        <v>2.2999999999999998</v>
      </c>
      <c r="G16" s="443">
        <v>2</v>
      </c>
      <c r="H16" s="443">
        <v>2.80</v>
      </c>
      <c r="I16" s="443">
        <v>2.10</v>
      </c>
      <c r="J16" s="443">
        <v>1.80</v>
      </c>
      <c r="K16" s="443">
        <v>-5.90</v>
      </c>
      <c r="L16" s="443">
        <v>5.30</v>
      </c>
      <c r="M16" s="339" t="s">
        <v>464</v>
      </c>
      <c r="N16" s="339" t="s">
        <v>464</v>
      </c>
    </row>
    <row r="17" spans="1:14" s="257" customFormat="1" ht="12.75" customHeight="1">
      <c r="A17" s="439" t="s">
        <v>465</v>
      </c>
      <c r="B17" s="439" t="s">
        <v>466</v>
      </c>
      <c r="C17" s="661" t="s">
        <v>454</v>
      </c>
      <c r="D17" s="661" t="s">
        <v>116</v>
      </c>
      <c r="E17" s="432">
        <v>1.40</v>
      </c>
      <c r="F17" s="432">
        <v>1.90</v>
      </c>
      <c r="G17" s="432">
        <v>1.80</v>
      </c>
      <c r="H17" s="432">
        <v>2.80</v>
      </c>
      <c r="I17" s="432">
        <v>1.80</v>
      </c>
      <c r="J17" s="432">
        <v>1.60</v>
      </c>
      <c r="K17" s="432">
        <v>-6.50</v>
      </c>
      <c r="L17" s="432">
        <v>5.30</v>
      </c>
      <c r="M17" s="329">
        <v>2.60</v>
      </c>
      <c r="N17" s="329">
        <v>2.90</v>
      </c>
    </row>
    <row r="18" spans="1:14" s="257" customFormat="1" ht="12.75" customHeight="1">
      <c r="A18" s="439" t="s">
        <v>483</v>
      </c>
      <c r="B18" s="439" t="s">
        <v>483</v>
      </c>
      <c r="C18" s="659" t="s">
        <v>462</v>
      </c>
      <c r="D18" s="659" t="s">
        <v>463</v>
      </c>
      <c r="E18" s="443">
        <v>1.40</v>
      </c>
      <c r="F18" s="443">
        <v>2</v>
      </c>
      <c r="G18" s="443">
        <v>1.90</v>
      </c>
      <c r="H18" s="443">
        <v>2.60</v>
      </c>
      <c r="I18" s="443">
        <v>1.80</v>
      </c>
      <c r="J18" s="443">
        <v>1.60</v>
      </c>
      <c r="K18" s="443">
        <v>-6.40</v>
      </c>
      <c r="L18" s="443">
        <v>5.30</v>
      </c>
      <c r="M18" s="339" t="s">
        <v>464</v>
      </c>
      <c r="N18" s="339" t="s">
        <v>464</v>
      </c>
    </row>
    <row r="19" spans="1:14" s="257" customFormat="1" ht="12.75" customHeight="1">
      <c r="A19" s="439" t="s">
        <v>467</v>
      </c>
      <c r="B19" s="439" t="s">
        <v>468</v>
      </c>
      <c r="C19" s="661" t="s">
        <v>454</v>
      </c>
      <c r="D19" s="661" t="s">
        <v>116</v>
      </c>
      <c r="E19" s="432">
        <v>2.2000000000000002</v>
      </c>
      <c r="F19" s="432">
        <v>1.20</v>
      </c>
      <c r="G19" s="432">
        <v>2.10</v>
      </c>
      <c r="H19" s="432">
        <v>3</v>
      </c>
      <c r="I19" s="432">
        <v>1.1000000000000001</v>
      </c>
      <c r="J19" s="432">
        <v>1.1000000000000001</v>
      </c>
      <c r="K19" s="432">
        <v>-4.9000000000000004</v>
      </c>
      <c r="L19" s="432">
        <v>2.90</v>
      </c>
      <c r="M19" s="329">
        <v>2.10</v>
      </c>
      <c r="N19" s="329">
        <v>3.20</v>
      </c>
    </row>
    <row r="20" spans="1:14" s="257" customFormat="1" ht="12.75" customHeight="1">
      <c r="A20" s="439" t="s">
        <v>483</v>
      </c>
      <c r="B20" s="439" t="s">
        <v>483</v>
      </c>
      <c r="C20" s="659" t="s">
        <v>462</v>
      </c>
      <c r="D20" s="659" t="s">
        <v>463</v>
      </c>
      <c r="E20" s="443">
        <v>2.2000000000000002</v>
      </c>
      <c r="F20" s="443">
        <v>1.50</v>
      </c>
      <c r="G20" s="443">
        <v>2.2000000000000002</v>
      </c>
      <c r="H20" s="443">
        <v>2.70</v>
      </c>
      <c r="I20" s="443">
        <v>1.1000000000000001</v>
      </c>
      <c r="J20" s="443">
        <v>1.1000000000000001</v>
      </c>
      <c r="K20" s="443">
        <v>-4.5999999999999996</v>
      </c>
      <c r="L20" s="443">
        <v>2.90</v>
      </c>
      <c r="M20" s="339">
        <v>1.80</v>
      </c>
      <c r="N20" s="339">
        <v>2.90</v>
      </c>
    </row>
    <row r="21" spans="1:14" ht="12.75" customHeight="1">
      <c r="A21" s="439" t="s">
        <v>469</v>
      </c>
      <c r="B21" s="439" t="s">
        <v>470</v>
      </c>
      <c r="C21" s="661" t="s">
        <v>454</v>
      </c>
      <c r="D21" s="661" t="s">
        <v>116</v>
      </c>
      <c r="E21" s="432">
        <v>1</v>
      </c>
      <c r="F21" s="432">
        <v>1</v>
      </c>
      <c r="G21" s="432">
        <v>1</v>
      </c>
      <c r="H21" s="432">
        <v>2.40</v>
      </c>
      <c r="I21" s="432">
        <v>1.80</v>
      </c>
      <c r="J21" s="432">
        <v>1.80</v>
      </c>
      <c r="K21" s="432">
        <v>-8</v>
      </c>
      <c r="L21" s="432">
        <v>7</v>
      </c>
      <c r="M21" s="329">
        <v>3.10</v>
      </c>
      <c r="N21" s="329">
        <v>2.40</v>
      </c>
    </row>
    <row r="22" spans="1:14" ht="12.75" customHeight="1">
      <c r="A22" s="439" t="s">
        <v>483</v>
      </c>
      <c r="B22" s="439" t="s">
        <v>483</v>
      </c>
      <c r="C22" s="659" t="s">
        <v>462</v>
      </c>
      <c r="D22" s="659" t="s">
        <v>463</v>
      </c>
      <c r="E22" s="443">
        <v>1</v>
      </c>
      <c r="F22" s="443">
        <v>1.1000000000000001</v>
      </c>
      <c r="G22" s="443">
        <v>1.1000000000000001</v>
      </c>
      <c r="H22" s="443">
        <v>2.2999999999999998</v>
      </c>
      <c r="I22" s="443">
        <v>1.90</v>
      </c>
      <c r="J22" s="443">
        <v>1.80</v>
      </c>
      <c r="K22" s="443">
        <v>-7.90</v>
      </c>
      <c r="L22" s="443">
        <v>7</v>
      </c>
      <c r="M22" s="339">
        <v>3.10</v>
      </c>
      <c r="N22" s="339">
        <v>2.2999999999999998</v>
      </c>
    </row>
    <row r="23" spans="1:14" ht="12.75" customHeight="1">
      <c r="A23" s="439" t="s">
        <v>471</v>
      </c>
      <c r="B23" s="439" t="s">
        <v>472</v>
      </c>
      <c r="C23" s="661" t="s">
        <v>454</v>
      </c>
      <c r="D23" s="661" t="s">
        <v>116</v>
      </c>
      <c r="E23" s="432">
        <v>0.10</v>
      </c>
      <c r="F23" s="432">
        <v>0.70</v>
      </c>
      <c r="G23" s="432">
        <v>1.40</v>
      </c>
      <c r="H23" s="432">
        <v>1.70</v>
      </c>
      <c r="I23" s="432">
        <v>0.80</v>
      </c>
      <c r="J23" s="432">
        <v>0.50</v>
      </c>
      <c r="K23" s="432">
        <v>-9.10</v>
      </c>
      <c r="L23" s="432">
        <v>6.60</v>
      </c>
      <c r="M23" s="329">
        <v>3</v>
      </c>
      <c r="N23" s="329">
        <v>2.80</v>
      </c>
    </row>
    <row r="24" spans="1:14" s="257" customFormat="1" ht="12.75" customHeight="1">
      <c r="A24" s="439" t="s">
        <v>483</v>
      </c>
      <c r="B24" s="439" t="s">
        <v>483</v>
      </c>
      <c r="C24" s="659" t="s">
        <v>462</v>
      </c>
      <c r="D24" s="659" t="s">
        <v>463</v>
      </c>
      <c r="E24" s="443">
        <v>0</v>
      </c>
      <c r="F24" s="443">
        <v>0.80</v>
      </c>
      <c r="G24" s="443">
        <v>1.30</v>
      </c>
      <c r="H24" s="443">
        <v>1.70</v>
      </c>
      <c r="I24" s="443">
        <v>0.90</v>
      </c>
      <c r="J24" s="443">
        <v>0.50</v>
      </c>
      <c r="K24" s="443">
        <v>-9</v>
      </c>
      <c r="L24" s="443">
        <v>6.60</v>
      </c>
      <c r="M24" s="339">
        <v>2.90</v>
      </c>
      <c r="N24" s="339">
        <v>2.70</v>
      </c>
    </row>
    <row r="25" spans="1:14" ht="12.75" customHeight="1">
      <c r="A25" s="439" t="s">
        <v>473</v>
      </c>
      <c r="B25" s="439" t="s">
        <v>474</v>
      </c>
      <c r="C25" s="661" t="s">
        <v>454</v>
      </c>
      <c r="D25" s="661" t="s">
        <v>116</v>
      </c>
      <c r="E25" s="432">
        <v>0.80</v>
      </c>
      <c r="F25" s="432">
        <v>1</v>
      </c>
      <c r="G25" s="432">
        <v>1.90</v>
      </c>
      <c r="H25" s="432">
        <v>2.40</v>
      </c>
      <c r="I25" s="432">
        <v>2.50</v>
      </c>
      <c r="J25" s="432">
        <v>1.50</v>
      </c>
      <c r="K25" s="432">
        <v>-6.80</v>
      </c>
      <c r="L25" s="432">
        <v>4.5999999999999996</v>
      </c>
      <c r="M25" s="329">
        <v>3.20</v>
      </c>
      <c r="N25" s="329">
        <v>2.90</v>
      </c>
    </row>
    <row r="26" spans="1:14" ht="12.75" customHeight="1">
      <c r="A26" s="439" t="s">
        <v>483</v>
      </c>
      <c r="B26" s="439" t="s">
        <v>483</v>
      </c>
      <c r="C26" s="659" t="s">
        <v>462</v>
      </c>
      <c r="D26" s="659" t="s">
        <v>463</v>
      </c>
      <c r="E26" s="443">
        <v>0.70</v>
      </c>
      <c r="F26" s="443">
        <v>1</v>
      </c>
      <c r="G26" s="443">
        <v>2</v>
      </c>
      <c r="H26" s="443">
        <v>2.2999999999999998</v>
      </c>
      <c r="I26" s="443">
        <v>2.50</v>
      </c>
      <c r="J26" s="443">
        <v>1.50</v>
      </c>
      <c r="K26" s="443">
        <v>-6.70</v>
      </c>
      <c r="L26" s="443">
        <v>4.50</v>
      </c>
      <c r="M26" s="339">
        <v>3.30</v>
      </c>
      <c r="N26" s="339">
        <v>2.70</v>
      </c>
    </row>
    <row r="27" spans="1:14" ht="12.75" customHeight="1">
      <c r="A27" s="437" t="s">
        <v>475</v>
      </c>
      <c r="B27" s="437" t="s">
        <v>476</v>
      </c>
      <c r="C27" s="657" t="s">
        <v>454</v>
      </c>
      <c r="D27" s="657" t="s">
        <v>116</v>
      </c>
      <c r="E27" s="431">
        <v>4.0999999999999996</v>
      </c>
      <c r="F27" s="431">
        <v>3.60</v>
      </c>
      <c r="G27" s="431">
        <v>2.10</v>
      </c>
      <c r="H27" s="431">
        <v>4.50</v>
      </c>
      <c r="I27" s="431">
        <v>5.40</v>
      </c>
      <c r="J27" s="431">
        <v>4.5999999999999996</v>
      </c>
      <c r="K27" s="431">
        <v>-4.9000000000000004</v>
      </c>
      <c r="L27" s="431">
        <v>7.10</v>
      </c>
      <c r="M27" s="328">
        <v>3.30</v>
      </c>
      <c r="N27" s="328">
        <v>3.20</v>
      </c>
    </row>
    <row r="28" spans="1:14" s="257" customFormat="1" ht="12.75" customHeight="1">
      <c r="A28" s="439" t="s">
        <v>483</v>
      </c>
      <c r="B28" s="439" t="s">
        <v>483</v>
      </c>
      <c r="C28" s="659" t="s">
        <v>462</v>
      </c>
      <c r="D28" s="659" t="s">
        <v>463</v>
      </c>
      <c r="E28" s="443">
        <v>4.20</v>
      </c>
      <c r="F28" s="443">
        <v>3.70</v>
      </c>
      <c r="G28" s="443">
        <v>2.2000000000000002</v>
      </c>
      <c r="H28" s="443">
        <v>4.30</v>
      </c>
      <c r="I28" s="443">
        <v>5.40</v>
      </c>
      <c r="J28" s="443">
        <v>4.5999999999999996</v>
      </c>
      <c r="K28" s="443">
        <v>-4.70</v>
      </c>
      <c r="L28" s="443">
        <v>7.10</v>
      </c>
      <c r="M28" s="339">
        <v>3.30</v>
      </c>
      <c r="N28" s="339">
        <v>3.10</v>
      </c>
    </row>
    <row r="29" spans="1:14" ht="12.75" customHeight="1">
      <c r="A29" s="439" t="s">
        <v>477</v>
      </c>
      <c r="B29" s="439" t="s">
        <v>478</v>
      </c>
      <c r="C29" s="661" t="s">
        <v>454</v>
      </c>
      <c r="D29" s="661" t="s">
        <v>116</v>
      </c>
      <c r="E29" s="432">
        <v>3.40</v>
      </c>
      <c r="F29" s="432">
        <v>4.20</v>
      </c>
      <c r="G29" s="432">
        <v>3.20</v>
      </c>
      <c r="H29" s="432">
        <v>4.9000000000000004</v>
      </c>
      <c r="I29" s="432">
        <v>5.40</v>
      </c>
      <c r="J29" s="432">
        <v>4.80</v>
      </c>
      <c r="K29" s="432">
        <v>-2.50</v>
      </c>
      <c r="L29" s="432">
        <v>5.60</v>
      </c>
      <c r="M29" s="329">
        <v>3.90</v>
      </c>
      <c r="N29" s="329">
        <v>3.10</v>
      </c>
    </row>
    <row r="30" spans="1:14" s="257" customFormat="1" ht="12.75" customHeight="1">
      <c r="A30" s="439" t="s">
        <v>483</v>
      </c>
      <c r="B30" s="439" t="s">
        <v>483</v>
      </c>
      <c r="C30" s="659" t="s">
        <v>462</v>
      </c>
      <c r="D30" s="659" t="s">
        <v>463</v>
      </c>
      <c r="E30" s="443">
        <v>3.40</v>
      </c>
      <c r="F30" s="443">
        <v>4.20</v>
      </c>
      <c r="G30" s="443">
        <v>3.10</v>
      </c>
      <c r="H30" s="443">
        <v>4.80</v>
      </c>
      <c r="I30" s="443">
        <v>5.40</v>
      </c>
      <c r="J30" s="443">
        <v>4.70</v>
      </c>
      <c r="K30" s="443">
        <v>-2.50</v>
      </c>
      <c r="L30" s="443">
        <v>5.70</v>
      </c>
      <c r="M30" s="339">
        <v>3.80</v>
      </c>
      <c r="N30" s="339">
        <v>3.10</v>
      </c>
    </row>
    <row r="31" spans="1:14" ht="12.75" customHeight="1">
      <c r="A31" s="439" t="s">
        <v>479</v>
      </c>
      <c r="B31" s="439" t="s">
        <v>480</v>
      </c>
      <c r="C31" s="661" t="s">
        <v>454</v>
      </c>
      <c r="D31" s="661" t="s">
        <v>116</v>
      </c>
      <c r="E31" s="432">
        <v>2.70</v>
      </c>
      <c r="F31" s="432">
        <v>5.20</v>
      </c>
      <c r="G31" s="432">
        <v>1.90</v>
      </c>
      <c r="H31" s="432">
        <v>3</v>
      </c>
      <c r="I31" s="432">
        <v>3.80</v>
      </c>
      <c r="J31" s="432">
        <v>2.60</v>
      </c>
      <c r="K31" s="432">
        <v>-4.4000000000000004</v>
      </c>
      <c r="L31" s="432">
        <v>3</v>
      </c>
      <c r="M31" s="329">
        <v>1.90</v>
      </c>
      <c r="N31" s="329">
        <v>4.20</v>
      </c>
    </row>
    <row r="32" spans="1:14" ht="12.75" customHeight="1">
      <c r="A32" s="437" t="s">
        <v>481</v>
      </c>
      <c r="B32" s="437" t="s">
        <v>482</v>
      </c>
      <c r="C32" s="657" t="s">
        <v>454</v>
      </c>
      <c r="D32" s="657" t="s">
        <v>116</v>
      </c>
      <c r="E32" s="431">
        <v>2.2999999999999998</v>
      </c>
      <c r="F32" s="431">
        <v>5.50</v>
      </c>
      <c r="G32" s="431">
        <v>2.40</v>
      </c>
      <c r="H32" s="431">
        <v>5.40</v>
      </c>
      <c r="I32" s="431">
        <v>3.20</v>
      </c>
      <c r="J32" s="431">
        <v>3</v>
      </c>
      <c r="K32" s="431">
        <v>-5.80</v>
      </c>
      <c r="L32" s="431">
        <v>3.30</v>
      </c>
      <c r="M32" s="328">
        <v>1.20</v>
      </c>
      <c r="N32" s="328">
        <v>3.80</v>
      </c>
    </row>
    <row r="33" spans="1:14" ht="12.75" customHeight="1" thickBot="1">
      <c r="A33" s="444" t="s">
        <v>483</v>
      </c>
      <c r="B33" s="444" t="s">
        <v>483</v>
      </c>
      <c r="C33" s="734" t="s">
        <v>462</v>
      </c>
      <c r="D33" s="734" t="s">
        <v>463</v>
      </c>
      <c r="E33" s="445">
        <v>2.2999999999999998</v>
      </c>
      <c r="F33" s="445">
        <v>5.40</v>
      </c>
      <c r="G33" s="445">
        <v>2.50</v>
      </c>
      <c r="H33" s="445">
        <v>5.20</v>
      </c>
      <c r="I33" s="445">
        <v>3.20</v>
      </c>
      <c r="J33" s="445">
        <v>3</v>
      </c>
      <c r="K33" s="445">
        <v>-5.80</v>
      </c>
      <c r="L33" s="445">
        <v>3.30</v>
      </c>
      <c r="M33" s="340">
        <v>1.20</v>
      </c>
      <c r="N33" s="340">
        <v>3.60</v>
      </c>
    </row>
    <row r="34" spans="3:4" ht="12.75" customHeight="1">
      <c r="C34" s="257"/>
      <c r="D34" s="257"/>
    </row>
    <row r="35" spans="3:4" ht="12.75" customHeight="1">
      <c r="C35" s="257"/>
      <c r="D35" s="257"/>
    </row>
    <row r="36" spans="3:4" ht="12.75" customHeight="1" hidden="1">
      <c r="C36" s="257"/>
      <c r="D36" s="257"/>
    </row>
    <row r="37" spans="3:4" ht="12.75" customHeight="1" hidden="1">
      <c r="C37" s="257"/>
      <c r="D37" s="257"/>
    </row>
    <row r="38" spans="3:4" ht="12.75" customHeight="1" hidden="1">
      <c r="C38" s="257"/>
      <c r="D38" s="257"/>
    </row>
    <row r="39" spans="3:4" ht="12.75" customHeight="1" hidden="1">
      <c r="C39" s="257"/>
      <c r="D39" s="257"/>
    </row>
    <row r="40" spans="3:4" ht="12.75" customHeight="1" hidden="1">
      <c r="C40" s="257"/>
      <c r="D40" s="257"/>
    </row>
    <row r="41" spans="3:4" ht="12.75" customHeight="1" hidden="1">
      <c r="C41" s="257"/>
      <c r="D41" s="257"/>
    </row>
    <row r="42" spans="3:4" ht="12.75" customHeight="1" hidden="1">
      <c r="C42" s="257"/>
      <c r="D42" s="257"/>
    </row>
    <row r="43" spans="3:4" ht="12.75" customHeight="1" hidden="1">
      <c r="C43" s="257"/>
      <c r="D43" s="257"/>
    </row>
    <row r="44" spans="3:4" ht="12.75" customHeight="1" hidden="1">
      <c r="C44" s="257"/>
      <c r="D44" s="257"/>
    </row>
    <row r="45" spans="1:22" ht="12.75" customHeight="1" hidden="1">
      <c r="A45" s="48"/>
      <c r="B45" s="48"/>
      <c r="C45" s="48"/>
      <c r="D45" s="48"/>
      <c r="E45" s="53"/>
      <c r="F45" s="53"/>
      <c r="G45" s="53"/>
      <c r="H45" s="53"/>
      <c r="I45" s="53"/>
      <c r="J45" s="53"/>
      <c r="K45" s="103"/>
      <c r="L45" s="48"/>
      <c r="M45" s="48"/>
      <c r="P45" s="101"/>
      <c r="Q45" s="101"/>
      <c r="R45" s="101"/>
      <c r="S45" s="101"/>
      <c r="T45" s="101"/>
      <c r="U45" s="101"/>
      <c r="V45" s="101"/>
    </row>
    <row r="46" spans="1:13" ht="12.75" customHeight="1" hidden="1">
      <c r="A46" s="58"/>
      <c r="B46" s="58"/>
      <c r="C46" s="58"/>
      <c r="D46" s="58"/>
      <c r="E46" s="54"/>
      <c r="F46" s="54"/>
      <c r="G46" s="54"/>
      <c r="H46" s="54"/>
      <c r="I46" s="54"/>
      <c r="J46" s="54"/>
      <c r="K46" s="54"/>
      <c r="L46" s="54"/>
      <c r="M46" s="54"/>
    </row>
    <row r="47" spans="1:13" ht="12.75" customHeight="1" hidden="1">
      <c r="A47" s="56"/>
      <c r="B47" s="56"/>
      <c r="C47" s="56"/>
      <c r="D47" s="56"/>
      <c r="E47" s="55"/>
      <c r="F47" s="55"/>
      <c r="G47" s="55"/>
      <c r="H47" s="55"/>
      <c r="I47" s="55"/>
      <c r="J47" s="55"/>
      <c r="K47" s="55"/>
      <c r="L47" s="55"/>
      <c r="M47" s="55"/>
    </row>
    <row r="48" spans="1:13" ht="12.75" customHeight="1" hidden="1">
      <c r="A48" s="48"/>
      <c r="B48" s="48"/>
      <c r="C48" s="48"/>
      <c r="D48" s="48"/>
      <c r="E48" s="52"/>
      <c r="F48" s="52"/>
      <c r="G48" s="52"/>
      <c r="H48" s="52"/>
      <c r="I48" s="52"/>
      <c r="J48" s="52"/>
      <c r="K48" s="52"/>
      <c r="L48" s="52"/>
      <c r="M48" s="52"/>
    </row>
    <row r="49" spans="1:13" ht="12.75" customHeight="1" hidden="1">
      <c r="A49" s="58"/>
      <c r="B49" s="58"/>
      <c r="C49" s="58"/>
      <c r="D49" s="58"/>
      <c r="E49" s="52"/>
      <c r="F49" s="52"/>
      <c r="G49" s="52"/>
      <c r="H49" s="52"/>
      <c r="I49" s="52"/>
      <c r="J49" s="52"/>
      <c r="K49" s="52"/>
      <c r="L49" s="48"/>
      <c r="M49" s="48"/>
    </row>
    <row r="50" spans="1:15" ht="12.75" customHeight="1" hidden="1">
      <c r="A50" s="58"/>
      <c r="B50" s="58"/>
      <c r="C50" s="58"/>
      <c r="D50" s="58"/>
      <c r="E50" s="60"/>
      <c r="F50" s="60"/>
      <c r="G50" s="60"/>
      <c r="H50" s="60"/>
      <c r="I50" s="60"/>
      <c r="J50" s="60"/>
      <c r="K50" s="60"/>
      <c r="L50" s="60"/>
      <c r="M50" s="60"/>
      <c r="N50" s="48"/>
      <c r="O50" s="48"/>
    </row>
    <row r="51" spans="1:15" ht="12.75" customHeight="1" hidden="1">
      <c r="A51" s="56"/>
      <c r="B51" s="56"/>
      <c r="C51" s="56"/>
      <c r="D51" s="56"/>
      <c r="E51" s="53"/>
      <c r="F51" s="53"/>
      <c r="G51" s="53"/>
      <c r="H51" s="53"/>
      <c r="I51" s="53"/>
      <c r="J51" s="53"/>
      <c r="K51" s="29"/>
      <c r="L51" s="48"/>
      <c r="M51" s="48"/>
      <c r="N51" s="48"/>
      <c r="O51" s="48"/>
    </row>
    <row r="52" spans="1:15" ht="12.75" customHeight="1" hidden="1">
      <c r="A52" s="57"/>
      <c r="B52" s="57"/>
      <c r="C52" s="57"/>
      <c r="D52" s="57"/>
      <c r="E52" s="53"/>
      <c r="F52" s="53"/>
      <c r="G52" s="53"/>
      <c r="H52" s="53"/>
      <c r="I52" s="53"/>
      <c r="J52" s="53"/>
      <c r="K52" s="53"/>
      <c r="L52" s="53"/>
      <c r="M52" s="53"/>
      <c r="N52" s="48"/>
      <c r="O52" s="48"/>
    </row>
    <row r="53" spans="1:13" ht="12.75" customHeight="1" hidden="1">
      <c r="A53" s="48"/>
      <c r="B53" s="48"/>
      <c r="C53" s="48"/>
      <c r="D53" s="48"/>
      <c r="E53" s="52"/>
      <c r="F53" s="52"/>
      <c r="G53" s="52"/>
      <c r="H53" s="52"/>
      <c r="I53" s="52"/>
      <c r="J53" s="52"/>
      <c r="K53" s="52"/>
      <c r="L53" s="52"/>
      <c r="M53" s="52"/>
    </row>
    <row r="54" spans="1:13" ht="12.75" customHeight="1" hidden="1">
      <c r="A54" s="58"/>
      <c r="B54" s="58"/>
      <c r="C54" s="58"/>
      <c r="D54" s="58"/>
      <c r="E54" s="52"/>
      <c r="F54" s="52"/>
      <c r="G54" s="52"/>
      <c r="H54" s="52"/>
      <c r="I54" s="52"/>
      <c r="J54" s="52"/>
      <c r="K54" s="52"/>
      <c r="L54" s="48"/>
      <c r="M54" s="48"/>
    </row>
    <row r="55" spans="1:15" ht="12.75" customHeight="1" hidden="1">
      <c r="A55" s="58"/>
      <c r="B55" s="58"/>
      <c r="C55" s="58"/>
      <c r="D55" s="58"/>
      <c r="E55" s="52"/>
      <c r="F55" s="52"/>
      <c r="G55" s="52"/>
      <c r="H55" s="52"/>
      <c r="I55" s="52"/>
      <c r="J55" s="52"/>
      <c r="K55" s="52"/>
      <c r="L55" s="48"/>
      <c r="M55" s="48"/>
      <c r="N55" s="48"/>
      <c r="O55" s="48"/>
    </row>
    <row r="56" spans="1:15" ht="12.75" customHeight="1" hidden="1">
      <c r="A56" s="58"/>
      <c r="B56" s="58"/>
      <c r="C56" s="58"/>
      <c r="D56" s="58"/>
      <c r="E56" s="52"/>
      <c r="F56" s="52"/>
      <c r="G56" s="52"/>
      <c r="H56" s="52"/>
      <c r="I56" s="52"/>
      <c r="J56" s="52"/>
      <c r="K56" s="52"/>
      <c r="L56" s="48"/>
      <c r="M56" s="48"/>
      <c r="N56" s="48"/>
      <c r="O56" s="48"/>
    </row>
    <row r="57" spans="1:15" ht="12.75" customHeight="1" hidden="1">
      <c r="A57" s="58"/>
      <c r="B57" s="58"/>
      <c r="C57" s="58"/>
      <c r="D57" s="58"/>
      <c r="E57" s="52"/>
      <c r="F57" s="52"/>
      <c r="G57" s="52"/>
      <c r="H57" s="52"/>
      <c r="I57" s="52"/>
      <c r="J57" s="52"/>
      <c r="K57" s="52"/>
      <c r="L57" s="48"/>
      <c r="M57" s="48"/>
      <c r="N57" s="48"/>
      <c r="O57" s="48"/>
    </row>
    <row r="58" spans="1:15" ht="12.75" customHeight="1" hidden="1">
      <c r="A58" s="58"/>
      <c r="B58" s="58"/>
      <c r="C58" s="58"/>
      <c r="D58" s="58"/>
      <c r="E58" s="52"/>
      <c r="F58" s="52"/>
      <c r="G58" s="52"/>
      <c r="H58" s="52"/>
      <c r="I58" s="52"/>
      <c r="J58" s="52"/>
      <c r="K58" s="52"/>
      <c r="L58" s="48"/>
      <c r="M58" s="48"/>
      <c r="N58" s="48"/>
      <c r="O58" s="48"/>
    </row>
    <row r="59" spans="1:15" ht="12.75" customHeight="1" hidden="1">
      <c r="A59" s="58"/>
      <c r="B59" s="58"/>
      <c r="C59" s="58"/>
      <c r="D59" s="58"/>
      <c r="E59" s="52"/>
      <c r="F59" s="52"/>
      <c r="G59" s="52"/>
      <c r="H59" s="52"/>
      <c r="I59" s="52"/>
      <c r="J59" s="52"/>
      <c r="K59" s="52"/>
      <c r="L59" s="48"/>
      <c r="M59" s="48"/>
      <c r="N59" s="48"/>
      <c r="O59" s="48"/>
    </row>
    <row r="60" spans="1:15" ht="12.75" customHeight="1" hidden="1">
      <c r="A60" s="58"/>
      <c r="B60" s="58"/>
      <c r="C60" s="58"/>
      <c r="D60" s="58"/>
      <c r="E60" s="52"/>
      <c r="F60" s="52"/>
      <c r="G60" s="52"/>
      <c r="H60" s="52"/>
      <c r="I60" s="52"/>
      <c r="J60" s="52"/>
      <c r="K60" s="52"/>
      <c r="L60" s="48"/>
      <c r="M60" s="48"/>
      <c r="N60" s="48"/>
      <c r="O60" s="48"/>
    </row>
    <row r="61" spans="1:15" ht="12.75" customHeight="1" hidden="1">
      <c r="A61" s="58"/>
      <c r="B61" s="58"/>
      <c r="C61" s="58"/>
      <c r="D61" s="58"/>
      <c r="E61" s="52"/>
      <c r="F61" s="52"/>
      <c r="G61" s="52"/>
      <c r="H61" s="52"/>
      <c r="I61" s="52"/>
      <c r="J61" s="52"/>
      <c r="K61" s="52"/>
      <c r="L61" s="48"/>
      <c r="M61" s="48"/>
      <c r="N61" s="48"/>
      <c r="O61" s="48"/>
    </row>
    <row r="62" spans="1:15" ht="12.75" customHeight="1" hidden="1">
      <c r="A62" s="58"/>
      <c r="B62" s="58"/>
      <c r="C62" s="58"/>
      <c r="D62" s="58"/>
      <c r="E62" s="48"/>
      <c r="F62" s="48"/>
      <c r="G62" s="48"/>
      <c r="H62" s="48"/>
      <c r="I62" s="48"/>
      <c r="J62" s="48"/>
      <c r="K62" s="52"/>
      <c r="L62" s="48"/>
      <c r="M62" s="48"/>
      <c r="N62" s="48"/>
      <c r="O62" s="48"/>
    </row>
    <row r="63" spans="1:15" ht="12.75" customHeight="1" hidden="1">
      <c r="A63" s="48"/>
      <c r="B63" s="48"/>
      <c r="C63" s="48"/>
      <c r="D63" s="48"/>
      <c r="E63" s="55"/>
      <c r="F63" s="55"/>
      <c r="G63" s="55"/>
      <c r="H63" s="55"/>
      <c r="I63" s="55"/>
      <c r="J63" s="55"/>
      <c r="K63" s="104"/>
      <c r="L63" s="48"/>
      <c r="M63" s="48"/>
      <c r="N63" s="48"/>
      <c r="O63" s="48"/>
    </row>
    <row r="64" spans="1:15" ht="12.75" customHeight="1" hidden="1">
      <c r="A64" s="48"/>
      <c r="B64" s="48"/>
      <c r="C64" s="48"/>
      <c r="D64" s="48"/>
      <c r="E64" s="55"/>
      <c r="F64" s="55"/>
      <c r="G64" s="55"/>
      <c r="H64" s="55"/>
      <c r="I64" s="55"/>
      <c r="J64" s="55"/>
      <c r="K64" s="55"/>
      <c r="L64" s="48"/>
      <c r="M64" s="48"/>
      <c r="N64" s="48"/>
      <c r="O64" s="48"/>
    </row>
    <row r="65" spans="1:15" ht="12.75" customHeight="1" hidden="1">
      <c r="A65" s="48"/>
      <c r="B65" s="48"/>
      <c r="C65" s="48"/>
      <c r="D65" s="48"/>
      <c r="E65" s="55"/>
      <c r="F65" s="55"/>
      <c r="G65" s="55"/>
      <c r="H65" s="55"/>
      <c r="I65" s="55"/>
      <c r="J65" s="55"/>
      <c r="K65" s="55"/>
      <c r="L65" s="48"/>
      <c r="M65" s="48"/>
      <c r="N65" s="48"/>
      <c r="O65" s="48"/>
    </row>
    <row r="66" spans="1:15" ht="12.75" customHeight="1" hidden="1">
      <c r="A66" s="48"/>
      <c r="B66" s="48"/>
      <c r="C66" s="48"/>
      <c r="D66" s="48"/>
      <c r="E66" s="55"/>
      <c r="F66" s="55"/>
      <c r="G66" s="55"/>
      <c r="H66" s="55"/>
      <c r="I66" s="55"/>
      <c r="J66" s="55"/>
      <c r="K66" s="55"/>
      <c r="L66" s="48"/>
      <c r="M66" s="48"/>
      <c r="N66" s="48"/>
      <c r="O66" s="48"/>
    </row>
    <row r="67" spans="1:15" ht="12.75" customHeight="1" hidden="1">
      <c r="A67" s="48"/>
      <c r="B67" s="48"/>
      <c r="C67" s="48"/>
      <c r="D67" s="48"/>
      <c r="E67" s="55"/>
      <c r="F67" s="55"/>
      <c r="G67" s="55"/>
      <c r="H67" s="55"/>
      <c r="I67" s="55"/>
      <c r="J67" s="55"/>
      <c r="K67" s="55"/>
      <c r="L67" s="48"/>
      <c r="M67" s="48"/>
      <c r="N67" s="48"/>
      <c r="O67" s="48"/>
    </row>
    <row r="68" spans="1:15" ht="12.75" customHeight="1" hidden="1">
      <c r="A68" s="48"/>
      <c r="B68" s="48"/>
      <c r="C68" s="48"/>
      <c r="D68" s="48"/>
      <c r="E68" s="55"/>
      <c r="F68" s="55"/>
      <c r="G68" s="55"/>
      <c r="H68" s="55"/>
      <c r="I68" s="55"/>
      <c r="J68" s="55"/>
      <c r="K68" s="55"/>
      <c r="L68" s="48"/>
      <c r="M68" s="48"/>
      <c r="N68" s="48"/>
      <c r="O68" s="48"/>
    </row>
    <row r="69" spans="1:15" ht="12.75" customHeight="1" hidden="1">
      <c r="A69" s="61"/>
      <c r="B69" s="61"/>
      <c r="C69" s="61"/>
      <c r="D69" s="61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</row>
    <row r="70" spans="1:15" ht="12.75" customHeight="1" hidden="1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</row>
    <row r="71" spans="1:15" ht="12.75" customHeight="1" hidden="1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</row>
  </sheetData>
  <sheetProtection sheet="1" objects="1" scenarios="1"/>
  <customSheetViews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2f36fe5-ed94-4b53-b155-2a6aa1c8e33b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3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45" hidden="1" customWidth="1"/>
    <col min="2" max="2" width="23.5" style="45" customWidth="1"/>
    <col min="3" max="3" width="0" style="45" hidden="1" customWidth="1"/>
    <col min="4" max="4" width="16.6666666666667" style="111" customWidth="1"/>
    <col min="5" max="12" width="8.33333333333333" style="45" customWidth="1"/>
    <col min="13" max="13" width="7.33333333333333" style="45" customWidth="1"/>
    <col min="14" max="14" width="0" style="45" hidden="1" customWidth="1"/>
    <col min="15" max="16384" width="0" style="45" hidden="1"/>
  </cols>
  <sheetData>
    <row r="1" spans="1:8" ht="12.75" customHeight="1">
      <c r="A1" s="3" t="s">
        <v>31</v>
      </c>
      <c r="B1" s="3" t="s">
        <v>30</v>
      </c>
      <c r="C1" s="47"/>
      <c r="D1" s="105"/>
      <c r="E1"/>
      <c r="F1"/>
      <c r="G1"/>
      <c r="H1"/>
    </row>
    <row r="2" spans="2:8" ht="12.75" customHeight="1">
      <c r="B2" s="47"/>
      <c r="C2" s="47"/>
      <c r="D2" s="105"/>
      <c r="H2" s="97"/>
    </row>
    <row r="3" spans="1:12" ht="12.75" customHeight="1">
      <c r="A3" s="22" t="s">
        <v>65</v>
      </c>
      <c r="B3" s="22" t="s">
        <v>95</v>
      </c>
      <c r="C3" s="47"/>
      <c r="D3" s="105"/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62</v>
      </c>
      <c r="B4" s="62" t="s">
        <v>63</v>
      </c>
      <c r="C4" s="47"/>
      <c r="D4" s="105"/>
      <c r="E4" s="106"/>
      <c r="F4" s="106"/>
      <c r="G4" s="106"/>
      <c r="H4" s="106"/>
      <c r="I4" s="106"/>
      <c r="J4" s="106"/>
      <c r="K4" s="106"/>
      <c r="L4" s="106"/>
    </row>
    <row r="5" spans="1:12" ht="12.75" customHeight="1">
      <c r="A5" s="62" t="s">
        <v>213</v>
      </c>
      <c r="B5" s="62" t="s">
        <v>212</v>
      </c>
      <c r="C5" s="47"/>
      <c r="D5" s="105"/>
      <c r="E5" s="106"/>
      <c r="F5" s="106"/>
      <c r="G5" s="106"/>
      <c r="H5" s="106"/>
      <c r="I5" s="106"/>
      <c r="J5" s="106"/>
      <c r="K5" s="106"/>
      <c r="L5" s="106"/>
    </row>
    <row r="6" spans="4:26" s="48" customFormat="1" ht="12.75" customHeight="1">
      <c r="D6" s="100"/>
      <c r="G6" s="107"/>
      <c r="H6" s="61"/>
      <c r="L6" s="29"/>
      <c r="M6" s="97"/>
      <c r="N6" s="97"/>
      <c r="O6" s="97"/>
      <c r="P6" s="97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12" ht="1.5" customHeight="1" thickBot="1">
      <c r="A7" s="205"/>
      <c r="B7" s="205"/>
      <c r="C7" s="205"/>
      <c r="D7" s="206"/>
      <c r="E7" s="205"/>
      <c r="F7" s="205"/>
      <c r="G7" s="207"/>
      <c r="H7" s="208"/>
      <c r="I7" s="205"/>
      <c r="J7" s="205"/>
      <c r="K7" s="205"/>
      <c r="L7" s="209"/>
    </row>
    <row r="8" spans="1:12" ht="12.75" customHeight="1">
      <c r="A8" s="330"/>
      <c r="B8" s="330"/>
      <c r="C8" s="324"/>
      <c r="D8" s="324"/>
      <c r="E8" s="433">
        <v>2021</v>
      </c>
      <c r="F8" s="434"/>
      <c r="G8" s="434"/>
      <c r="H8" s="907"/>
      <c r="I8" s="829">
        <v>2022</v>
      </c>
      <c r="J8" s="829"/>
      <c r="K8" s="829"/>
      <c r="L8" s="331"/>
    </row>
    <row r="9" spans="1:12" ht="12.75" customHeight="1">
      <c r="A9" s="332"/>
      <c r="B9" s="332"/>
      <c r="C9" s="326"/>
      <c r="D9" s="326"/>
      <c r="E9" s="435" t="s">
        <v>484</v>
      </c>
      <c r="F9" s="435" t="s">
        <v>485</v>
      </c>
      <c r="G9" s="435" t="s">
        <v>486</v>
      </c>
      <c r="H9" s="908" t="s">
        <v>487</v>
      </c>
      <c r="I9" s="333" t="s">
        <v>484</v>
      </c>
      <c r="J9" s="333" t="s">
        <v>485</v>
      </c>
      <c r="K9" s="333" t="s">
        <v>486</v>
      </c>
      <c r="L9" s="333" t="s">
        <v>487</v>
      </c>
    </row>
    <row r="10" spans="1:12" ht="12.75" customHeight="1" hidden="1">
      <c r="A10" s="332"/>
      <c r="B10" s="332"/>
      <c r="C10" s="326"/>
      <c r="D10" s="326"/>
      <c r="E10" s="430"/>
      <c r="F10" s="430"/>
      <c r="G10" s="430"/>
      <c r="H10" s="909"/>
      <c r="I10" s="327" t="s">
        <v>488</v>
      </c>
      <c r="J10" s="327" t="s">
        <v>450</v>
      </c>
      <c r="K10" s="327" t="s">
        <v>450</v>
      </c>
      <c r="L10" s="327" t="s">
        <v>450</v>
      </c>
    </row>
    <row r="11" spans="1:12" ht="12.75" customHeight="1">
      <c r="A11" s="332"/>
      <c r="B11" s="332"/>
      <c r="C11" s="326"/>
      <c r="D11" s="326"/>
      <c r="E11" s="436"/>
      <c r="F11" s="436"/>
      <c r="G11" s="436"/>
      <c r="H11" s="910"/>
      <c r="I11" s="334" t="s">
        <v>489</v>
      </c>
      <c r="J11" s="334" t="s">
        <v>451</v>
      </c>
      <c r="K11" s="334" t="s">
        <v>451</v>
      </c>
      <c r="L11" s="334" t="s">
        <v>451</v>
      </c>
    </row>
    <row r="12" spans="1:12" ht="12.75" customHeight="1">
      <c r="A12" s="761" t="s">
        <v>455</v>
      </c>
      <c r="B12" s="437" t="s">
        <v>455</v>
      </c>
      <c r="C12" s="657" t="s">
        <v>490</v>
      </c>
      <c r="D12" s="657" t="s">
        <v>491</v>
      </c>
      <c r="E12" s="438">
        <v>1.50</v>
      </c>
      <c r="F12" s="438">
        <v>1.60</v>
      </c>
      <c r="G12" s="438">
        <v>0.60</v>
      </c>
      <c r="H12" s="658">
        <v>1.70</v>
      </c>
      <c r="I12" s="335">
        <v>0.20</v>
      </c>
      <c r="J12" s="335">
        <v>0.70</v>
      </c>
      <c r="K12" s="335">
        <v>0.70</v>
      </c>
      <c r="L12" s="335">
        <v>0.80</v>
      </c>
    </row>
    <row r="13" spans="1:12" ht="12.75" customHeight="1">
      <c r="A13" s="439" t="s">
        <v>483</v>
      </c>
      <c r="B13" s="439" t="s">
        <v>483</v>
      </c>
      <c r="C13" s="659" t="s">
        <v>492</v>
      </c>
      <c r="D13" s="659" t="s">
        <v>493</v>
      </c>
      <c r="E13" s="440">
        <v>0.50</v>
      </c>
      <c r="F13" s="440">
        <v>12.20</v>
      </c>
      <c r="G13" s="440">
        <v>4.9000000000000004</v>
      </c>
      <c r="H13" s="660">
        <v>5.50</v>
      </c>
      <c r="I13" s="336">
        <v>4.0999999999999996</v>
      </c>
      <c r="J13" s="336">
        <v>3.20</v>
      </c>
      <c r="K13" s="336">
        <v>3.30</v>
      </c>
      <c r="L13" s="336">
        <v>2.40</v>
      </c>
    </row>
    <row r="14" spans="1:12" ht="12.75" customHeight="1">
      <c r="A14" s="439" t="s">
        <v>456</v>
      </c>
      <c r="B14" s="439" t="s">
        <v>457</v>
      </c>
      <c r="C14" s="661" t="s">
        <v>490</v>
      </c>
      <c r="D14" s="661" t="s">
        <v>491</v>
      </c>
      <c r="E14" s="441">
        <v>0.30</v>
      </c>
      <c r="F14" s="441">
        <v>1.30</v>
      </c>
      <c r="G14" s="441">
        <v>0.70</v>
      </c>
      <c r="H14" s="662">
        <v>1.60</v>
      </c>
      <c r="I14" s="337">
        <v>1.1000000000000001</v>
      </c>
      <c r="J14" s="337">
        <v>1</v>
      </c>
      <c r="K14" s="337">
        <v>1.20</v>
      </c>
      <c r="L14" s="337">
        <v>1.20</v>
      </c>
    </row>
    <row r="15" spans="1:12" ht="12.75" customHeight="1">
      <c r="A15" s="439" t="s">
        <v>483</v>
      </c>
      <c r="B15" s="439" t="s">
        <v>483</v>
      </c>
      <c r="C15" s="659" t="s">
        <v>492</v>
      </c>
      <c r="D15" s="659" t="s">
        <v>493</v>
      </c>
      <c r="E15" s="762">
        <v>18.30</v>
      </c>
      <c r="F15" s="440">
        <v>7.90</v>
      </c>
      <c r="G15" s="440">
        <v>4.9000000000000004</v>
      </c>
      <c r="H15" s="660">
        <v>4</v>
      </c>
      <c r="I15" s="336">
        <v>4.80</v>
      </c>
      <c r="J15" s="336">
        <v>4.50</v>
      </c>
      <c r="K15" s="336">
        <v>4.9000000000000004</v>
      </c>
      <c r="L15" s="336">
        <v>4.5999999999999996</v>
      </c>
    </row>
    <row r="16" spans="1:12" ht="12.75" customHeight="1">
      <c r="A16" s="439" t="s">
        <v>458</v>
      </c>
      <c r="B16" s="439" t="s">
        <v>459</v>
      </c>
      <c r="C16" s="659" t="s">
        <v>490</v>
      </c>
      <c r="D16" s="659" t="s">
        <v>491</v>
      </c>
      <c r="E16" s="441">
        <v>-1.20</v>
      </c>
      <c r="F16" s="441">
        <v>5.60</v>
      </c>
      <c r="G16" s="441">
        <v>0.90</v>
      </c>
      <c r="H16" s="662">
        <v>1.30</v>
      </c>
      <c r="I16" s="337">
        <v>0.40</v>
      </c>
      <c r="J16" s="337">
        <v>0.40</v>
      </c>
      <c r="K16" s="337">
        <v>0.40</v>
      </c>
      <c r="L16" s="337">
        <v>0.30</v>
      </c>
    </row>
    <row r="17" spans="1:12" ht="12.75" customHeight="1">
      <c r="A17" s="439" t="s">
        <v>483</v>
      </c>
      <c r="B17" s="439" t="s">
        <v>483</v>
      </c>
      <c r="C17" s="659" t="s">
        <v>492</v>
      </c>
      <c r="D17" s="659" t="s">
        <v>493</v>
      </c>
      <c r="E17" s="440">
        <v>-5</v>
      </c>
      <c r="F17" s="440">
        <v>24.50</v>
      </c>
      <c r="G17" s="440">
        <v>6.90</v>
      </c>
      <c r="H17" s="660">
        <v>6.60</v>
      </c>
      <c r="I17" s="336">
        <v>8.40</v>
      </c>
      <c r="J17" s="336">
        <v>3</v>
      </c>
      <c r="K17" s="336">
        <v>2.50</v>
      </c>
      <c r="L17" s="336">
        <v>1.50</v>
      </c>
    </row>
    <row r="18" spans="1:12" ht="12.75" customHeight="1">
      <c r="A18" s="437" t="s">
        <v>460</v>
      </c>
      <c r="B18" s="437" t="s">
        <v>461</v>
      </c>
      <c r="C18" s="657" t="s">
        <v>490</v>
      </c>
      <c r="D18" s="657" t="s">
        <v>491</v>
      </c>
      <c r="E18" s="438">
        <v>0.10</v>
      </c>
      <c r="F18" s="438">
        <v>2.10</v>
      </c>
      <c r="G18" s="438">
        <v>2.2000000000000002</v>
      </c>
      <c r="H18" s="658">
        <v>0.40</v>
      </c>
      <c r="I18" s="335">
        <v>0.20</v>
      </c>
      <c r="J18" s="335">
        <v>0.20</v>
      </c>
      <c r="K18" s="335">
        <v>0.40</v>
      </c>
      <c r="L18" s="335">
        <v>0.50</v>
      </c>
    </row>
    <row r="19" spans="1:12" ht="12.75" customHeight="1">
      <c r="A19" s="439" t="s">
        <v>483</v>
      </c>
      <c r="B19" s="439" t="s">
        <v>483</v>
      </c>
      <c r="C19" s="659" t="s">
        <v>492</v>
      </c>
      <c r="D19" s="659" t="s">
        <v>493</v>
      </c>
      <c r="E19" s="440">
        <v>-0.90</v>
      </c>
      <c r="F19" s="440">
        <v>14</v>
      </c>
      <c r="G19" s="440">
        <v>4.20</v>
      </c>
      <c r="H19" s="660">
        <v>4.80</v>
      </c>
      <c r="I19" s="336">
        <v>4.9000000000000004</v>
      </c>
      <c r="J19" s="336">
        <v>2.90</v>
      </c>
      <c r="K19" s="336">
        <v>1.1000000000000001</v>
      </c>
      <c r="L19" s="336">
        <v>1.20</v>
      </c>
    </row>
    <row r="20" spans="1:12" s="257" customFormat="1" ht="12.75" customHeight="1">
      <c r="A20" s="439" t="s">
        <v>465</v>
      </c>
      <c r="B20" s="439" t="s">
        <v>466</v>
      </c>
      <c r="C20" s="661" t="s">
        <v>490</v>
      </c>
      <c r="D20" s="661" t="s">
        <v>491</v>
      </c>
      <c r="E20" s="441">
        <v>-0.10</v>
      </c>
      <c r="F20" s="441">
        <v>2.2000000000000002</v>
      </c>
      <c r="G20" s="441">
        <v>2.2999999999999998</v>
      </c>
      <c r="H20" s="662">
        <v>0.30</v>
      </c>
      <c r="I20" s="337">
        <v>0.20</v>
      </c>
      <c r="J20" s="337">
        <v>0.20</v>
      </c>
      <c r="K20" s="337">
        <v>0.50</v>
      </c>
      <c r="L20" s="337">
        <v>0.60</v>
      </c>
    </row>
    <row r="21" spans="1:12" s="257" customFormat="1" ht="12.75" customHeight="1">
      <c r="A21" s="439" t="s">
        <v>483</v>
      </c>
      <c r="B21" s="439" t="s">
        <v>483</v>
      </c>
      <c r="C21" s="659" t="s">
        <v>492</v>
      </c>
      <c r="D21" s="659" t="s">
        <v>493</v>
      </c>
      <c r="E21" s="440">
        <v>-0.90</v>
      </c>
      <c r="F21" s="440">
        <v>14.60</v>
      </c>
      <c r="G21" s="440">
        <v>4</v>
      </c>
      <c r="H21" s="660">
        <v>4.5999999999999996</v>
      </c>
      <c r="I21" s="336">
        <v>4.9000000000000004</v>
      </c>
      <c r="J21" s="336">
        <v>2.90</v>
      </c>
      <c r="K21" s="336">
        <v>1.20</v>
      </c>
      <c r="L21" s="336">
        <v>1.60</v>
      </c>
    </row>
    <row r="22" spans="1:12" ht="12.75" customHeight="1">
      <c r="A22" s="439" t="s">
        <v>494</v>
      </c>
      <c r="B22" s="439" t="s">
        <v>468</v>
      </c>
      <c r="C22" s="661" t="s">
        <v>490</v>
      </c>
      <c r="D22" s="661" t="s">
        <v>491</v>
      </c>
      <c r="E22" s="441">
        <v>-1.70</v>
      </c>
      <c r="F22" s="441">
        <v>2.2000000000000002</v>
      </c>
      <c r="G22" s="441">
        <v>1.70</v>
      </c>
      <c r="H22" s="662">
        <v>-0.30</v>
      </c>
      <c r="I22" s="337">
        <v>0.10</v>
      </c>
      <c r="J22" s="337">
        <v>0.30</v>
      </c>
      <c r="K22" s="337">
        <v>0.80</v>
      </c>
      <c r="L22" s="337">
        <v>0.90</v>
      </c>
    </row>
    <row r="23" spans="1:12" ht="12.75" customHeight="1">
      <c r="A23" s="439" t="s">
        <v>483</v>
      </c>
      <c r="B23" s="439" t="s">
        <v>483</v>
      </c>
      <c r="C23" s="659" t="s">
        <v>492</v>
      </c>
      <c r="D23" s="659" t="s">
        <v>493</v>
      </c>
      <c r="E23" s="440">
        <v>-2.80</v>
      </c>
      <c r="F23" s="440">
        <v>10.40</v>
      </c>
      <c r="G23" s="440">
        <v>2.90</v>
      </c>
      <c r="H23" s="660">
        <v>1.80</v>
      </c>
      <c r="I23" s="336">
        <v>3.60</v>
      </c>
      <c r="J23" s="336">
        <v>1.70</v>
      </c>
      <c r="K23" s="336">
        <v>0.90</v>
      </c>
      <c r="L23" s="336">
        <v>2.2000000000000002</v>
      </c>
    </row>
    <row r="24" spans="1:12" ht="12.75" customHeight="1">
      <c r="A24" s="439" t="s">
        <v>469</v>
      </c>
      <c r="B24" s="439" t="s">
        <v>470</v>
      </c>
      <c r="C24" s="661" t="s">
        <v>490</v>
      </c>
      <c r="D24" s="661" t="s">
        <v>491</v>
      </c>
      <c r="E24" s="441">
        <v>0.20</v>
      </c>
      <c r="F24" s="441">
        <v>1.30</v>
      </c>
      <c r="G24" s="441">
        <v>3.10</v>
      </c>
      <c r="H24" s="662">
        <v>0.70</v>
      </c>
      <c r="I24" s="337">
        <v>0.10</v>
      </c>
      <c r="J24" s="337">
        <v>0.30</v>
      </c>
      <c r="K24" s="337">
        <v>0.40</v>
      </c>
      <c r="L24" s="337">
        <v>0.60</v>
      </c>
    </row>
    <row r="25" spans="1:12" ht="12.75" customHeight="1">
      <c r="A25" s="439" t="s">
        <v>483</v>
      </c>
      <c r="B25" s="439" t="s">
        <v>483</v>
      </c>
      <c r="C25" s="659" t="s">
        <v>492</v>
      </c>
      <c r="D25" s="659" t="s">
        <v>493</v>
      </c>
      <c r="E25" s="440">
        <v>1.70</v>
      </c>
      <c r="F25" s="440">
        <v>19</v>
      </c>
      <c r="G25" s="440">
        <v>3.50</v>
      </c>
      <c r="H25" s="660">
        <v>5.40</v>
      </c>
      <c r="I25" s="336">
        <v>5.30</v>
      </c>
      <c r="J25" s="336">
        <v>4.30</v>
      </c>
      <c r="K25" s="336">
        <v>1.50</v>
      </c>
      <c r="L25" s="336">
        <v>1.40</v>
      </c>
    </row>
    <row r="26" spans="1:12" ht="12.75" customHeight="1">
      <c r="A26" s="439" t="s">
        <v>471</v>
      </c>
      <c r="B26" s="439" t="s">
        <v>472</v>
      </c>
      <c r="C26" s="661" t="s">
        <v>490</v>
      </c>
      <c r="D26" s="661" t="s">
        <v>491</v>
      </c>
      <c r="E26" s="441">
        <v>0.30</v>
      </c>
      <c r="F26" s="441">
        <v>2.70</v>
      </c>
      <c r="G26" s="441">
        <v>2.50</v>
      </c>
      <c r="H26" s="662">
        <v>0.60</v>
      </c>
      <c r="I26" s="337">
        <v>0.20</v>
      </c>
      <c r="J26" s="337">
        <v>0.20</v>
      </c>
      <c r="K26" s="337">
        <v>0.40</v>
      </c>
      <c r="L26" s="337">
        <v>0.50</v>
      </c>
    </row>
    <row r="27" spans="1:12" ht="12.75" customHeight="1">
      <c r="A27" s="439" t="s">
        <v>483</v>
      </c>
      <c r="B27" s="439" t="s">
        <v>483</v>
      </c>
      <c r="C27" s="659" t="s">
        <v>492</v>
      </c>
      <c r="D27" s="659" t="s">
        <v>493</v>
      </c>
      <c r="E27" s="440">
        <v>0.10</v>
      </c>
      <c r="F27" s="440">
        <v>17.60</v>
      </c>
      <c r="G27" s="440">
        <v>3.90</v>
      </c>
      <c r="H27" s="660">
        <v>6.20</v>
      </c>
      <c r="I27" s="336">
        <v>6</v>
      </c>
      <c r="J27" s="336">
        <v>3.50</v>
      </c>
      <c r="K27" s="336">
        <v>1.40</v>
      </c>
      <c r="L27" s="336">
        <v>1.30</v>
      </c>
    </row>
    <row r="28" spans="1:12" ht="12.75" customHeight="1">
      <c r="A28" s="439" t="s">
        <v>473</v>
      </c>
      <c r="B28" s="439" t="s">
        <v>474</v>
      </c>
      <c r="C28" s="661" t="s">
        <v>490</v>
      </c>
      <c r="D28" s="661" t="s">
        <v>491</v>
      </c>
      <c r="E28" s="441">
        <v>-0.40</v>
      </c>
      <c r="F28" s="441">
        <v>4.0999999999999996</v>
      </c>
      <c r="G28" s="441">
        <v>3.40</v>
      </c>
      <c r="H28" s="662">
        <v>-1.50</v>
      </c>
      <c r="I28" s="337">
        <v>0.70</v>
      </c>
      <c r="J28" s="337">
        <v>0.70</v>
      </c>
      <c r="K28" s="337">
        <v>0.60</v>
      </c>
      <c r="L28" s="337">
        <v>0.60</v>
      </c>
    </row>
    <row r="29" spans="1:12" ht="12.75" customHeight="1">
      <c r="A29" s="439" t="s">
        <v>483</v>
      </c>
      <c r="B29" s="439" t="s">
        <v>483</v>
      </c>
      <c r="C29" s="659" t="s">
        <v>492</v>
      </c>
      <c r="D29" s="659" t="s">
        <v>493</v>
      </c>
      <c r="E29" s="440">
        <v>-4.0999999999999996</v>
      </c>
      <c r="F29" s="440">
        <v>12.70</v>
      </c>
      <c r="G29" s="440">
        <v>5.20</v>
      </c>
      <c r="H29" s="660">
        <v>5.60</v>
      </c>
      <c r="I29" s="336">
        <v>6.80</v>
      </c>
      <c r="J29" s="336">
        <v>3.30</v>
      </c>
      <c r="K29" s="336">
        <v>0.50</v>
      </c>
      <c r="L29" s="336">
        <v>2.60</v>
      </c>
    </row>
    <row r="30" spans="1:12" ht="12.75" customHeight="1">
      <c r="A30" s="437" t="s">
        <v>475</v>
      </c>
      <c r="B30" s="437" t="s">
        <v>476</v>
      </c>
      <c r="C30" s="657" t="s">
        <v>490</v>
      </c>
      <c r="D30" s="657" t="s">
        <v>491</v>
      </c>
      <c r="E30" s="431">
        <v>1.80</v>
      </c>
      <c r="F30" s="431">
        <v>2.2000000000000002</v>
      </c>
      <c r="G30" s="431">
        <v>0.90</v>
      </c>
      <c r="H30" s="911">
        <v>2</v>
      </c>
      <c r="I30" s="328">
        <v>0.30</v>
      </c>
      <c r="J30" s="328">
        <v>0.20</v>
      </c>
      <c r="K30" s="328">
        <v>0.40</v>
      </c>
      <c r="L30" s="328">
        <v>0.50</v>
      </c>
    </row>
    <row r="31" spans="1:12" ht="12.75" customHeight="1">
      <c r="A31" s="439" t="s">
        <v>483</v>
      </c>
      <c r="B31" s="439" t="s">
        <v>483</v>
      </c>
      <c r="C31" s="659" t="s">
        <v>492</v>
      </c>
      <c r="D31" s="659" t="s">
        <v>493</v>
      </c>
      <c r="E31" s="443">
        <v>-1.30</v>
      </c>
      <c r="F31" s="443">
        <v>17.70</v>
      </c>
      <c r="G31" s="443">
        <v>6.50</v>
      </c>
      <c r="H31" s="912">
        <v>7</v>
      </c>
      <c r="I31" s="339">
        <v>5.50</v>
      </c>
      <c r="J31" s="339">
        <v>3.40</v>
      </c>
      <c r="K31" s="339">
        <v>2.90</v>
      </c>
      <c r="L31" s="339">
        <v>1.40</v>
      </c>
    </row>
    <row r="32" spans="1:12" ht="12.75" customHeight="1">
      <c r="A32" s="439" t="s">
        <v>477</v>
      </c>
      <c r="B32" s="439" t="s">
        <v>478</v>
      </c>
      <c r="C32" s="661" t="s">
        <v>490</v>
      </c>
      <c r="D32" s="661" t="s">
        <v>491</v>
      </c>
      <c r="E32" s="432">
        <v>1.60</v>
      </c>
      <c r="F32" s="432">
        <v>1.80</v>
      </c>
      <c r="G32" s="432">
        <v>2.2999999999999998</v>
      </c>
      <c r="H32" s="913">
        <v>1.70</v>
      </c>
      <c r="I32" s="329">
        <v>0.30</v>
      </c>
      <c r="J32" s="329">
        <v>0.30</v>
      </c>
      <c r="K32" s="329">
        <v>0.40</v>
      </c>
      <c r="L32" s="329">
        <v>0.50</v>
      </c>
    </row>
    <row r="33" spans="1:12" ht="12.75" customHeight="1">
      <c r="A33" s="439" t="s">
        <v>483</v>
      </c>
      <c r="B33" s="439" t="s">
        <v>483</v>
      </c>
      <c r="C33" s="659" t="s">
        <v>492</v>
      </c>
      <c r="D33" s="659" t="s">
        <v>493</v>
      </c>
      <c r="E33" s="443">
        <v>-1.1000000000000001</v>
      </c>
      <c r="F33" s="443">
        <v>10.90</v>
      </c>
      <c r="G33" s="443">
        <v>5.50</v>
      </c>
      <c r="H33" s="912">
        <v>7.60</v>
      </c>
      <c r="I33" s="339">
        <v>6.30</v>
      </c>
      <c r="J33" s="339">
        <v>4.80</v>
      </c>
      <c r="K33" s="339">
        <v>2.80</v>
      </c>
      <c r="L33" s="339">
        <v>1.70</v>
      </c>
    </row>
    <row r="34" spans="1:12" ht="12.75" customHeight="1">
      <c r="A34" s="439" t="s">
        <v>479</v>
      </c>
      <c r="B34" s="439" t="s">
        <v>480</v>
      </c>
      <c r="C34" s="661" t="s">
        <v>490</v>
      </c>
      <c r="D34" s="661" t="s">
        <v>491</v>
      </c>
      <c r="E34" s="432">
        <v>-1.40</v>
      </c>
      <c r="F34" s="432">
        <v>1.90</v>
      </c>
      <c r="G34" s="432">
        <v>0.40</v>
      </c>
      <c r="H34" s="913">
        <v>0.30</v>
      </c>
      <c r="I34" s="329">
        <v>0.20</v>
      </c>
      <c r="J34" s="329">
        <v>0.20</v>
      </c>
      <c r="K34" s="329">
        <v>0.80</v>
      </c>
      <c r="L34" s="329">
        <v>0.90</v>
      </c>
    </row>
    <row r="35" spans="1:12" ht="12.75" customHeight="1">
      <c r="A35" s="439" t="s">
        <v>483</v>
      </c>
      <c r="B35" s="439" t="s">
        <v>483</v>
      </c>
      <c r="C35" s="659" t="s">
        <v>492</v>
      </c>
      <c r="D35" s="659" t="s">
        <v>493</v>
      </c>
      <c r="E35" s="443">
        <v>0.20</v>
      </c>
      <c r="F35" s="443">
        <v>10</v>
      </c>
      <c r="G35" s="443">
        <v>1.20</v>
      </c>
      <c r="H35" s="912">
        <v>1.20</v>
      </c>
      <c r="I35" s="339">
        <v>2.80</v>
      </c>
      <c r="J35" s="339">
        <v>1.1000000000000001</v>
      </c>
      <c r="K35" s="339">
        <v>1.60</v>
      </c>
      <c r="L35" s="339">
        <v>2.10</v>
      </c>
    </row>
    <row r="36" spans="1:12" ht="12.75" customHeight="1">
      <c r="A36" s="437" t="s">
        <v>481</v>
      </c>
      <c r="B36" s="437" t="s">
        <v>482</v>
      </c>
      <c r="C36" s="657" t="s">
        <v>490</v>
      </c>
      <c r="D36" s="657" t="s">
        <v>491</v>
      </c>
      <c r="E36" s="438">
        <v>-0.30</v>
      </c>
      <c r="F36" s="438">
        <v>1.40</v>
      </c>
      <c r="G36" s="438">
        <v>1.70</v>
      </c>
      <c r="H36" s="658">
        <v>0.80</v>
      </c>
      <c r="I36" s="335">
        <v>0.10</v>
      </c>
      <c r="J36" s="335">
        <v>-1.30</v>
      </c>
      <c r="K36" s="335">
        <v>0.20</v>
      </c>
      <c r="L36" s="335">
        <v>0.80</v>
      </c>
    </row>
    <row r="37" spans="1:12" ht="12.75" customHeight="1" thickBot="1">
      <c r="A37" s="444" t="s">
        <v>483</v>
      </c>
      <c r="B37" s="444" t="s">
        <v>483</v>
      </c>
      <c r="C37" s="734" t="s">
        <v>492</v>
      </c>
      <c r="D37" s="734" t="s">
        <v>493</v>
      </c>
      <c r="E37" s="445">
        <v>-2.2999999999999998</v>
      </c>
      <c r="F37" s="445">
        <v>8.6999999999999993</v>
      </c>
      <c r="G37" s="445">
        <v>2.80</v>
      </c>
      <c r="H37" s="735">
        <v>3.60</v>
      </c>
      <c r="I37" s="340">
        <v>4</v>
      </c>
      <c r="J37" s="340">
        <v>1.20</v>
      </c>
      <c r="K37" s="340">
        <v>-0.20</v>
      </c>
      <c r="L37" s="340">
        <v>-0.20</v>
      </c>
    </row>
    <row r="38" ht="12.75" customHeight="1"/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spans="1:26" ht="12.75" customHeight="1" hidden="1">
      <c r="A49" s="58"/>
      <c r="B49" s="58"/>
      <c r="C49" s="58"/>
      <c r="D49" s="102"/>
      <c r="E49" s="55"/>
      <c r="F49" s="54"/>
      <c r="G49" s="54"/>
      <c r="H49" s="54"/>
      <c r="I49" s="54"/>
      <c r="J49" s="54"/>
      <c r="K49" s="54"/>
      <c r="L49" s="54"/>
      <c r="M49" s="97"/>
      <c r="N49" s="97"/>
      <c r="O49" s="97"/>
      <c r="P49" s="97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spans="1:26" ht="12.75" customHeight="1" hidden="1">
      <c r="A50" s="56"/>
      <c r="B50" s="56"/>
      <c r="C50" s="56"/>
      <c r="D50" s="108"/>
      <c r="E50" s="55"/>
      <c r="F50" s="55"/>
      <c r="G50" s="55"/>
      <c r="H50" s="55"/>
      <c r="I50" s="55"/>
      <c r="J50" s="55"/>
      <c r="K50" s="55"/>
      <c r="L50" s="55"/>
      <c r="M50" s="55"/>
      <c r="N50" s="55"/>
      <c r="Q50" s="101"/>
      <c r="R50" s="101"/>
      <c r="S50" s="101"/>
      <c r="T50" s="101"/>
      <c r="U50" s="101"/>
      <c r="V50" s="101"/>
      <c r="W50" s="101"/>
      <c r="X50" s="101"/>
      <c r="Y50" s="101"/>
      <c r="Z50" s="101"/>
    </row>
    <row r="51" spans="1:26" ht="12.75" customHeight="1" hidden="1">
      <c r="A51" s="57"/>
      <c r="B51" s="57"/>
      <c r="C51" s="57"/>
      <c r="D51" s="109"/>
      <c r="E51" s="55"/>
      <c r="F51" s="54"/>
      <c r="G51" s="54"/>
      <c r="H51" s="54"/>
      <c r="I51" s="54"/>
      <c r="J51" s="54"/>
      <c r="K51" s="54"/>
      <c r="L51" s="54"/>
      <c r="M51" s="54"/>
      <c r="N51" s="54"/>
      <c r="Q51" s="101"/>
      <c r="R51" s="101"/>
      <c r="S51" s="101"/>
      <c r="T51" s="101"/>
      <c r="U51" s="101"/>
      <c r="V51" s="101"/>
      <c r="W51" s="101"/>
      <c r="X51" s="101"/>
      <c r="Y51" s="101"/>
      <c r="Z51" s="101"/>
    </row>
    <row r="52" spans="1:14" ht="12.75" customHeight="1" hidden="1">
      <c r="A52" s="56"/>
      <c r="B52" s="56"/>
      <c r="C52" s="56"/>
      <c r="D52" s="108"/>
      <c r="E52" s="55"/>
      <c r="F52" s="55"/>
      <c r="G52" s="55"/>
      <c r="H52" s="55"/>
      <c r="I52" s="55"/>
      <c r="J52" s="55"/>
      <c r="K52" s="55"/>
      <c r="M52" s="55"/>
      <c r="N52" s="55"/>
    </row>
    <row r="53" spans="1:14" ht="12.75" customHeight="1" hidden="1">
      <c r="A53" s="57"/>
      <c r="B53" s="57"/>
      <c r="C53" s="57"/>
      <c r="D53" s="109"/>
      <c r="E53" s="55"/>
      <c r="F53" s="54"/>
      <c r="G53" s="54"/>
      <c r="H53" s="54"/>
      <c r="I53" s="54"/>
      <c r="J53" s="54"/>
      <c r="K53" s="54"/>
      <c r="L53" s="54"/>
      <c r="M53" s="54"/>
      <c r="N53" s="54"/>
    </row>
    <row r="54" spans="1:14" ht="12.75" customHeight="1" hidden="1">
      <c r="A54" s="56"/>
      <c r="B54" s="56"/>
      <c r="C54" s="56"/>
      <c r="D54" s="108"/>
      <c r="E54" s="55"/>
      <c r="F54" s="55"/>
      <c r="G54" s="55"/>
      <c r="H54" s="55"/>
      <c r="I54" s="55"/>
      <c r="J54" s="55"/>
      <c r="K54" s="55"/>
      <c r="L54" s="55"/>
      <c r="M54" s="55"/>
      <c r="N54" s="55"/>
    </row>
    <row r="55" spans="1:14" ht="12.75" customHeight="1" hidden="1">
      <c r="A55" s="57"/>
      <c r="B55" s="57"/>
      <c r="C55" s="57"/>
      <c r="D55" s="109"/>
      <c r="E55" s="55"/>
      <c r="F55" s="54"/>
      <c r="G55" s="54"/>
      <c r="H55" s="54"/>
      <c r="I55" s="54"/>
      <c r="J55" s="54"/>
      <c r="K55" s="54"/>
      <c r="L55" s="54"/>
      <c r="M55" s="54"/>
      <c r="N55" s="54"/>
    </row>
    <row r="56" spans="1:14" ht="12.75" customHeight="1" hidden="1">
      <c r="A56" s="56"/>
      <c r="B56" s="56"/>
      <c r="C56" s="56"/>
      <c r="D56" s="108"/>
      <c r="E56" s="55"/>
      <c r="F56" s="55"/>
      <c r="G56" s="55"/>
      <c r="H56" s="55"/>
      <c r="I56" s="55"/>
      <c r="J56" s="55"/>
      <c r="K56" s="55"/>
      <c r="L56" s="55"/>
      <c r="M56" s="55"/>
      <c r="N56" s="55"/>
    </row>
    <row r="57" spans="1:14" ht="12.75" customHeight="1" hidden="1">
      <c r="A57" s="58"/>
      <c r="B57" s="58"/>
      <c r="C57" s="58"/>
      <c r="D57" s="102"/>
      <c r="E57" s="55"/>
      <c r="F57" s="54"/>
      <c r="G57" s="54"/>
      <c r="H57" s="54"/>
      <c r="I57" s="54"/>
      <c r="J57" s="54"/>
      <c r="K57" s="54"/>
      <c r="L57" s="54"/>
      <c r="M57" s="54"/>
      <c r="N57" s="54"/>
    </row>
    <row r="58" spans="1:19" ht="12.75" customHeight="1" hidden="1">
      <c r="A58" s="58"/>
      <c r="B58" s="58"/>
      <c r="C58" s="58"/>
      <c r="D58" s="102"/>
      <c r="E58" s="52"/>
      <c r="F58" s="52"/>
      <c r="G58" s="52"/>
      <c r="H58" s="52"/>
      <c r="I58" s="52"/>
      <c r="J58" s="52"/>
      <c r="K58" s="52"/>
      <c r="L58" s="52"/>
      <c r="M58" s="48"/>
      <c r="N58" s="48"/>
      <c r="O58" s="48"/>
      <c r="P58" s="48"/>
      <c r="Q58" s="48"/>
      <c r="R58" s="48"/>
      <c r="S58" s="48"/>
    </row>
    <row r="59" spans="1:19" ht="12.75" customHeight="1" hidden="1">
      <c r="A59" s="58"/>
      <c r="B59" s="58"/>
      <c r="C59" s="58"/>
      <c r="D59" s="102"/>
      <c r="E59" s="52"/>
      <c r="F59" s="52"/>
      <c r="G59" s="52"/>
      <c r="H59" s="52"/>
      <c r="I59" s="52"/>
      <c r="J59" s="52"/>
      <c r="K59" s="52"/>
      <c r="L59" s="52"/>
      <c r="M59" s="48"/>
      <c r="N59" s="48"/>
      <c r="O59" s="48"/>
      <c r="P59" s="48"/>
      <c r="Q59" s="48"/>
      <c r="R59" s="48"/>
      <c r="S59" s="48"/>
    </row>
    <row r="60" spans="1:19" ht="12.75" customHeight="1" hidden="1">
      <c r="A60" s="58"/>
      <c r="B60" s="58"/>
      <c r="C60" s="58"/>
      <c r="D60" s="102"/>
      <c r="E60" s="52"/>
      <c r="F60" s="52"/>
      <c r="G60" s="52"/>
      <c r="H60" s="52"/>
      <c r="I60" s="52"/>
      <c r="J60" s="52"/>
      <c r="K60" s="52"/>
      <c r="L60" s="52"/>
      <c r="M60" s="48"/>
      <c r="N60" s="48"/>
      <c r="O60" s="48"/>
      <c r="P60" s="48"/>
      <c r="Q60" s="48"/>
      <c r="R60" s="48"/>
      <c r="S60" s="48"/>
    </row>
    <row r="61" spans="1:19" ht="12.75" customHeight="1" hidden="1">
      <c r="A61" s="58"/>
      <c r="B61" s="58"/>
      <c r="C61" s="58"/>
      <c r="D61" s="102"/>
      <c r="E61" s="52"/>
      <c r="F61" s="52"/>
      <c r="G61" s="52"/>
      <c r="H61" s="52"/>
      <c r="I61" s="52"/>
      <c r="J61" s="52"/>
      <c r="K61" s="52"/>
      <c r="L61" s="52"/>
      <c r="M61" s="48"/>
      <c r="N61" s="48"/>
      <c r="O61" s="48"/>
      <c r="P61" s="48"/>
      <c r="Q61" s="48"/>
      <c r="R61" s="48"/>
      <c r="S61" s="48"/>
    </row>
    <row r="62" spans="1:19" ht="12.75" customHeight="1" hidden="1">
      <c r="A62" s="58"/>
      <c r="B62" s="58"/>
      <c r="C62" s="58"/>
      <c r="D62" s="102"/>
      <c r="E62" s="52"/>
      <c r="F62" s="52"/>
      <c r="G62" s="52"/>
      <c r="H62" s="52"/>
      <c r="I62" s="52"/>
      <c r="J62" s="52"/>
      <c r="K62" s="52"/>
      <c r="L62" s="52"/>
      <c r="M62" s="48"/>
      <c r="N62" s="48"/>
      <c r="O62" s="48"/>
      <c r="P62" s="48"/>
      <c r="Q62" s="48"/>
      <c r="R62" s="48"/>
      <c r="S62" s="48"/>
    </row>
    <row r="63" spans="1:19" ht="12.75" customHeight="1" hidden="1">
      <c r="A63" s="58"/>
      <c r="B63" s="58"/>
      <c r="C63" s="58"/>
      <c r="D63" s="102"/>
      <c r="E63" s="52"/>
      <c r="F63" s="52"/>
      <c r="G63" s="52"/>
      <c r="H63" s="52"/>
      <c r="I63" s="52"/>
      <c r="J63" s="52"/>
      <c r="K63" s="52"/>
      <c r="L63" s="52"/>
      <c r="M63" s="48"/>
      <c r="N63" s="48"/>
      <c r="O63" s="48"/>
      <c r="P63" s="48"/>
      <c r="Q63" s="48"/>
      <c r="R63" s="48"/>
      <c r="S63" s="48"/>
    </row>
    <row r="64" spans="1:19" ht="12.75" customHeight="1" hidden="1">
      <c r="A64" s="58"/>
      <c r="B64" s="58"/>
      <c r="C64" s="58"/>
      <c r="D64" s="102"/>
      <c r="E64" s="48"/>
      <c r="F64" s="48"/>
      <c r="G64" s="48"/>
      <c r="H64" s="48"/>
      <c r="I64" s="48"/>
      <c r="J64" s="48"/>
      <c r="K64" s="48"/>
      <c r="L64" s="52"/>
      <c r="M64" s="48"/>
      <c r="N64" s="48"/>
      <c r="O64" s="48"/>
      <c r="P64" s="48"/>
      <c r="Q64" s="48"/>
      <c r="R64" s="48"/>
      <c r="S64" s="48"/>
    </row>
    <row r="65" spans="1:19" ht="12.75" customHeight="1" hidden="1">
      <c r="A65" s="48"/>
      <c r="B65" s="48"/>
      <c r="C65" s="48"/>
      <c r="D65" s="100"/>
      <c r="E65" s="55"/>
      <c r="F65" s="55"/>
      <c r="G65" s="55"/>
      <c r="H65" s="55"/>
      <c r="I65" s="55"/>
      <c r="J65" s="55"/>
      <c r="K65" s="55"/>
      <c r="L65" s="104"/>
      <c r="M65" s="48"/>
      <c r="N65" s="48"/>
      <c r="O65" s="48"/>
      <c r="P65" s="48"/>
      <c r="Q65" s="48"/>
      <c r="R65" s="48"/>
      <c r="S65" s="48"/>
    </row>
    <row r="66" spans="1:19" ht="12.75" customHeight="1" hidden="1">
      <c r="A66" s="48"/>
      <c r="B66" s="48"/>
      <c r="C66" s="48"/>
      <c r="D66" s="100"/>
      <c r="E66" s="55"/>
      <c r="F66" s="55"/>
      <c r="G66" s="55"/>
      <c r="H66" s="55"/>
      <c r="I66" s="55"/>
      <c r="J66" s="55"/>
      <c r="K66" s="55"/>
      <c r="L66" s="55"/>
      <c r="M66" s="48"/>
      <c r="N66" s="48"/>
      <c r="O66" s="48"/>
      <c r="P66" s="48"/>
      <c r="Q66" s="48"/>
      <c r="R66" s="48"/>
      <c r="S66" s="48"/>
    </row>
    <row r="67" spans="1:19" ht="12.75" customHeight="1" hidden="1">
      <c r="A67" s="48"/>
      <c r="B67" s="48"/>
      <c r="C67" s="48"/>
      <c r="D67" s="100"/>
      <c r="E67" s="55"/>
      <c r="F67" s="55"/>
      <c r="G67" s="55"/>
      <c r="H67" s="55"/>
      <c r="I67" s="55"/>
      <c r="J67" s="55"/>
      <c r="K67" s="55"/>
      <c r="L67" s="55"/>
      <c r="M67" s="48"/>
      <c r="N67" s="48"/>
      <c r="O67" s="48"/>
      <c r="P67" s="48"/>
      <c r="Q67" s="48"/>
      <c r="R67" s="48"/>
      <c r="S67" s="48"/>
    </row>
    <row r="68" spans="1:19" ht="12.75" customHeight="1" hidden="1">
      <c r="A68" s="48"/>
      <c r="B68" s="48"/>
      <c r="C68" s="48"/>
      <c r="D68" s="100"/>
      <c r="E68" s="55"/>
      <c r="F68" s="55"/>
      <c r="G68" s="55"/>
      <c r="H68" s="55"/>
      <c r="I68" s="55"/>
      <c r="J68" s="55"/>
      <c r="K68" s="55"/>
      <c r="L68" s="55"/>
      <c r="M68" s="48"/>
      <c r="N68" s="48"/>
      <c r="O68" s="48"/>
      <c r="P68" s="48"/>
      <c r="Q68" s="48"/>
      <c r="R68" s="48"/>
      <c r="S68" s="48"/>
    </row>
    <row r="69" spans="1:19" ht="12.75" customHeight="1" hidden="1">
      <c r="A69" s="48"/>
      <c r="B69" s="48"/>
      <c r="C69" s="48"/>
      <c r="D69" s="100"/>
      <c r="E69" s="55"/>
      <c r="F69" s="55"/>
      <c r="G69" s="55"/>
      <c r="H69" s="55"/>
      <c r="I69" s="55"/>
      <c r="J69" s="55"/>
      <c r="K69" s="55"/>
      <c r="L69" s="55"/>
      <c r="M69" s="48"/>
      <c r="N69" s="48"/>
      <c r="O69" s="48"/>
      <c r="P69" s="48"/>
      <c r="Q69" s="48"/>
      <c r="R69" s="48"/>
      <c r="S69" s="48"/>
    </row>
    <row r="70" spans="1:19" ht="12.75" customHeight="1" hidden="1">
      <c r="A70" s="48"/>
      <c r="B70" s="48"/>
      <c r="C70" s="48"/>
      <c r="D70" s="100"/>
      <c r="E70" s="55"/>
      <c r="F70" s="55"/>
      <c r="G70" s="55"/>
      <c r="H70" s="55"/>
      <c r="I70" s="55"/>
      <c r="J70" s="55"/>
      <c r="K70" s="55"/>
      <c r="L70" s="55"/>
      <c r="M70" s="48"/>
      <c r="N70" s="48"/>
      <c r="O70" s="48"/>
      <c r="P70" s="48"/>
      <c r="Q70" s="48"/>
      <c r="R70" s="48"/>
      <c r="S70" s="48"/>
    </row>
    <row r="71" spans="1:19" ht="12.75" customHeight="1" hidden="1">
      <c r="A71" s="61"/>
      <c r="B71" s="61"/>
      <c r="C71" s="61"/>
      <c r="D71" s="110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</row>
    <row r="72" spans="1:19" ht="12.75" customHeight="1" hidden="1">
      <c r="A72" s="48"/>
      <c r="B72" s="48"/>
      <c r="C72" s="48"/>
      <c r="D72" s="100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</row>
    <row r="73" spans="1:19" ht="12.75" customHeight="1" hidden="1">
      <c r="A73" s="48"/>
      <c r="B73" s="48"/>
      <c r="C73" s="48"/>
      <c r="D73" s="100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</row>
  </sheetData>
  <sheetProtection sheet="1" objects="1" scenarios="1"/>
  <customSheetViews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2f36fe5-ed94-4b53-b155-2a6aa1c8e33b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0e2a86a7-0313-4b55-885f-cc434c14fc09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f2f36fe5-ed94-4b53-b155-2a6aa1c8e33b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97" width="7.33333333333333" style="6"/>
    <col min="98" max="109" width="7.33333333333333" style="174"/>
    <col min="110" max="16384" width="7.33333333333333" style="6"/>
  </cols>
  <sheetData>
    <row r="1" spans="1:8" ht="13.5" customHeight="1">
      <c r="A1" s="307" t="s">
        <v>266</v>
      </c>
      <c r="H1" s="3" t="s">
        <v>30</v>
      </c>
    </row>
    <row r="2" ht="13.5" customHeight="1">
      <c r="A2" s="7" t="s">
        <v>1</v>
      </c>
    </row>
    <row r="3" ht="13.5" customHeight="1">
      <c r="A3" s="7" t="s">
        <v>208</v>
      </c>
    </row>
    <row r="8" spans="3:97" ht="13.5" customHeight="1"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/>
      <c r="BJ8" s="174"/>
      <c r="BK8" s="174"/>
      <c r="BL8" s="174"/>
      <c r="BM8" s="174"/>
      <c r="BN8" s="174"/>
      <c r="BO8" s="174"/>
      <c r="BP8" s="174"/>
      <c r="BQ8" s="174"/>
      <c r="BR8" s="174"/>
      <c r="BS8" s="174"/>
      <c r="BT8" s="174"/>
      <c r="BU8" s="174"/>
      <c r="BV8" s="174"/>
      <c r="BW8" s="174"/>
      <c r="BX8" s="174"/>
      <c r="BY8" s="174"/>
      <c r="BZ8" s="174"/>
      <c r="CA8" s="174"/>
      <c r="CB8" s="174"/>
      <c r="CC8" s="174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174"/>
      <c r="CP8" s="174"/>
      <c r="CQ8" s="174"/>
      <c r="CR8" s="174"/>
      <c r="CS8" s="174"/>
    </row>
    <row r="9" spans="3:97" ht="13.5" customHeight="1"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74"/>
      <c r="AK9" s="174"/>
      <c r="AL9" s="174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/>
      <c r="BJ9" s="174"/>
      <c r="BK9" s="174"/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</row>
    <row r="10" spans="3:97" ht="13.5" customHeight="1"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  <c r="AA10" s="174"/>
      <c r="AB10" s="174"/>
      <c r="AC10" s="174"/>
      <c r="AD10" s="174"/>
      <c r="AE10" s="174"/>
      <c r="AF10" s="174"/>
      <c r="AG10" s="174"/>
      <c r="AH10" s="174"/>
      <c r="AI10" s="174"/>
      <c r="AJ10" s="174"/>
      <c r="AK10" s="174"/>
      <c r="AL10" s="174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/>
      <c r="BJ10" s="174"/>
      <c r="BK10" s="174"/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174"/>
    </row>
    <row r="11" spans="3:97" ht="13.5" customHeight="1"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  <c r="AA11" s="174"/>
      <c r="AB11" s="174"/>
      <c r="AC11" s="174"/>
      <c r="AD11" s="174"/>
      <c r="AE11" s="174"/>
      <c r="AF11" s="174"/>
      <c r="AG11" s="174"/>
      <c r="AH11" s="174"/>
      <c r="AI11" s="174"/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/>
      <c r="CE11" s="174"/>
      <c r="CF11" s="174"/>
      <c r="CG11" s="174"/>
      <c r="CH11" s="174"/>
      <c r="CI11" s="174"/>
      <c r="CJ11" s="174"/>
      <c r="CK11" s="174"/>
      <c r="CL11" s="174"/>
      <c r="CM11" s="174"/>
      <c r="CN11" s="174"/>
      <c r="CO11" s="174"/>
      <c r="CP11" s="174"/>
      <c r="CQ11" s="174"/>
      <c r="CR11" s="174"/>
      <c r="CS11" s="174"/>
    </row>
    <row r="12" spans="3:97" ht="13.5" customHeight="1"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/>
      <c r="BK12" s="174"/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/>
      <c r="BX12" s="174"/>
      <c r="BY12" s="174"/>
      <c r="BZ12" s="174"/>
      <c r="CA12" s="174"/>
      <c r="CB12" s="174"/>
      <c r="CC12" s="174"/>
      <c r="CD12" s="174"/>
      <c r="CE12" s="174"/>
      <c r="CF12" s="174"/>
      <c r="CG12" s="174"/>
      <c r="CH12" s="174"/>
      <c r="CI12" s="174"/>
      <c r="CJ12" s="174"/>
      <c r="CK12" s="174"/>
      <c r="CL12" s="174"/>
      <c r="CM12" s="174"/>
      <c r="CN12" s="174"/>
      <c r="CO12" s="174"/>
      <c r="CP12" s="174"/>
      <c r="CQ12" s="174"/>
      <c r="CR12" s="174"/>
      <c r="CS12" s="174"/>
    </row>
    <row r="13" spans="3:97" ht="13.5" customHeight="1"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/>
      <c r="BJ13" s="174"/>
      <c r="BK13" s="174"/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/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174"/>
      <c r="CP13" s="174"/>
      <c r="CQ13" s="174"/>
      <c r="CR13" s="174"/>
      <c r="CS13" s="174"/>
    </row>
    <row r="14" spans="3:97" ht="13.5" customHeight="1"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/>
      <c r="BJ14" s="174"/>
      <c r="BK14" s="174"/>
      <c r="BL14" s="174"/>
      <c r="BM14" s="174"/>
      <c r="BN14" s="174"/>
      <c r="BO14" s="174"/>
      <c r="BP14" s="174"/>
      <c r="BQ14" s="174"/>
      <c r="BR14" s="174"/>
      <c r="BS14" s="174"/>
      <c r="BT14" s="174"/>
      <c r="BU14" s="174"/>
      <c r="BV14" s="174"/>
      <c r="BW14" s="174"/>
      <c r="BX14" s="174"/>
      <c r="BY14" s="174"/>
      <c r="BZ14" s="174"/>
      <c r="CA14" s="174"/>
      <c r="CB14" s="174"/>
      <c r="CC14" s="174"/>
      <c r="CD14" s="174"/>
      <c r="CE14" s="174"/>
      <c r="CF14" s="174"/>
      <c r="CG14" s="174"/>
      <c r="CH14" s="174"/>
      <c r="CI14" s="174"/>
      <c r="CJ14" s="174"/>
      <c r="CK14" s="174"/>
      <c r="CL14" s="174"/>
      <c r="CM14" s="174"/>
      <c r="CN14" s="174"/>
      <c r="CO14" s="174"/>
      <c r="CP14" s="174"/>
      <c r="CQ14" s="174"/>
      <c r="CR14" s="174"/>
      <c r="CS14" s="174"/>
    </row>
    <row r="15" spans="3:97" ht="13.5" customHeight="1"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</row>
    <row r="16" spans="3:9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</row>
    <row r="17" spans="3:97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</row>
    <row r="18" spans="2:109" ht="13.5" customHeight="1">
      <c r="B18" s="12" t="s">
        <v>937</v>
      </c>
      <c r="C18" s="12" t="s">
        <v>934</v>
      </c>
      <c r="D18" s="12" t="s">
        <v>935</v>
      </c>
      <c r="E18" s="12" t="s">
        <v>936</v>
      </c>
      <c r="F18" s="12" t="s">
        <v>938</v>
      </c>
      <c r="G18" s="12" t="s">
        <v>934</v>
      </c>
      <c r="H18" s="12" t="s">
        <v>935</v>
      </c>
      <c r="I18" s="12" t="s">
        <v>936</v>
      </c>
      <c r="J18" s="12" t="s">
        <v>939</v>
      </c>
      <c r="K18" s="12" t="s">
        <v>934</v>
      </c>
      <c r="L18" s="12" t="s">
        <v>935</v>
      </c>
      <c r="M18" s="12" t="s">
        <v>936</v>
      </c>
      <c r="N18" s="12" t="s">
        <v>940</v>
      </c>
      <c r="O18" s="12" t="s">
        <v>934</v>
      </c>
      <c r="P18" s="12" t="s">
        <v>935</v>
      </c>
      <c r="Q18" s="12" t="s">
        <v>936</v>
      </c>
      <c r="R18" s="12" t="s">
        <v>941</v>
      </c>
      <c r="S18" s="12" t="s">
        <v>934</v>
      </c>
      <c r="T18" s="12" t="s">
        <v>935</v>
      </c>
      <c r="U18" s="12" t="s">
        <v>936</v>
      </c>
      <c r="V18" s="12" t="s">
        <v>945</v>
      </c>
      <c r="W18" s="12" t="s">
        <v>934</v>
      </c>
      <c r="X18" s="12" t="s">
        <v>935</v>
      </c>
      <c r="Y18" s="12" t="s">
        <v>936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</row>
    <row r="19" spans="1:106" ht="13.5" customHeight="1">
      <c r="A19" s="175" t="s">
        <v>1175</v>
      </c>
      <c r="B19" s="9">
        <v>66.900000000000006</v>
      </c>
      <c r="C19" s="9">
        <v>74.50</v>
      </c>
      <c r="D19" s="9">
        <v>75.099999999999994</v>
      </c>
      <c r="E19" s="9">
        <v>69</v>
      </c>
      <c r="F19" s="9">
        <v>63.10</v>
      </c>
      <c r="G19" s="9">
        <v>69</v>
      </c>
      <c r="H19" s="9">
        <v>61.90</v>
      </c>
      <c r="I19" s="9">
        <v>63.30</v>
      </c>
      <c r="J19" s="9">
        <v>50.30</v>
      </c>
      <c r="K19" s="9">
        <v>29.70</v>
      </c>
      <c r="L19" s="9">
        <v>42.90</v>
      </c>
      <c r="M19" s="9">
        <v>44.30</v>
      </c>
      <c r="N19" s="9">
        <v>61</v>
      </c>
      <c r="O19" s="9">
        <v>69</v>
      </c>
      <c r="P19" s="9">
        <v>73.50</v>
      </c>
      <c r="Q19" s="9">
        <v>79.599999999999994</v>
      </c>
      <c r="R19" s="9">
        <v>101</v>
      </c>
      <c r="S19" s="9">
        <v>112</v>
      </c>
      <c r="T19" s="9">
        <v>106</v>
      </c>
      <c r="U19" s="9">
        <v>100</v>
      </c>
      <c r="V19" s="9">
        <v>95.20</v>
      </c>
      <c r="W19" s="9">
        <v>92.30</v>
      </c>
      <c r="X19" s="9">
        <v>90</v>
      </c>
      <c r="Y19" s="9">
        <v>87.70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T19" s="8"/>
      <c r="CX19" s="8"/>
      <c r="DB19" s="8"/>
    </row>
    <row r="20" spans="2:106" ht="13.5" customHeight="1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T20" s="9"/>
      <c r="CX20" s="9"/>
      <c r="DB20" s="9"/>
    </row>
    <row r="21" spans="1:10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</row>
    <row r="22" spans="1:109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</row>
    <row r="23" spans="1:109" ht="13.5" customHeight="1">
      <c r="A23" s="10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</row>
    <row r="24" spans="1:109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</row>
    <row r="25" spans="1:109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</row>
    <row r="26" spans="3:9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</row>
    <row r="27" spans="3:9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</row>
    <row r="28" spans="3:9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</row>
    <row r="29" spans="3:9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</row>
    <row r="30" spans="3:97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</row>
    <row r="31" spans="3:97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175" t="s">
        <v>168</v>
      </c>
      <c r="H1" s="3" t="s">
        <v>30</v>
      </c>
    </row>
    <row r="2" ht="13.5" customHeight="1">
      <c r="A2" s="176" t="s">
        <v>165</v>
      </c>
    </row>
    <row r="3" ht="13.5" customHeight="1">
      <c r="A3" s="176" t="s">
        <v>209</v>
      </c>
    </row>
    <row r="18" spans="1:33" ht="13.5" customHeight="1">
      <c r="A18" s="2"/>
      <c r="B18" s="186" t="s">
        <v>937</v>
      </c>
      <c r="C18" s="186" t="s">
        <v>934</v>
      </c>
      <c r="D18" s="186" t="s">
        <v>935</v>
      </c>
      <c r="E18" s="186" t="s">
        <v>936</v>
      </c>
      <c r="F18" s="186" t="s">
        <v>938</v>
      </c>
      <c r="G18" s="186" t="s">
        <v>934</v>
      </c>
      <c r="H18" s="186" t="s">
        <v>935</v>
      </c>
      <c r="I18" s="186" t="s">
        <v>936</v>
      </c>
      <c r="J18" s="186" t="s">
        <v>939</v>
      </c>
      <c r="K18" s="186" t="s">
        <v>934</v>
      </c>
      <c r="L18" s="186" t="s">
        <v>935</v>
      </c>
      <c r="M18" s="186" t="s">
        <v>936</v>
      </c>
      <c r="N18" s="186" t="s">
        <v>940</v>
      </c>
      <c r="O18" s="186" t="s">
        <v>934</v>
      </c>
      <c r="P18" s="186" t="s">
        <v>935</v>
      </c>
      <c r="Q18" s="186" t="s">
        <v>936</v>
      </c>
      <c r="R18" s="186" t="s">
        <v>941</v>
      </c>
      <c r="S18" s="186" t="s">
        <v>934</v>
      </c>
      <c r="T18" s="186" t="s">
        <v>935</v>
      </c>
      <c r="U18" s="186" t="s">
        <v>936</v>
      </c>
      <c r="V18" s="186" t="s">
        <v>945</v>
      </c>
      <c r="W18" s="186" t="s">
        <v>934</v>
      </c>
      <c r="X18" s="186" t="s">
        <v>935</v>
      </c>
      <c r="Y18" s="186" t="s">
        <v>936</v>
      </c>
      <c r="Z18" s="186"/>
      <c r="AA18" s="186"/>
      <c r="AB18" s="186"/>
      <c r="AC18" s="186"/>
      <c r="AD18" s="186"/>
      <c r="AE18" s="186"/>
      <c r="AF18" s="186"/>
      <c r="AG18" s="186"/>
    </row>
    <row r="19" spans="1:33" ht="13.5" customHeight="1">
      <c r="A19" s="175" t="s">
        <v>977</v>
      </c>
      <c r="B19" s="187">
        <v>1.63</v>
      </c>
      <c r="C19" s="187">
        <v>34.159999999999997</v>
      </c>
      <c r="D19" s="187">
        <v>43.66</v>
      </c>
      <c r="E19" s="187">
        <v>16.86</v>
      </c>
      <c r="F19" s="187">
        <v>3.22</v>
      </c>
      <c r="G19" s="187">
        <v>-1.59</v>
      </c>
      <c r="H19" s="187">
        <v>-13.70</v>
      </c>
      <c r="I19" s="187">
        <v>-6.45</v>
      </c>
      <c r="J19" s="187">
        <v>-18.04</v>
      </c>
      <c r="K19" s="187">
        <v>-53.77</v>
      </c>
      <c r="L19" s="187">
        <v>-32.24</v>
      </c>
      <c r="M19" s="187">
        <v>-32.28</v>
      </c>
      <c r="N19" s="187">
        <v>12.88</v>
      </c>
      <c r="O19" s="187">
        <v>101.22</v>
      </c>
      <c r="P19" s="187">
        <v>63.73</v>
      </c>
      <c r="Q19" s="187">
        <v>78.33</v>
      </c>
      <c r="R19" s="187">
        <v>68.23</v>
      </c>
      <c r="S19" s="187">
        <v>68.97</v>
      </c>
      <c r="T19" s="187">
        <v>47.42</v>
      </c>
      <c r="U19" s="187">
        <v>25.05</v>
      </c>
      <c r="V19" s="187">
        <v>-5.41</v>
      </c>
      <c r="W19" s="187">
        <v>-17.93</v>
      </c>
      <c r="X19" s="187">
        <v>-15.44</v>
      </c>
      <c r="Y19" s="187">
        <v>-12.66</v>
      </c>
      <c r="Z19" s="187"/>
      <c r="AA19" s="187"/>
      <c r="AB19" s="187"/>
      <c r="AC19" s="187"/>
      <c r="AD19" s="187"/>
      <c r="AE19" s="187"/>
      <c r="AF19" s="187"/>
      <c r="AG19" s="187"/>
    </row>
    <row r="20" spans="1:33" ht="13.5" customHeight="1">
      <c r="A20" s="175" t="s">
        <v>978</v>
      </c>
      <c r="B20" s="187">
        <v>22.51</v>
      </c>
      <c r="C20" s="187">
        <v>47.52</v>
      </c>
      <c r="D20" s="187">
        <v>44.07</v>
      </c>
      <c r="E20" s="187">
        <v>12.62</v>
      </c>
      <c r="F20" s="187">
        <v>-5.95</v>
      </c>
      <c r="G20" s="187">
        <v>-7.61</v>
      </c>
      <c r="H20" s="187">
        <v>-17.989999999999998</v>
      </c>
      <c r="I20" s="187">
        <v>-8.34</v>
      </c>
      <c r="J20" s="187">
        <v>-20.57</v>
      </c>
      <c r="K20" s="187">
        <v>-59.07</v>
      </c>
      <c r="L20" s="187">
        <v>-30.35</v>
      </c>
      <c r="M20" s="187">
        <v>-29.53</v>
      </c>
      <c r="N20" s="187">
        <v>20.54</v>
      </c>
      <c r="O20" s="187">
        <v>123.46</v>
      </c>
      <c r="P20" s="187">
        <v>69.75</v>
      </c>
      <c r="Q20" s="187">
        <v>79.38</v>
      </c>
      <c r="R20" s="187">
        <v>66.099999999999994</v>
      </c>
      <c r="S20" s="187">
        <v>63.60</v>
      </c>
      <c r="T20" s="187">
        <v>44.71</v>
      </c>
      <c r="U20" s="187">
        <v>25.57</v>
      </c>
      <c r="V20" s="187">
        <v>-5.75</v>
      </c>
      <c r="W20" s="187">
        <v>-17.55</v>
      </c>
      <c r="X20" s="187">
        <v>-15.06</v>
      </c>
      <c r="Y20" s="187">
        <v>-12.27</v>
      </c>
      <c r="Z20" s="187"/>
      <c r="AA20" s="187"/>
      <c r="AB20" s="187"/>
      <c r="AC20" s="187"/>
      <c r="AD20" s="187"/>
      <c r="AE20" s="187"/>
      <c r="AF20" s="187"/>
      <c r="AG20" s="187"/>
    </row>
    <row r="21" spans="1:33" ht="13.5" customHeight="1">
      <c r="A21" s="175" t="s">
        <v>979</v>
      </c>
      <c r="B21" s="187">
        <v>-20.88</v>
      </c>
      <c r="C21" s="187">
        <v>-13.36</v>
      </c>
      <c r="D21" s="187">
        <v>-0.41</v>
      </c>
      <c r="E21" s="187">
        <v>4.24</v>
      </c>
      <c r="F21" s="187">
        <v>9.17</v>
      </c>
      <c r="G21" s="187">
        <v>6.02</v>
      </c>
      <c r="H21" s="187">
        <v>4.29</v>
      </c>
      <c r="I21" s="187">
        <v>1.89</v>
      </c>
      <c r="J21" s="187">
        <v>2.5299999999999998</v>
      </c>
      <c r="K21" s="187">
        <v>5.30</v>
      </c>
      <c r="L21" s="187">
        <v>-1.89</v>
      </c>
      <c r="M21" s="187">
        <v>-2.74</v>
      </c>
      <c r="N21" s="187">
        <v>-7.66</v>
      </c>
      <c r="O21" s="187">
        <v>-22.25</v>
      </c>
      <c r="P21" s="187">
        <v>-6.02</v>
      </c>
      <c r="Q21" s="187">
        <v>-1.06</v>
      </c>
      <c r="R21" s="187">
        <v>2.13</v>
      </c>
      <c r="S21" s="187">
        <v>5.37</v>
      </c>
      <c r="T21" s="187">
        <v>2.71</v>
      </c>
      <c r="U21" s="187">
        <v>-0.52</v>
      </c>
      <c r="V21" s="187">
        <v>0.34</v>
      </c>
      <c r="W21" s="187">
        <v>-0.38</v>
      </c>
      <c r="X21" s="187">
        <v>-0.38</v>
      </c>
      <c r="Y21" s="187">
        <v>-0.39</v>
      </c>
      <c r="Z21" s="187"/>
      <c r="AA21" s="187"/>
      <c r="AB21" s="187"/>
      <c r="AC21" s="187"/>
      <c r="AD21" s="187"/>
      <c r="AE21" s="187"/>
      <c r="AF21" s="187"/>
      <c r="AG21" s="187"/>
    </row>
    <row r="22" spans="3:33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</row>
    <row r="23" spans="3:33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</row>
    <row r="24" spans="3:33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</row>
    <row r="25" spans="3:33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</row>
    <row r="26" spans="3:33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</row>
    <row r="27" spans="3:33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</row>
    <row r="28" spans="3:33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19" hidden="1" customWidth="1"/>
    <col min="2" max="2" width="30.1666666666667" style="19" customWidth="1"/>
    <col min="3" max="3" width="0" style="20" hidden="1" customWidth="1"/>
    <col min="4" max="4" width="10" style="20" customWidth="1"/>
    <col min="5" max="13" width="6.66666666666667" style="19" customWidth="1"/>
    <col min="14" max="14" width="6.66666666666667" style="212" customWidth="1"/>
    <col min="15" max="15" width="5.83333333333333" style="112" customWidth="1"/>
    <col min="16" max="16" width="0" style="19" hidden="1" customWidth="1"/>
    <col min="17" max="48" width="0" style="19" hidden="1" customWidth="1"/>
    <col min="49" max="62" width="0" style="19" hidden="1" customWidth="1"/>
    <col min="63" max="16384" width="0" style="19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4" ht="12.75" customHeight="1">
      <c r="A3" s="22" t="s">
        <v>161</v>
      </c>
      <c r="B3" s="22" t="s">
        <v>162</v>
      </c>
      <c r="C3" s="23"/>
      <c r="D3" s="23"/>
      <c r="E3"/>
      <c r="F3"/>
      <c r="G3"/>
      <c r="H3"/>
      <c r="I3" s="24"/>
      <c r="J3" s="25"/>
      <c r="K3" s="24"/>
      <c r="L3" s="25"/>
      <c r="M3" s="24"/>
      <c r="N3" s="25"/>
    </row>
    <row r="4" spans="1:14" ht="12.75" customHeight="1">
      <c r="A4" s="62" t="s">
        <v>33</v>
      </c>
      <c r="B4" s="62" t="s">
        <v>34</v>
      </c>
      <c r="C4" s="23"/>
      <c r="D4" s="23"/>
      <c r="E4" s="24"/>
      <c r="F4" s="25"/>
      <c r="G4" s="24"/>
      <c r="H4" s="25"/>
      <c r="I4" s="24"/>
      <c r="J4" s="25"/>
      <c r="K4" s="24"/>
      <c r="L4" s="25"/>
      <c r="M4" s="24"/>
      <c r="N4" s="25"/>
    </row>
    <row r="5" spans="1:14" ht="12.75" customHeight="1">
      <c r="A5" s="73" t="s">
        <v>210</v>
      </c>
      <c r="B5" s="73" t="s">
        <v>211</v>
      </c>
      <c r="C5" s="23"/>
      <c r="D5" s="23"/>
      <c r="E5" s="24"/>
      <c r="F5" s="25"/>
      <c r="G5" s="24"/>
      <c r="H5" s="25"/>
      <c r="I5" s="24"/>
      <c r="J5" s="25"/>
      <c r="K5" s="24"/>
      <c r="L5" s="25"/>
      <c r="M5" s="24"/>
      <c r="N5" s="25"/>
    </row>
    <row r="6" ht="12.75" customHeight="1">
      <c r="H6" s="26"/>
    </row>
    <row r="7" spans="1:14" ht="1.5" customHeight="1" thickBot="1">
      <c r="A7" s="210"/>
      <c r="B7" s="210"/>
      <c r="C7" s="211"/>
      <c r="D7" s="211"/>
      <c r="E7" s="210"/>
      <c r="F7" s="210"/>
      <c r="G7" s="210"/>
      <c r="H7" s="212"/>
      <c r="I7" s="210"/>
      <c r="J7" s="210"/>
      <c r="K7" s="210"/>
      <c r="L7" s="210"/>
      <c r="M7" s="210"/>
      <c r="N7" s="212"/>
    </row>
    <row r="8" spans="1:14" ht="12.75" customHeight="1">
      <c r="A8" s="330"/>
      <c r="B8" s="330"/>
      <c r="C8" s="341"/>
      <c r="D8" s="341"/>
      <c r="E8" s="429" t="s">
        <v>441</v>
      </c>
      <c r="F8" s="429" t="s">
        <v>442</v>
      </c>
      <c r="G8" s="429" t="s">
        <v>443</v>
      </c>
      <c r="H8" s="429" t="s">
        <v>444</v>
      </c>
      <c r="I8" s="429" t="s">
        <v>445</v>
      </c>
      <c r="J8" s="429" t="s">
        <v>446</v>
      </c>
      <c r="K8" s="429" t="s">
        <v>447</v>
      </c>
      <c r="L8" s="429" t="s">
        <v>448</v>
      </c>
      <c r="M8" s="325" t="s">
        <v>449</v>
      </c>
      <c r="N8" s="325" t="s">
        <v>649</v>
      </c>
    </row>
    <row r="9" spans="1:14" ht="12.75" customHeight="1" hidden="1">
      <c r="A9" s="342"/>
      <c r="B9" s="342"/>
      <c r="C9" s="343"/>
      <c r="D9" s="343"/>
      <c r="E9" s="430"/>
      <c r="F9" s="430"/>
      <c r="G9" s="430"/>
      <c r="H9" s="430"/>
      <c r="I9" s="430"/>
      <c r="J9" s="430"/>
      <c r="K9" s="430"/>
      <c r="L9" s="430"/>
      <c r="M9" s="327" t="s">
        <v>450</v>
      </c>
      <c r="N9" s="327" t="s">
        <v>450</v>
      </c>
    </row>
    <row r="10" spans="1:14" ht="12.75" customHeight="1">
      <c r="A10" s="342"/>
      <c r="B10" s="342"/>
      <c r="C10" s="343"/>
      <c r="D10" s="343"/>
      <c r="E10" s="430"/>
      <c r="F10" s="430"/>
      <c r="G10" s="430"/>
      <c r="H10" s="430"/>
      <c r="I10" s="430"/>
      <c r="J10" s="430"/>
      <c r="K10" s="430"/>
      <c r="L10" s="430"/>
      <c r="M10" s="327" t="s">
        <v>451</v>
      </c>
      <c r="N10" s="327" t="s">
        <v>451</v>
      </c>
    </row>
    <row r="11" spans="1:14" ht="12.75" customHeight="1">
      <c r="A11" s="763" t="s">
        <v>386</v>
      </c>
      <c r="B11" s="437" t="s">
        <v>387</v>
      </c>
      <c r="C11" s="657" t="s">
        <v>0</v>
      </c>
      <c r="D11" s="657" t="s">
        <v>1</v>
      </c>
      <c r="E11" s="446">
        <v>99</v>
      </c>
      <c r="F11" s="446">
        <v>52.40</v>
      </c>
      <c r="G11" s="446">
        <v>43.60</v>
      </c>
      <c r="H11" s="446">
        <v>54.20</v>
      </c>
      <c r="I11" s="446">
        <v>71.400000000000006</v>
      </c>
      <c r="J11" s="446">
        <v>64.30</v>
      </c>
      <c r="K11" s="446">
        <v>41.80</v>
      </c>
      <c r="L11" s="446">
        <v>70.80</v>
      </c>
      <c r="M11" s="447">
        <v>105</v>
      </c>
      <c r="N11" s="447">
        <v>91</v>
      </c>
    </row>
    <row r="12" spans="1:14" ht="12.75" customHeight="1">
      <c r="A12" s="448" t="s">
        <v>483</v>
      </c>
      <c r="B12" s="448" t="s">
        <v>483</v>
      </c>
      <c r="C12" s="518" t="s">
        <v>366</v>
      </c>
      <c r="D12" s="659" t="s">
        <v>367</v>
      </c>
      <c r="E12" s="449">
        <v>-8.8000000000000007</v>
      </c>
      <c r="F12" s="449">
        <v>-47.10</v>
      </c>
      <c r="G12" s="449">
        <v>-16.90</v>
      </c>
      <c r="H12" s="449">
        <v>24.30</v>
      </c>
      <c r="I12" s="449">
        <v>31.70</v>
      </c>
      <c r="J12" s="449">
        <v>-9.90</v>
      </c>
      <c r="K12" s="449">
        <v>-35</v>
      </c>
      <c r="L12" s="449">
        <v>69.30</v>
      </c>
      <c r="M12" s="357">
        <v>48</v>
      </c>
      <c r="N12" s="357">
        <v>-12.80</v>
      </c>
    </row>
    <row r="13" spans="1:14" ht="12.75" customHeight="1">
      <c r="A13" s="439" t="s">
        <v>495</v>
      </c>
      <c r="B13" s="439" t="s">
        <v>496</v>
      </c>
      <c r="C13" s="515" t="s">
        <v>497</v>
      </c>
      <c r="D13" s="515" t="s">
        <v>497</v>
      </c>
      <c r="E13" s="450">
        <v>134.60</v>
      </c>
      <c r="F13" s="450">
        <v>85</v>
      </c>
      <c r="G13" s="450">
        <v>70.099999999999994</v>
      </c>
      <c r="H13" s="450">
        <v>83.10</v>
      </c>
      <c r="I13" s="450">
        <v>102.20</v>
      </c>
      <c r="J13" s="450">
        <v>97.10</v>
      </c>
      <c r="K13" s="450">
        <v>63.60</v>
      </c>
      <c r="L13" s="450">
        <v>101.20</v>
      </c>
      <c r="M13" s="451">
        <v>152</v>
      </c>
      <c r="N13" s="451">
        <v>132</v>
      </c>
    </row>
    <row r="14" spans="1:14" ht="12.75" customHeight="1">
      <c r="A14" s="448" t="s">
        <v>483</v>
      </c>
      <c r="B14" s="448" t="s">
        <v>483</v>
      </c>
      <c r="C14" s="518" t="s">
        <v>366</v>
      </c>
      <c r="D14" s="659" t="s">
        <v>367</v>
      </c>
      <c r="E14" s="452">
        <v>-3.80</v>
      </c>
      <c r="F14" s="452">
        <v>-36.90</v>
      </c>
      <c r="G14" s="452">
        <v>-17.40</v>
      </c>
      <c r="H14" s="452">
        <v>18.50</v>
      </c>
      <c r="I14" s="452">
        <v>23</v>
      </c>
      <c r="J14" s="452">
        <v>-5</v>
      </c>
      <c r="K14" s="452">
        <v>-34.60</v>
      </c>
      <c r="L14" s="452">
        <v>59.10</v>
      </c>
      <c r="M14" s="453">
        <v>50.60</v>
      </c>
      <c r="N14" s="453">
        <v>-13</v>
      </c>
    </row>
    <row r="15" spans="1:14" ht="12.75" customHeight="1">
      <c r="A15" s="437" t="s">
        <v>498</v>
      </c>
      <c r="B15" s="437" t="s">
        <v>499</v>
      </c>
      <c r="C15" s="657" t="s">
        <v>500</v>
      </c>
      <c r="D15" s="657" t="s">
        <v>500</v>
      </c>
      <c r="E15" s="446">
        <v>10.10</v>
      </c>
      <c r="F15" s="446">
        <v>6.80</v>
      </c>
      <c r="G15" s="446">
        <v>4.5999999999999996</v>
      </c>
      <c r="H15" s="446">
        <v>5.70</v>
      </c>
      <c r="I15" s="446">
        <v>7.70</v>
      </c>
      <c r="J15" s="446">
        <v>4.80</v>
      </c>
      <c r="K15" s="446">
        <v>3.20</v>
      </c>
      <c r="L15" s="446">
        <v>16.10</v>
      </c>
      <c r="M15" s="914" t="s">
        <v>464</v>
      </c>
      <c r="N15" s="447" t="s">
        <v>464</v>
      </c>
    </row>
    <row r="16" spans="1:14" ht="12.75" customHeight="1">
      <c r="A16" s="448" t="s">
        <v>483</v>
      </c>
      <c r="B16" s="448" t="s">
        <v>483</v>
      </c>
      <c r="C16" s="518" t="s">
        <v>366</v>
      </c>
      <c r="D16" s="659" t="s">
        <v>367</v>
      </c>
      <c r="E16" s="452">
        <v>-14.70</v>
      </c>
      <c r="F16" s="452">
        <v>-32.10</v>
      </c>
      <c r="G16" s="452">
        <v>-33.10</v>
      </c>
      <c r="H16" s="452">
        <v>25.30</v>
      </c>
      <c r="I16" s="452">
        <v>34.40</v>
      </c>
      <c r="J16" s="452">
        <v>-37.50</v>
      </c>
      <c r="K16" s="452">
        <v>-32.50</v>
      </c>
      <c r="L16" s="452">
        <v>397.10</v>
      </c>
      <c r="M16" s="453" t="s">
        <v>464</v>
      </c>
      <c r="N16" s="454" t="s">
        <v>464</v>
      </c>
    </row>
    <row r="17" spans="1:14" ht="12.75" customHeight="1">
      <c r="A17" s="439" t="s">
        <v>495</v>
      </c>
      <c r="B17" s="439" t="s">
        <v>501</v>
      </c>
      <c r="C17" s="515" t="s">
        <v>497</v>
      </c>
      <c r="D17" s="515" t="s">
        <v>497</v>
      </c>
      <c r="E17" s="455">
        <v>131.69999999999999</v>
      </c>
      <c r="F17" s="455">
        <v>106.20</v>
      </c>
      <c r="G17" s="455">
        <v>70.70</v>
      </c>
      <c r="H17" s="455">
        <v>84.20</v>
      </c>
      <c r="I17" s="455">
        <v>106</v>
      </c>
      <c r="J17" s="455">
        <v>69.599999999999994</v>
      </c>
      <c r="K17" s="455">
        <v>47.10</v>
      </c>
      <c r="L17" s="455">
        <v>223</v>
      </c>
      <c r="M17" s="350" t="s">
        <v>464</v>
      </c>
      <c r="N17" s="358" t="s">
        <v>464</v>
      </c>
    </row>
    <row r="18" spans="1:14" ht="12.75" customHeight="1" thickBot="1">
      <c r="A18" s="456" t="s">
        <v>483</v>
      </c>
      <c r="B18" s="456" t="s">
        <v>483</v>
      </c>
      <c r="C18" s="736" t="s">
        <v>366</v>
      </c>
      <c r="D18" s="734" t="s">
        <v>367</v>
      </c>
      <c r="E18" s="457">
        <v>-9.8000000000000007</v>
      </c>
      <c r="F18" s="457">
        <v>-19.40</v>
      </c>
      <c r="G18" s="457">
        <v>-33.40</v>
      </c>
      <c r="H18" s="457">
        <v>19.20</v>
      </c>
      <c r="I18" s="457">
        <v>25.80</v>
      </c>
      <c r="J18" s="457">
        <v>-34.299999999999997</v>
      </c>
      <c r="K18" s="457">
        <v>-32.40</v>
      </c>
      <c r="L18" s="457">
        <v>373.70</v>
      </c>
      <c r="M18" s="360" t="s">
        <v>464</v>
      </c>
      <c r="N18" s="368" t="s">
        <v>464</v>
      </c>
    </row>
    <row r="19" ht="12.75" customHeight="1">
      <c r="N19" s="257"/>
    </row>
    <row r="20" ht="12.75" customHeight="1">
      <c r="N20" s="257"/>
    </row>
    <row r="21" ht="12.75" customHeight="1" hidden="1">
      <c r="N21" s="257"/>
    </row>
    <row r="22" ht="12.75" customHeight="1" hidden="1">
      <c r="N22" s="257"/>
    </row>
    <row r="23" ht="12.75" customHeight="1" hidden="1">
      <c r="N23" s="257"/>
    </row>
    <row r="24" ht="12.75" customHeight="1" hidden="1">
      <c r="N24" s="257"/>
    </row>
    <row r="25" ht="12.75" customHeight="1" hidden="1">
      <c r="N25" s="257"/>
    </row>
    <row r="26" spans="1:25" ht="12.75" customHeight="1" hidden="1">
      <c r="A26" s="27"/>
      <c r="B26" s="27"/>
      <c r="C26" s="28"/>
      <c r="D26" s="28"/>
      <c r="E26" s="35"/>
      <c r="F26" s="35"/>
      <c r="G26" s="35"/>
      <c r="H26" s="35"/>
      <c r="I26" s="35"/>
      <c r="J26" s="35"/>
      <c r="K26" s="35"/>
      <c r="L26" s="35"/>
      <c r="M26" s="35"/>
      <c r="N26" s="35"/>
      <c r="P26" s="31"/>
      <c r="Q26" s="31"/>
      <c r="R26" s="31"/>
      <c r="S26" s="31"/>
      <c r="T26" s="31"/>
      <c r="U26" s="31"/>
      <c r="V26" s="31"/>
      <c r="W26" s="31"/>
      <c r="X26" s="31"/>
      <c r="Y26" s="31"/>
    </row>
    <row r="27" spans="1:25" ht="12.75" customHeight="1" hidden="1">
      <c r="A27" s="32"/>
      <c r="B27" s="32"/>
      <c r="C27" s="36"/>
      <c r="D27" s="36"/>
      <c r="E27" s="37"/>
      <c r="F27" s="37"/>
      <c r="G27" s="37"/>
      <c r="H27" s="37"/>
      <c r="I27" s="37"/>
      <c r="J27" s="37"/>
      <c r="K27" s="37"/>
      <c r="L27" s="37"/>
      <c r="M27" s="37"/>
      <c r="N27" s="37"/>
      <c r="P27" s="31"/>
      <c r="Q27" s="31"/>
      <c r="R27" s="31"/>
      <c r="S27" s="31"/>
      <c r="T27" s="31"/>
      <c r="U27" s="31"/>
      <c r="V27" s="31"/>
      <c r="W27" s="31"/>
      <c r="X27" s="31"/>
      <c r="Y27" s="31"/>
    </row>
    <row r="28" spans="1:25" ht="12.75" customHeight="1" hidden="1">
      <c r="A28" s="38"/>
      <c r="B28" s="38"/>
      <c r="C28" s="39"/>
      <c r="D28" s="39"/>
      <c r="E28" s="40"/>
      <c r="F28" s="40"/>
      <c r="G28" s="40"/>
      <c r="H28" s="40"/>
      <c r="I28" s="40"/>
      <c r="J28" s="40"/>
      <c r="K28" s="40"/>
      <c r="L28" s="40"/>
      <c r="M28" s="41"/>
      <c r="N28" s="4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14" ht="12.75" customHeight="1" hidden="1">
      <c r="A29" s="32"/>
      <c r="B29" s="32"/>
      <c r="C29" s="36"/>
      <c r="D29" s="36"/>
      <c r="E29" s="37"/>
      <c r="F29" s="37"/>
      <c r="G29" s="37"/>
      <c r="H29" s="37"/>
      <c r="I29" s="37"/>
      <c r="J29" s="37"/>
      <c r="K29" s="37"/>
      <c r="L29" s="37"/>
      <c r="M29" s="37"/>
      <c r="N29" s="37"/>
    </row>
    <row r="30" spans="1:14" ht="12.75" customHeight="1" hidden="1">
      <c r="A30" s="38"/>
      <c r="B30" s="38"/>
      <c r="C30" s="39"/>
      <c r="D30" s="39"/>
      <c r="E30" s="41"/>
      <c r="F30" s="41"/>
      <c r="G30" s="41"/>
      <c r="H30" s="41"/>
      <c r="I30" s="41"/>
      <c r="J30" s="41"/>
      <c r="K30" s="41"/>
      <c r="L30" s="41"/>
      <c r="M30" s="41"/>
      <c r="N30" s="41"/>
    </row>
    <row r="31" spans="1:14" ht="12.75" customHeight="1" hidden="1">
      <c r="A31" s="32"/>
      <c r="B31" s="32"/>
      <c r="C31" s="36"/>
      <c r="D31" s="36"/>
      <c r="E31" s="37"/>
      <c r="F31" s="37"/>
      <c r="G31" s="37"/>
      <c r="H31" s="37"/>
      <c r="I31" s="37"/>
      <c r="J31" s="37"/>
      <c r="K31" s="37"/>
      <c r="L31" s="37"/>
      <c r="M31" s="37"/>
      <c r="N31" s="37"/>
    </row>
    <row r="32" spans="1:14" ht="12.75" customHeight="1" hidden="1">
      <c r="A32" s="38"/>
      <c r="B32" s="38"/>
      <c r="C32" s="39"/>
      <c r="D32" s="39"/>
      <c r="E32" s="41"/>
      <c r="F32" s="41"/>
      <c r="G32" s="41"/>
      <c r="H32" s="41"/>
      <c r="I32" s="41"/>
      <c r="J32" s="41"/>
      <c r="K32" s="41"/>
      <c r="L32" s="41"/>
      <c r="M32" s="41"/>
      <c r="N32" s="41"/>
    </row>
    <row r="33" spans="1:14" ht="12.75" customHeight="1" hidden="1">
      <c r="A33" s="32"/>
      <c r="B33" s="32"/>
      <c r="C33" s="36"/>
      <c r="D33" s="36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 ht="12.75" customHeight="1" hidden="1">
      <c r="A34" s="30"/>
      <c r="B34" s="30"/>
      <c r="C34" s="33"/>
      <c r="D34" s="33"/>
      <c r="E34" s="41"/>
      <c r="F34" s="41"/>
      <c r="G34" s="41"/>
      <c r="H34" s="41"/>
      <c r="I34" s="41"/>
      <c r="J34" s="41"/>
      <c r="K34" s="41"/>
      <c r="L34" s="41"/>
      <c r="M34" s="41"/>
      <c r="N34" s="41"/>
    </row>
    <row r="35" spans="1:14" ht="12.75" customHeight="1" hidden="1">
      <c r="A35" s="32"/>
      <c r="B35" s="32"/>
      <c r="C35" s="36"/>
      <c r="D35" s="36"/>
      <c r="E35" s="37"/>
      <c r="F35" s="37"/>
      <c r="G35" s="37"/>
      <c r="H35" s="37"/>
      <c r="I35" s="37"/>
      <c r="J35" s="37"/>
      <c r="K35" s="37"/>
      <c r="L35" s="37"/>
      <c r="M35" s="37"/>
      <c r="N35" s="37"/>
    </row>
    <row r="36" spans="1:14" ht="12.75" customHeight="1" hidden="1">
      <c r="A36" s="27"/>
      <c r="B36" s="27"/>
      <c r="C36" s="28"/>
      <c r="D36" s="28"/>
      <c r="E36" s="34"/>
      <c r="F36" s="34"/>
      <c r="G36" s="34"/>
      <c r="H36" s="34"/>
      <c r="I36" s="34"/>
      <c r="J36" s="34"/>
      <c r="K36" s="34"/>
      <c r="L36" s="34"/>
      <c r="M36" s="34"/>
      <c r="N36" s="34"/>
    </row>
    <row r="37" spans="1:14" ht="12.75" customHeight="1" hidden="1">
      <c r="A37" s="30"/>
      <c r="B37" s="30"/>
      <c r="C37" s="33"/>
      <c r="D37" s="33"/>
      <c r="E37" s="34"/>
      <c r="F37" s="34"/>
      <c r="G37" s="34"/>
      <c r="H37" s="34"/>
      <c r="I37" s="34"/>
      <c r="J37" s="34"/>
      <c r="K37" s="34"/>
      <c r="L37" s="34"/>
      <c r="M37" s="34"/>
      <c r="N37" s="34"/>
    </row>
    <row r="38" spans="1:18" ht="12.75" customHeight="1" hidden="1">
      <c r="A38" s="30"/>
      <c r="B38" s="30"/>
      <c r="C38" s="33"/>
      <c r="D38" s="33"/>
      <c r="E38" s="42"/>
      <c r="F38" s="42"/>
      <c r="G38" s="42"/>
      <c r="H38" s="42"/>
      <c r="I38" s="42"/>
      <c r="J38" s="42"/>
      <c r="K38" s="42"/>
      <c r="L38" s="42"/>
      <c r="M38" s="42"/>
      <c r="N38" s="198"/>
      <c r="P38" s="27"/>
      <c r="Q38" s="27"/>
      <c r="R38" s="27"/>
    </row>
    <row r="39" spans="1:18" ht="12.75" customHeight="1" hidden="1">
      <c r="A39" s="32"/>
      <c r="B39" s="32"/>
      <c r="C39" s="36"/>
      <c r="D39" s="36"/>
      <c r="E39" s="35"/>
      <c r="F39" s="35"/>
      <c r="G39" s="35"/>
      <c r="H39" s="35"/>
      <c r="I39" s="35"/>
      <c r="J39" s="35"/>
      <c r="K39" s="35"/>
      <c r="L39" s="35"/>
      <c r="M39" s="35"/>
      <c r="N39" s="35"/>
      <c r="P39" s="27"/>
      <c r="Q39" s="27"/>
      <c r="R39" s="27"/>
    </row>
    <row r="40" spans="1:18" ht="12.75" customHeight="1" hidden="1">
      <c r="A40" s="38"/>
      <c r="B40" s="38"/>
      <c r="C40" s="39"/>
      <c r="D40" s="39"/>
      <c r="E40" s="35"/>
      <c r="F40" s="35"/>
      <c r="G40" s="35"/>
      <c r="H40" s="35"/>
      <c r="I40" s="35"/>
      <c r="J40" s="35"/>
      <c r="K40" s="35"/>
      <c r="L40" s="35"/>
      <c r="M40" s="35"/>
      <c r="N40" s="35"/>
      <c r="P40" s="27"/>
      <c r="Q40" s="27"/>
      <c r="R40" s="27"/>
    </row>
    <row r="41" spans="1:14" ht="12.75" customHeight="1" hidden="1">
      <c r="A41" s="27"/>
      <c r="B41" s="27"/>
      <c r="C41" s="28"/>
      <c r="D41" s="28"/>
      <c r="E41" s="34"/>
      <c r="F41" s="34"/>
      <c r="G41" s="34"/>
      <c r="H41" s="34"/>
      <c r="I41" s="34"/>
      <c r="J41" s="34"/>
      <c r="K41" s="34"/>
      <c r="L41" s="34"/>
      <c r="M41" s="34"/>
      <c r="N41" s="34"/>
    </row>
    <row r="42" spans="1:14" ht="12.75" customHeight="1" hidden="1">
      <c r="A42" s="30"/>
      <c r="B42" s="30"/>
      <c r="C42" s="33"/>
      <c r="D42" s="33"/>
      <c r="E42" s="34"/>
      <c r="F42" s="34"/>
      <c r="G42" s="34"/>
      <c r="H42" s="34"/>
      <c r="I42" s="34"/>
      <c r="J42" s="34"/>
      <c r="K42" s="34"/>
      <c r="L42" s="34"/>
      <c r="M42" s="34"/>
      <c r="N42" s="34"/>
    </row>
    <row r="43" spans="1:18" ht="12.75" customHeight="1" hidden="1">
      <c r="A43" s="30"/>
      <c r="B43" s="30"/>
      <c r="C43" s="33"/>
      <c r="D43" s="33"/>
      <c r="E43" s="34"/>
      <c r="F43" s="34"/>
      <c r="G43" s="34"/>
      <c r="H43" s="34"/>
      <c r="I43" s="34"/>
      <c r="J43" s="34"/>
      <c r="K43" s="34"/>
      <c r="L43" s="34"/>
      <c r="M43" s="34"/>
      <c r="N43" s="34"/>
      <c r="P43" s="27"/>
      <c r="Q43" s="27"/>
      <c r="R43" s="27"/>
    </row>
    <row r="44" spans="1:18" ht="12.75" customHeight="1" hidden="1">
      <c r="A44" s="30"/>
      <c r="B44" s="30"/>
      <c r="C44" s="33"/>
      <c r="D44" s="33"/>
      <c r="E44" s="34"/>
      <c r="F44" s="34"/>
      <c r="G44" s="34"/>
      <c r="H44" s="34"/>
      <c r="I44" s="34"/>
      <c r="J44" s="34"/>
      <c r="K44" s="34"/>
      <c r="L44" s="34"/>
      <c r="M44" s="34"/>
      <c r="N44" s="34"/>
      <c r="P44" s="27"/>
      <c r="Q44" s="27"/>
      <c r="R44" s="27"/>
    </row>
    <row r="45" spans="1:18" ht="12.75" customHeight="1" hidden="1">
      <c r="A45" s="30"/>
      <c r="B45" s="30"/>
      <c r="C45" s="33"/>
      <c r="D45" s="33"/>
      <c r="E45" s="34"/>
      <c r="F45" s="34"/>
      <c r="G45" s="34"/>
      <c r="H45" s="34"/>
      <c r="I45" s="34"/>
      <c r="J45" s="34"/>
      <c r="K45" s="34"/>
      <c r="L45" s="34"/>
      <c r="M45" s="34"/>
      <c r="N45" s="34"/>
      <c r="P45" s="27"/>
      <c r="Q45" s="27"/>
      <c r="R45" s="27"/>
    </row>
    <row r="46" spans="1:18" ht="12.75" customHeight="1" hidden="1">
      <c r="A46" s="30"/>
      <c r="B46" s="30"/>
      <c r="C46" s="33"/>
      <c r="D46" s="33"/>
      <c r="E46" s="34"/>
      <c r="F46" s="34"/>
      <c r="G46" s="34"/>
      <c r="H46" s="34"/>
      <c r="I46" s="34"/>
      <c r="J46" s="34"/>
      <c r="K46" s="34"/>
      <c r="L46" s="34"/>
      <c r="M46" s="34"/>
      <c r="N46" s="34"/>
      <c r="P46" s="27"/>
      <c r="Q46" s="27"/>
      <c r="R46" s="27"/>
    </row>
    <row r="47" spans="1:18" ht="12.75" customHeight="1" hidden="1">
      <c r="A47" s="30"/>
      <c r="B47" s="30"/>
      <c r="C47" s="33"/>
      <c r="D47" s="33"/>
      <c r="E47" s="34"/>
      <c r="F47" s="34"/>
      <c r="G47" s="34"/>
      <c r="H47" s="34"/>
      <c r="I47" s="34"/>
      <c r="J47" s="34"/>
      <c r="K47" s="34"/>
      <c r="L47" s="34"/>
      <c r="M47" s="34"/>
      <c r="N47" s="34"/>
      <c r="P47" s="27"/>
      <c r="Q47" s="27"/>
      <c r="R47" s="27"/>
    </row>
    <row r="48" spans="1:18" ht="12.75" customHeight="1" hidden="1">
      <c r="A48" s="30"/>
      <c r="B48" s="30"/>
      <c r="C48" s="33"/>
      <c r="D48" s="33"/>
      <c r="E48" s="34"/>
      <c r="F48" s="34"/>
      <c r="G48" s="34"/>
      <c r="H48" s="34"/>
      <c r="I48" s="34"/>
      <c r="J48" s="34"/>
      <c r="K48" s="34"/>
      <c r="L48" s="34"/>
      <c r="M48" s="34"/>
      <c r="N48" s="34"/>
      <c r="P48" s="27"/>
      <c r="Q48" s="27"/>
      <c r="R48" s="27"/>
    </row>
    <row r="49" spans="1:18" ht="12.75" customHeight="1" hidden="1">
      <c r="A49" s="30"/>
      <c r="B49" s="30"/>
      <c r="C49" s="33"/>
      <c r="D49" s="33"/>
      <c r="E49" s="34"/>
      <c r="F49" s="34"/>
      <c r="G49" s="34"/>
      <c r="H49" s="34"/>
      <c r="I49" s="34"/>
      <c r="J49" s="34"/>
      <c r="K49" s="34"/>
      <c r="L49" s="34"/>
      <c r="M49" s="34"/>
      <c r="N49" s="34"/>
      <c r="P49" s="27"/>
      <c r="Q49" s="27"/>
      <c r="R49" s="27"/>
    </row>
    <row r="50" spans="1:18" ht="12.75" customHeight="1" hidden="1">
      <c r="A50" s="30"/>
      <c r="B50" s="30"/>
      <c r="C50" s="33"/>
      <c r="D50" s="33"/>
      <c r="E50" s="27"/>
      <c r="F50" s="27"/>
      <c r="G50" s="27"/>
      <c r="H50" s="27"/>
      <c r="I50" s="27"/>
      <c r="J50" s="27"/>
      <c r="K50" s="27"/>
      <c r="L50" s="27"/>
      <c r="M50" s="27"/>
      <c r="N50" s="198"/>
      <c r="P50" s="27"/>
      <c r="Q50" s="27"/>
      <c r="R50" s="27"/>
    </row>
    <row r="51" spans="1:18" ht="12.75" customHeight="1" hidden="1">
      <c r="A51" s="27"/>
      <c r="B51" s="27"/>
      <c r="C51" s="28"/>
      <c r="D51" s="28"/>
      <c r="E51" s="37"/>
      <c r="F51" s="37"/>
      <c r="G51" s="37"/>
      <c r="H51" s="37"/>
      <c r="I51" s="37"/>
      <c r="J51" s="37"/>
      <c r="K51" s="37"/>
      <c r="L51" s="37"/>
      <c r="M51" s="37"/>
      <c r="N51" s="37"/>
      <c r="P51" s="27"/>
      <c r="Q51" s="27"/>
      <c r="R51" s="27"/>
    </row>
    <row r="52" spans="1:18" ht="12.75" customHeight="1" hidden="1">
      <c r="A52" s="27"/>
      <c r="B52" s="27"/>
      <c r="C52" s="28"/>
      <c r="D52" s="28"/>
      <c r="E52" s="37"/>
      <c r="F52" s="37"/>
      <c r="G52" s="37"/>
      <c r="H52" s="37"/>
      <c r="I52" s="37"/>
      <c r="J52" s="37"/>
      <c r="K52" s="37"/>
      <c r="L52" s="37"/>
      <c r="M52" s="37"/>
      <c r="N52" s="37"/>
      <c r="P52" s="27"/>
      <c r="Q52" s="27"/>
      <c r="R52" s="27"/>
    </row>
    <row r="53" spans="1:18" ht="12.75" customHeight="1" hidden="1">
      <c r="A53" s="27"/>
      <c r="B53" s="27"/>
      <c r="C53" s="28"/>
      <c r="D53" s="28"/>
      <c r="E53" s="37"/>
      <c r="F53" s="37"/>
      <c r="G53" s="37"/>
      <c r="H53" s="37"/>
      <c r="I53" s="37"/>
      <c r="J53" s="37"/>
      <c r="K53" s="37"/>
      <c r="L53" s="37"/>
      <c r="M53" s="37"/>
      <c r="N53" s="37"/>
      <c r="P53" s="27"/>
      <c r="Q53" s="27"/>
      <c r="R53" s="27"/>
    </row>
    <row r="54" spans="1:18" ht="12.75" customHeight="1" hidden="1">
      <c r="A54" s="27"/>
      <c r="B54" s="27"/>
      <c r="C54" s="28"/>
      <c r="D54" s="28"/>
      <c r="E54" s="37"/>
      <c r="F54" s="37"/>
      <c r="G54" s="37"/>
      <c r="H54" s="37"/>
      <c r="I54" s="37"/>
      <c r="J54" s="37"/>
      <c r="K54" s="37"/>
      <c r="L54" s="37"/>
      <c r="M54" s="37"/>
      <c r="N54" s="37"/>
      <c r="P54" s="27"/>
      <c r="Q54" s="27"/>
      <c r="R54" s="27"/>
    </row>
    <row r="55" spans="1:18" ht="12.75" customHeight="1" hidden="1">
      <c r="A55" s="27"/>
      <c r="B55" s="27"/>
      <c r="C55" s="28"/>
      <c r="D55" s="28"/>
      <c r="E55" s="37"/>
      <c r="F55" s="37"/>
      <c r="G55" s="37"/>
      <c r="H55" s="37"/>
      <c r="I55" s="37"/>
      <c r="J55" s="37"/>
      <c r="K55" s="37"/>
      <c r="L55" s="37"/>
      <c r="M55" s="37"/>
      <c r="N55" s="37"/>
      <c r="P55" s="27"/>
      <c r="Q55" s="27"/>
      <c r="R55" s="27"/>
    </row>
    <row r="56" spans="1:18" ht="12.75" customHeight="1" hidden="1">
      <c r="A56" s="27"/>
      <c r="B56" s="27"/>
      <c r="C56" s="28"/>
      <c r="D56" s="28"/>
      <c r="E56" s="37"/>
      <c r="F56" s="37"/>
      <c r="G56" s="37"/>
      <c r="H56" s="37"/>
      <c r="I56" s="37"/>
      <c r="J56" s="37"/>
      <c r="K56" s="37"/>
      <c r="L56" s="37"/>
      <c r="M56" s="37"/>
      <c r="N56" s="37"/>
      <c r="P56" s="27"/>
      <c r="Q56" s="27"/>
      <c r="R56" s="27"/>
    </row>
    <row r="57" spans="1:18" ht="12.75" customHeight="1" hidden="1">
      <c r="A57" s="43"/>
      <c r="B57" s="43"/>
      <c r="C57" s="44"/>
      <c r="D57" s="44"/>
      <c r="E57" s="27"/>
      <c r="F57" s="27"/>
      <c r="G57" s="27"/>
      <c r="H57" s="27"/>
      <c r="I57" s="27"/>
      <c r="J57" s="27"/>
      <c r="K57" s="27"/>
      <c r="L57" s="27"/>
      <c r="M57" s="27"/>
      <c r="N57" s="198"/>
      <c r="P57" s="27"/>
      <c r="Q57" s="27"/>
      <c r="R57" s="27"/>
    </row>
    <row r="58" spans="1:18" ht="12.75" customHeight="1" hidden="1">
      <c r="A58" s="27"/>
      <c r="B58" s="27"/>
      <c r="C58" s="28"/>
      <c r="D58" s="28"/>
      <c r="E58" s="27"/>
      <c r="F58" s="27"/>
      <c r="G58" s="27"/>
      <c r="H58" s="27"/>
      <c r="I58" s="27"/>
      <c r="J58" s="27"/>
      <c r="K58" s="27"/>
      <c r="L58" s="27"/>
      <c r="M58" s="27"/>
      <c r="N58" s="198"/>
      <c r="P58" s="27"/>
      <c r="Q58" s="27"/>
      <c r="R58" s="27"/>
    </row>
    <row r="59" spans="1:18" ht="12.75" customHeight="1" hidden="1">
      <c r="A59" s="27"/>
      <c r="B59" s="27"/>
      <c r="C59" s="28"/>
      <c r="D59" s="28"/>
      <c r="E59" s="27"/>
      <c r="F59" s="27"/>
      <c r="G59" s="27"/>
      <c r="H59" s="27"/>
      <c r="I59" s="27"/>
      <c r="J59" s="27"/>
      <c r="K59" s="27"/>
      <c r="L59" s="27"/>
      <c r="M59" s="27"/>
      <c r="N59" s="198"/>
      <c r="P59" s="27"/>
      <c r="Q59" s="27"/>
      <c r="R59" s="27"/>
    </row>
  </sheetData>
  <sheetProtection sheet="1" objects="1" scenarios="1"/>
  <customSheetViews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2f36fe5-ed94-4b53-b155-2a6aa1c8e33b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B1">
      <selection pane="topLeft" activeCell="I3" sqref="I3"/>
    </sheetView>
  </sheetViews>
  <sheetFormatPr defaultColWidth="0" defaultRowHeight="12.75" customHeight="1" zeroHeight="1"/>
  <cols>
    <col min="1" max="1" width="0" style="45" hidden="1" customWidth="1"/>
    <col min="2" max="2" width="27.3333333333333" style="45" customWidth="1"/>
    <col min="3" max="3" width="0" style="45" hidden="1" customWidth="1"/>
    <col min="4" max="4" width="12.8333333333333" style="45" customWidth="1"/>
    <col min="5" max="12" width="8.33333333333333" style="45" customWidth="1"/>
    <col min="13" max="13" width="7.33333333333333" style="112" customWidth="1"/>
    <col min="14" max="14" width="0" style="45" hidden="1" customWidth="1"/>
    <col min="15" max="15" width="0" style="45" hidden="1" customWidth="1"/>
    <col min="16" max="16" width="0" style="45" hidden="1" customWidth="1"/>
    <col min="17" max="63" width="0" style="45" hidden="1" customWidth="1"/>
    <col min="64" max="16384" width="0" style="4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ht="12.75" customHeight="1"/>
    <row r="3" spans="1:12" ht="12.75" customHeight="1">
      <c r="A3" s="21" t="s">
        <v>163</v>
      </c>
      <c r="B3" s="22" t="s">
        <v>164</v>
      </c>
      <c r="C3" s="47"/>
      <c r="D3" s="47"/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33</v>
      </c>
      <c r="B4" s="62" t="s">
        <v>34</v>
      </c>
      <c r="C4" s="47"/>
      <c r="D4" s="47"/>
      <c r="E4" s="106"/>
      <c r="F4" s="106"/>
      <c r="G4" s="106"/>
      <c r="H4" s="106"/>
      <c r="I4" s="106"/>
      <c r="J4"/>
      <c r="K4" s="106"/>
      <c r="L4" s="106"/>
    </row>
    <row r="5" spans="1:12" ht="12.75" customHeight="1">
      <c r="A5" s="73" t="s">
        <v>210</v>
      </c>
      <c r="B5" s="73" t="s">
        <v>211</v>
      </c>
      <c r="C5" s="47"/>
      <c r="D5" s="47"/>
      <c r="E5" s="106"/>
      <c r="F5" s="106"/>
      <c r="G5" s="106"/>
      <c r="H5" s="106"/>
      <c r="I5" s="106"/>
      <c r="J5" s="106"/>
      <c r="K5" s="106"/>
      <c r="L5" s="106"/>
    </row>
    <row r="6" spans="1:26" s="48" customFormat="1" ht="12.75" customHeight="1">
      <c r="A6" s="27"/>
      <c r="B6" s="49"/>
      <c r="C6" s="27"/>
      <c r="D6" s="27"/>
      <c r="E6" s="27"/>
      <c r="F6" s="27"/>
      <c r="G6" s="50"/>
      <c r="H6" s="43"/>
      <c r="I6" s="27"/>
      <c r="J6" s="27"/>
      <c r="K6" s="27"/>
      <c r="L6" s="27"/>
      <c r="M6" s="112"/>
      <c r="P6" s="46"/>
      <c r="Q6" s="51"/>
      <c r="R6" s="51"/>
      <c r="S6" s="51"/>
      <c r="T6" s="51"/>
      <c r="U6" s="51"/>
      <c r="V6" s="51"/>
      <c r="W6" s="51"/>
      <c r="X6" s="51"/>
      <c r="Y6" s="51"/>
      <c r="Z6" s="51"/>
    </row>
    <row r="7" spans="1:12" ht="1.5" customHeight="1" thickBot="1">
      <c r="A7" s="198"/>
      <c r="B7" s="199"/>
      <c r="C7" s="198"/>
      <c r="D7" s="198"/>
      <c r="E7" s="198"/>
      <c r="F7" s="198"/>
      <c r="G7" s="213"/>
      <c r="H7" s="214"/>
      <c r="I7" s="198"/>
      <c r="J7" s="198"/>
      <c r="K7" s="198"/>
      <c r="L7" s="198"/>
    </row>
    <row r="8" spans="1:12" ht="12.75" customHeight="1">
      <c r="A8" s="330"/>
      <c r="B8" s="344"/>
      <c r="C8" s="324"/>
      <c r="D8" s="324"/>
      <c r="E8" s="273">
        <v>2021</v>
      </c>
      <c r="F8" s="273"/>
      <c r="G8" s="273"/>
      <c r="H8" s="236"/>
      <c r="I8" s="830">
        <v>2022</v>
      </c>
      <c r="J8" s="345"/>
      <c r="K8" s="345"/>
      <c r="L8" s="345"/>
    </row>
    <row r="9" spans="1:12" ht="12.75" customHeight="1">
      <c r="A9" s="332"/>
      <c r="B9" s="346"/>
      <c r="C9" s="326"/>
      <c r="D9" s="326"/>
      <c r="E9" s="275" t="s">
        <v>484</v>
      </c>
      <c r="F9" s="275" t="s">
        <v>485</v>
      </c>
      <c r="G9" s="275" t="s">
        <v>486</v>
      </c>
      <c r="H9" s="244" t="s">
        <v>487</v>
      </c>
      <c r="I9" s="831" t="s">
        <v>484</v>
      </c>
      <c r="J9" s="347" t="s">
        <v>485</v>
      </c>
      <c r="K9" s="347" t="s">
        <v>486</v>
      </c>
      <c r="L9" s="347" t="s">
        <v>487</v>
      </c>
    </row>
    <row r="10" spans="1:12" ht="12.75" customHeight="1" hidden="1">
      <c r="A10" s="332"/>
      <c r="B10" s="346"/>
      <c r="C10" s="326"/>
      <c r="D10" s="326"/>
      <c r="E10" s="282"/>
      <c r="F10" s="282"/>
      <c r="G10" s="282"/>
      <c r="H10" s="245"/>
      <c r="I10" s="322" t="s">
        <v>488</v>
      </c>
      <c r="J10" s="322" t="s">
        <v>450</v>
      </c>
      <c r="K10" s="322" t="s">
        <v>450</v>
      </c>
      <c r="L10" s="322" t="s">
        <v>450</v>
      </c>
    </row>
    <row r="11" spans="1:12" ht="12.75" customHeight="1">
      <c r="A11" s="332"/>
      <c r="B11" s="346"/>
      <c r="C11" s="326"/>
      <c r="D11" s="326"/>
      <c r="E11" s="282"/>
      <c r="F11" s="282"/>
      <c r="G11" s="282"/>
      <c r="H11" s="245"/>
      <c r="I11" s="322" t="s">
        <v>489</v>
      </c>
      <c r="J11" s="322" t="s">
        <v>451</v>
      </c>
      <c r="K11" s="322" t="s">
        <v>451</v>
      </c>
      <c r="L11" s="322" t="s">
        <v>451</v>
      </c>
    </row>
    <row r="12" spans="1:12" ht="12.75" customHeight="1">
      <c r="A12" s="763" t="s">
        <v>386</v>
      </c>
      <c r="B12" s="458" t="s">
        <v>387</v>
      </c>
      <c r="C12" s="657" t="s">
        <v>0</v>
      </c>
      <c r="D12" s="657" t="s">
        <v>1</v>
      </c>
      <c r="E12" s="438">
        <v>61</v>
      </c>
      <c r="F12" s="438">
        <v>69</v>
      </c>
      <c r="G12" s="438">
        <v>73.50</v>
      </c>
      <c r="H12" s="658">
        <v>79.599999999999994</v>
      </c>
      <c r="I12" s="459">
        <v>101</v>
      </c>
      <c r="J12" s="459">
        <v>112</v>
      </c>
      <c r="K12" s="459">
        <v>106</v>
      </c>
      <c r="L12" s="459">
        <v>100</v>
      </c>
    </row>
    <row r="13" spans="1:12" ht="12.75" customHeight="1">
      <c r="A13" s="448" t="s">
        <v>483</v>
      </c>
      <c r="B13" s="460" t="s">
        <v>483</v>
      </c>
      <c r="C13" s="518" t="s">
        <v>366</v>
      </c>
      <c r="D13" s="659" t="s">
        <v>367</v>
      </c>
      <c r="E13" s="440">
        <v>21.30</v>
      </c>
      <c r="F13" s="440">
        <v>132.30000000000001</v>
      </c>
      <c r="G13" s="440">
        <v>71.30</v>
      </c>
      <c r="H13" s="660">
        <v>79.70</v>
      </c>
      <c r="I13" s="336">
        <v>65.599999999999994</v>
      </c>
      <c r="J13" s="336">
        <v>62.30</v>
      </c>
      <c r="K13" s="336">
        <v>44.20</v>
      </c>
      <c r="L13" s="336">
        <v>25.60</v>
      </c>
    </row>
    <row r="14" spans="1:12" ht="12.75" customHeight="1">
      <c r="A14" s="439" t="s">
        <v>495</v>
      </c>
      <c r="B14" s="461" t="s">
        <v>496</v>
      </c>
      <c r="C14" s="515" t="s">
        <v>497</v>
      </c>
      <c r="D14" s="515" t="s">
        <v>497</v>
      </c>
      <c r="E14" s="441">
        <v>86.90</v>
      </c>
      <c r="F14" s="441">
        <v>96.60</v>
      </c>
      <c r="G14" s="441">
        <v>104.70</v>
      </c>
      <c r="H14" s="662">
        <v>116.30</v>
      </c>
      <c r="I14" s="462">
        <v>146</v>
      </c>
      <c r="J14" s="462">
        <v>163</v>
      </c>
      <c r="K14" s="462">
        <v>154</v>
      </c>
      <c r="L14" s="462">
        <v>145</v>
      </c>
    </row>
    <row r="15" spans="1:12" ht="12.75" customHeight="1">
      <c r="A15" s="448" t="s">
        <v>483</v>
      </c>
      <c r="B15" s="460" t="s">
        <v>483</v>
      </c>
      <c r="C15" s="518" t="s">
        <v>366</v>
      </c>
      <c r="D15" s="659" t="s">
        <v>367</v>
      </c>
      <c r="E15" s="440">
        <v>12.90</v>
      </c>
      <c r="F15" s="442">
        <v>101.20</v>
      </c>
      <c r="G15" s="442">
        <v>63.70</v>
      </c>
      <c r="H15" s="660">
        <v>78.30</v>
      </c>
      <c r="I15" s="338">
        <v>68.20</v>
      </c>
      <c r="J15" s="338">
        <v>69</v>
      </c>
      <c r="K15" s="338">
        <v>47.40</v>
      </c>
      <c r="L15" s="338">
        <v>25.10</v>
      </c>
    </row>
    <row r="16" spans="1:12" ht="12.75" customHeight="1">
      <c r="A16" s="437" t="s">
        <v>498</v>
      </c>
      <c r="B16" s="437" t="s">
        <v>499</v>
      </c>
      <c r="C16" s="657" t="s">
        <v>500</v>
      </c>
      <c r="D16" s="657" t="s">
        <v>500</v>
      </c>
      <c r="E16" s="438">
        <v>6.50</v>
      </c>
      <c r="F16" s="438">
        <v>8.8000000000000007</v>
      </c>
      <c r="G16" s="438">
        <v>16.90</v>
      </c>
      <c r="H16" s="658">
        <v>32.200000000000003</v>
      </c>
      <c r="I16" s="459" t="s">
        <v>464</v>
      </c>
      <c r="J16" s="335" t="s">
        <v>464</v>
      </c>
      <c r="K16" s="335" t="s">
        <v>464</v>
      </c>
      <c r="L16" s="335" t="s">
        <v>464</v>
      </c>
    </row>
    <row r="17" spans="1:12" ht="12.75" customHeight="1">
      <c r="A17" s="463" t="s">
        <v>483</v>
      </c>
      <c r="B17" s="463" t="s">
        <v>483</v>
      </c>
      <c r="C17" s="518" t="s">
        <v>366</v>
      </c>
      <c r="D17" s="659" t="s">
        <v>367</v>
      </c>
      <c r="E17" s="440">
        <v>111.20</v>
      </c>
      <c r="F17" s="440">
        <v>383.80</v>
      </c>
      <c r="G17" s="440">
        <v>489.40</v>
      </c>
      <c r="H17" s="660">
        <v>520.60</v>
      </c>
      <c r="I17" s="336" t="s">
        <v>464</v>
      </c>
      <c r="J17" s="336" t="s">
        <v>464</v>
      </c>
      <c r="K17" s="336" t="s">
        <v>464</v>
      </c>
      <c r="L17" s="464" t="s">
        <v>464</v>
      </c>
    </row>
    <row r="18" spans="1:12" ht="12.75" customHeight="1">
      <c r="A18" s="439" t="s">
        <v>495</v>
      </c>
      <c r="B18" s="461" t="s">
        <v>501</v>
      </c>
      <c r="C18" s="515" t="s">
        <v>497</v>
      </c>
      <c r="D18" s="515" t="s">
        <v>497</v>
      </c>
      <c r="E18" s="441">
        <v>89.30</v>
      </c>
      <c r="F18" s="441">
        <v>118.20</v>
      </c>
      <c r="G18" s="441">
        <v>231.70</v>
      </c>
      <c r="H18" s="662">
        <v>452.70</v>
      </c>
      <c r="I18" s="462" t="s">
        <v>464</v>
      </c>
      <c r="J18" s="337" t="s">
        <v>464</v>
      </c>
      <c r="K18" s="337" t="s">
        <v>464</v>
      </c>
      <c r="L18" s="337" t="s">
        <v>464</v>
      </c>
    </row>
    <row r="19" spans="1:12" ht="12.75" customHeight="1" thickBot="1">
      <c r="A19" s="456" t="s">
        <v>483</v>
      </c>
      <c r="B19" s="456" t="s">
        <v>483</v>
      </c>
      <c r="C19" s="736" t="s">
        <v>366</v>
      </c>
      <c r="D19" s="734" t="s">
        <v>367</v>
      </c>
      <c r="E19" s="445">
        <v>96.50</v>
      </c>
      <c r="F19" s="445">
        <v>319</v>
      </c>
      <c r="G19" s="445">
        <v>463.20</v>
      </c>
      <c r="H19" s="735">
        <v>515.90</v>
      </c>
      <c r="I19" s="340" t="s">
        <v>464</v>
      </c>
      <c r="J19" s="340" t="s">
        <v>464</v>
      </c>
      <c r="K19" s="340" t="s">
        <v>464</v>
      </c>
      <c r="L19" s="465" t="s">
        <v>464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38"/>
      <c r="B27" s="38"/>
      <c r="C27" s="38"/>
      <c r="D27" s="38"/>
      <c r="E27" s="37"/>
      <c r="F27" s="41"/>
      <c r="G27" s="41"/>
      <c r="H27" s="41"/>
      <c r="I27" s="41"/>
      <c r="J27" s="41"/>
      <c r="K27" s="41"/>
      <c r="L27" s="41"/>
      <c r="N27" s="54"/>
      <c r="O27" s="54"/>
    </row>
    <row r="28" spans="1:15" ht="12.75" customHeight="1" hidden="1">
      <c r="A28" s="56"/>
      <c r="B28" s="56"/>
      <c r="C28" s="56"/>
      <c r="D28" s="56"/>
      <c r="E28" s="55"/>
      <c r="F28" s="55"/>
      <c r="G28" s="55"/>
      <c r="H28" s="55"/>
      <c r="I28" s="55"/>
      <c r="J28" s="55"/>
      <c r="K28" s="55"/>
      <c r="L28" s="55"/>
      <c r="N28" s="55"/>
      <c r="O28" s="55"/>
    </row>
    <row r="29" spans="1:15" ht="12.75" customHeight="1" hidden="1">
      <c r="A29" s="57"/>
      <c r="B29" s="57"/>
      <c r="C29" s="57"/>
      <c r="D29" s="57"/>
      <c r="E29" s="55"/>
      <c r="F29" s="54"/>
      <c r="G29" s="54"/>
      <c r="H29" s="54"/>
      <c r="I29" s="54"/>
      <c r="J29" s="54"/>
      <c r="K29" s="54"/>
      <c r="L29" s="54"/>
      <c r="N29" s="54"/>
      <c r="O29" s="54"/>
    </row>
    <row r="30" spans="1:15" ht="12.75" customHeight="1" hidden="1">
      <c r="A30" s="56"/>
      <c r="B30" s="56"/>
      <c r="C30" s="56"/>
      <c r="D30" s="56"/>
      <c r="E30" s="55"/>
      <c r="F30" s="55"/>
      <c r="G30" s="55"/>
      <c r="H30" s="55"/>
      <c r="I30" s="55"/>
      <c r="J30" s="54"/>
      <c r="K30" s="55"/>
      <c r="L30" s="55"/>
      <c r="N30" s="55"/>
      <c r="O30" s="55"/>
    </row>
    <row r="31" spans="1:15" ht="12.75" customHeight="1" hidden="1">
      <c r="A31" s="56"/>
      <c r="B31" s="56"/>
      <c r="C31" s="56"/>
      <c r="D31" s="56"/>
      <c r="E31" s="55"/>
      <c r="F31" s="55"/>
      <c r="G31" s="55"/>
      <c r="H31" s="55"/>
      <c r="I31" s="55"/>
      <c r="J31" s="55"/>
      <c r="K31" s="55"/>
      <c r="L31" s="55"/>
      <c r="N31" s="55"/>
      <c r="O31" s="55"/>
    </row>
    <row r="32" spans="1:15" ht="12.75" customHeight="1" hidden="1">
      <c r="A32" s="58"/>
      <c r="B32" s="58"/>
      <c r="C32" s="58"/>
      <c r="D32" s="58"/>
      <c r="E32" s="55"/>
      <c r="F32" s="54"/>
      <c r="G32" s="54"/>
      <c r="H32" s="54"/>
      <c r="I32" s="54"/>
      <c r="J32" s="54"/>
      <c r="K32" s="54"/>
      <c r="L32" s="54"/>
      <c r="N32" s="54"/>
      <c r="O32" s="54"/>
    </row>
    <row r="33" spans="1:15" ht="12.75" customHeight="1" hidden="1">
      <c r="A33" s="56"/>
      <c r="B33" s="56"/>
      <c r="C33" s="56"/>
      <c r="D33" s="56"/>
      <c r="E33" s="55"/>
      <c r="F33" s="55"/>
      <c r="G33" s="55"/>
      <c r="H33" s="55"/>
      <c r="I33" s="55"/>
      <c r="J33" s="55"/>
      <c r="K33" s="55"/>
      <c r="L33" s="55"/>
      <c r="N33" s="55"/>
      <c r="O33" s="55"/>
    </row>
    <row r="34" spans="1:15" ht="12.75" customHeight="1" hidden="1">
      <c r="A34" s="48"/>
      <c r="B34" s="48"/>
      <c r="C34" s="48"/>
      <c r="D34" s="48"/>
      <c r="E34" s="52"/>
      <c r="F34" s="52"/>
      <c r="G34" s="52"/>
      <c r="H34" s="52"/>
      <c r="I34" s="52"/>
      <c r="J34" s="52"/>
      <c r="K34" s="52"/>
      <c r="L34" s="52"/>
      <c r="N34" s="52"/>
      <c r="O34" s="52"/>
    </row>
    <row r="35" spans="1:15" ht="12.75" customHeight="1" hidden="1">
      <c r="A35" s="58"/>
      <c r="B35" s="58"/>
      <c r="C35" s="58"/>
      <c r="D35" s="58"/>
      <c r="E35" s="59"/>
      <c r="F35" s="52"/>
      <c r="G35" s="52"/>
      <c r="H35" s="52"/>
      <c r="I35" s="52"/>
      <c r="J35" s="52"/>
      <c r="K35" s="52"/>
      <c r="L35" s="52"/>
      <c r="N35" s="52"/>
      <c r="O35" s="52"/>
    </row>
    <row r="36" spans="1:19" ht="12.75" customHeight="1" hidden="1">
      <c r="A36" s="58"/>
      <c r="B36" s="58"/>
      <c r="C36" s="58"/>
      <c r="D36" s="58"/>
      <c r="E36" s="55"/>
      <c r="F36" s="60"/>
      <c r="G36" s="60"/>
      <c r="H36" s="60"/>
      <c r="I36" s="53"/>
      <c r="J36" s="60"/>
      <c r="K36" s="60"/>
      <c r="L36" s="60"/>
      <c r="N36" s="60"/>
      <c r="O36" s="60"/>
      <c r="P36" s="48"/>
      <c r="Q36" s="48"/>
      <c r="R36" s="48"/>
      <c r="S36" s="48"/>
    </row>
    <row r="37" spans="1:19" ht="12.75" customHeight="1" hidden="1">
      <c r="A37" s="56"/>
      <c r="B37" s="56"/>
      <c r="C37" s="56"/>
      <c r="D37" s="56"/>
      <c r="E37" s="53"/>
      <c r="F37" s="53"/>
      <c r="G37" s="53"/>
      <c r="H37" s="53"/>
      <c r="I37" s="53"/>
      <c r="J37" s="53"/>
      <c r="K37" s="53"/>
      <c r="L37" s="53"/>
      <c r="N37" s="53"/>
      <c r="O37" s="53"/>
      <c r="P37" s="48"/>
      <c r="Q37" s="48"/>
      <c r="R37" s="48"/>
      <c r="S37" s="48"/>
    </row>
    <row r="38" spans="1:19" ht="12.75" customHeight="1" hidden="1">
      <c r="A38" s="57"/>
      <c r="B38" s="57"/>
      <c r="C38" s="57"/>
      <c r="D38" s="57"/>
      <c r="E38" s="55"/>
      <c r="F38" s="53"/>
      <c r="G38" s="53"/>
      <c r="H38" s="53"/>
      <c r="I38" s="53"/>
      <c r="J38" s="53"/>
      <c r="K38" s="53"/>
      <c r="L38" s="53"/>
      <c r="N38" s="53"/>
      <c r="O38" s="53"/>
      <c r="P38" s="48"/>
      <c r="Q38" s="48"/>
      <c r="R38" s="48"/>
      <c r="S38" s="48"/>
    </row>
    <row r="39" spans="1:15" ht="12.75" customHeight="1" hidden="1">
      <c r="A39" s="48"/>
      <c r="B39" s="48"/>
      <c r="C39" s="48"/>
      <c r="D39" s="48"/>
      <c r="E39" s="52"/>
      <c r="F39" s="52"/>
      <c r="G39" s="52"/>
      <c r="H39" s="52"/>
      <c r="I39" s="52"/>
      <c r="J39" s="52"/>
      <c r="K39" s="52"/>
      <c r="L39" s="52"/>
      <c r="N39" s="52"/>
      <c r="O39" s="52"/>
    </row>
    <row r="40" spans="1:15" ht="12.75" customHeight="1" hidden="1">
      <c r="A40" s="58"/>
      <c r="B40" s="58"/>
      <c r="C40" s="58"/>
      <c r="D40" s="58"/>
      <c r="E40" s="59"/>
      <c r="F40" s="52"/>
      <c r="G40" s="52"/>
      <c r="H40" s="52"/>
      <c r="I40" s="52"/>
      <c r="J40" s="52"/>
      <c r="K40" s="52"/>
      <c r="L40" s="52"/>
      <c r="N40" s="52"/>
      <c r="O40" s="52"/>
    </row>
    <row r="41" spans="1:19" ht="12.75" customHeight="1" hidden="1">
      <c r="A41" s="58"/>
      <c r="B41" s="58"/>
      <c r="C41" s="58"/>
      <c r="D41" s="58"/>
      <c r="E41" s="52"/>
      <c r="F41" s="52"/>
      <c r="G41" s="52"/>
      <c r="H41" s="52"/>
      <c r="I41" s="52"/>
      <c r="J41" s="52"/>
      <c r="K41" s="52"/>
      <c r="L41" s="52"/>
      <c r="N41" s="52"/>
      <c r="O41" s="52"/>
      <c r="P41" s="48"/>
      <c r="Q41" s="48"/>
      <c r="R41" s="48"/>
      <c r="S41" s="48"/>
    </row>
    <row r="42" spans="1:19" ht="12.75" customHeight="1" hidden="1">
      <c r="A42" s="58"/>
      <c r="B42" s="58"/>
      <c r="C42" s="58"/>
      <c r="D42" s="58"/>
      <c r="E42" s="52"/>
      <c r="F42" s="52"/>
      <c r="G42" s="52"/>
      <c r="H42" s="52"/>
      <c r="I42" s="52"/>
      <c r="J42" s="52"/>
      <c r="K42" s="52"/>
      <c r="L42" s="52"/>
      <c r="N42" s="52"/>
      <c r="O42" s="52"/>
      <c r="P42" s="48"/>
      <c r="Q42" s="48"/>
      <c r="R42" s="48"/>
      <c r="S42" s="48"/>
    </row>
    <row r="43" spans="1:19" ht="12.75" customHeight="1" hidden="1">
      <c r="A43" s="58"/>
      <c r="B43" s="58"/>
      <c r="C43" s="58"/>
      <c r="D43" s="58"/>
      <c r="E43" s="52"/>
      <c r="F43" s="52"/>
      <c r="G43" s="52"/>
      <c r="H43" s="52"/>
      <c r="I43" s="52"/>
      <c r="J43" s="52"/>
      <c r="K43" s="52"/>
      <c r="L43" s="52"/>
      <c r="N43" s="52"/>
      <c r="O43" s="52"/>
      <c r="P43" s="48"/>
      <c r="Q43" s="48"/>
      <c r="R43" s="48"/>
      <c r="S43" s="48"/>
    </row>
    <row r="44" spans="1:19" ht="12.75" customHeight="1" hidden="1">
      <c r="A44" s="58"/>
      <c r="B44" s="58"/>
      <c r="C44" s="58"/>
      <c r="D44" s="58"/>
      <c r="E44" s="52"/>
      <c r="F44" s="52"/>
      <c r="G44" s="52"/>
      <c r="H44" s="52"/>
      <c r="I44" s="52"/>
      <c r="J44" s="52"/>
      <c r="K44" s="52"/>
      <c r="L44" s="52"/>
      <c r="N44" s="52"/>
      <c r="O44" s="52"/>
      <c r="P44" s="48"/>
      <c r="Q44" s="48"/>
      <c r="R44" s="48"/>
      <c r="S44" s="48"/>
    </row>
    <row r="45" spans="1:19" ht="12.75" customHeight="1" hidden="1">
      <c r="A45" s="58"/>
      <c r="B45" s="58"/>
      <c r="C45" s="58"/>
      <c r="D45" s="58"/>
      <c r="E45" s="52"/>
      <c r="F45" s="52"/>
      <c r="G45" s="52"/>
      <c r="H45" s="52"/>
      <c r="I45" s="52"/>
      <c r="J45" s="52"/>
      <c r="K45" s="52"/>
      <c r="L45" s="52"/>
      <c r="N45" s="52"/>
      <c r="O45" s="52"/>
      <c r="P45" s="48"/>
      <c r="Q45" s="48"/>
      <c r="R45" s="48"/>
      <c r="S45" s="48"/>
    </row>
    <row r="46" spans="1:19" ht="12.75" customHeight="1" hidden="1">
      <c r="A46" s="58"/>
      <c r="B46" s="58"/>
      <c r="C46" s="58"/>
      <c r="D46" s="58"/>
      <c r="E46" s="52"/>
      <c r="F46" s="52"/>
      <c r="G46" s="52"/>
      <c r="H46" s="52"/>
      <c r="I46" s="52"/>
      <c r="J46" s="52"/>
      <c r="K46" s="52"/>
      <c r="L46" s="52"/>
      <c r="N46" s="52"/>
      <c r="O46" s="52"/>
      <c r="P46" s="48"/>
      <c r="Q46" s="48"/>
      <c r="R46" s="48"/>
      <c r="S46" s="48"/>
    </row>
    <row r="47" spans="1:19" ht="12.75" customHeight="1" hidden="1">
      <c r="A47" s="58"/>
      <c r="B47" s="58"/>
      <c r="C47" s="58"/>
      <c r="D47" s="58"/>
      <c r="E47" s="52"/>
      <c r="F47" s="52"/>
      <c r="G47" s="52"/>
      <c r="H47" s="52"/>
      <c r="I47" s="52"/>
      <c r="J47" s="52"/>
      <c r="K47" s="52"/>
      <c r="L47" s="52"/>
      <c r="N47" s="52"/>
      <c r="O47" s="52"/>
      <c r="P47" s="48"/>
      <c r="Q47" s="48"/>
      <c r="R47" s="48"/>
      <c r="S47" s="48"/>
    </row>
    <row r="48" spans="1:19" ht="12.75" customHeight="1" hidden="1">
      <c r="A48" s="58"/>
      <c r="B48" s="58"/>
      <c r="C48" s="58"/>
      <c r="D48" s="58"/>
      <c r="E48" s="48"/>
      <c r="F48" s="48"/>
      <c r="G48" s="48"/>
      <c r="H48" s="48"/>
      <c r="I48" s="48"/>
      <c r="J48" s="48"/>
      <c r="K48" s="48"/>
      <c r="L48" s="48"/>
      <c r="N48" s="48"/>
      <c r="O48" s="48"/>
      <c r="P48" s="48"/>
      <c r="Q48" s="48"/>
      <c r="R48" s="48"/>
      <c r="S48" s="48"/>
    </row>
    <row r="49" spans="1:19" ht="12.75" customHeight="1" hidden="1">
      <c r="A49" s="48"/>
      <c r="B49" s="48"/>
      <c r="C49" s="48"/>
      <c r="D49" s="48"/>
      <c r="E49" s="55"/>
      <c r="F49" s="55"/>
      <c r="G49" s="55"/>
      <c r="H49" s="55"/>
      <c r="I49" s="55"/>
      <c r="J49" s="55"/>
      <c r="K49" s="55"/>
      <c r="L49" s="55"/>
      <c r="N49" s="55"/>
      <c r="O49" s="55"/>
      <c r="P49" s="48"/>
      <c r="Q49" s="48"/>
      <c r="R49" s="48"/>
      <c r="S49" s="48"/>
    </row>
    <row r="50" spans="1:19" ht="12.75" customHeight="1" hidden="1">
      <c r="A50" s="48"/>
      <c r="B50" s="48"/>
      <c r="C50" s="48"/>
      <c r="D50" s="48"/>
      <c r="E50" s="55"/>
      <c r="F50" s="55"/>
      <c r="G50" s="55"/>
      <c r="H50" s="55"/>
      <c r="I50" s="55"/>
      <c r="J50" s="55"/>
      <c r="K50" s="55"/>
      <c r="L50" s="55"/>
      <c r="N50" s="55"/>
      <c r="O50" s="55"/>
      <c r="P50" s="48"/>
      <c r="Q50" s="48"/>
      <c r="R50" s="48"/>
      <c r="S50" s="48"/>
    </row>
    <row r="51" spans="1:19" ht="12.75" customHeight="1" hidden="1">
      <c r="A51" s="48"/>
      <c r="B51" s="48"/>
      <c r="C51" s="48"/>
      <c r="D51" s="48"/>
      <c r="E51" s="55"/>
      <c r="F51" s="55"/>
      <c r="G51" s="55"/>
      <c r="H51" s="55"/>
      <c r="I51" s="55"/>
      <c r="J51" s="55"/>
      <c r="K51" s="55"/>
      <c r="L51" s="55"/>
      <c r="N51" s="55"/>
      <c r="O51" s="55"/>
      <c r="P51" s="48"/>
      <c r="Q51" s="48"/>
      <c r="R51" s="48"/>
      <c r="S51" s="48"/>
    </row>
    <row r="52" spans="1:19" ht="12.75" customHeight="1" hidden="1">
      <c r="A52" s="48"/>
      <c r="B52" s="48"/>
      <c r="C52" s="48"/>
      <c r="D52" s="48"/>
      <c r="E52" s="55"/>
      <c r="F52" s="55"/>
      <c r="G52" s="55"/>
      <c r="H52" s="55"/>
      <c r="I52" s="55"/>
      <c r="J52" s="55"/>
      <c r="K52" s="55"/>
      <c r="L52" s="55"/>
      <c r="N52" s="55"/>
      <c r="O52" s="55"/>
      <c r="P52" s="48"/>
      <c r="Q52" s="48"/>
      <c r="R52" s="48"/>
      <c r="S52" s="48"/>
    </row>
    <row r="53" spans="1:19" ht="12.75" customHeight="1" hidden="1">
      <c r="A53" s="48"/>
      <c r="B53" s="48"/>
      <c r="C53" s="48"/>
      <c r="D53" s="48"/>
      <c r="E53" s="55"/>
      <c r="F53" s="55"/>
      <c r="G53" s="55"/>
      <c r="H53" s="55"/>
      <c r="I53" s="55"/>
      <c r="J53" s="55"/>
      <c r="K53" s="55"/>
      <c r="L53" s="55"/>
      <c r="N53" s="55"/>
      <c r="O53" s="55"/>
      <c r="P53" s="48"/>
      <c r="Q53" s="48"/>
      <c r="R53" s="48"/>
      <c r="S53" s="48"/>
    </row>
    <row r="54" spans="1:19" ht="12.75" customHeight="1" hidden="1">
      <c r="A54" s="48"/>
      <c r="B54" s="48"/>
      <c r="C54" s="48"/>
      <c r="D54" s="48"/>
      <c r="E54" s="55"/>
      <c r="F54" s="55"/>
      <c r="G54" s="55"/>
      <c r="H54" s="55"/>
      <c r="I54" s="55"/>
      <c r="J54" s="55"/>
      <c r="K54" s="55"/>
      <c r="L54" s="55"/>
      <c r="N54" s="55"/>
      <c r="O54" s="55"/>
      <c r="P54" s="48"/>
      <c r="Q54" s="48"/>
      <c r="R54" s="48"/>
      <c r="S54" s="48"/>
    </row>
    <row r="55" spans="1:19" ht="12.75" customHeight="1" hidden="1">
      <c r="A55" s="61"/>
      <c r="B55" s="61"/>
      <c r="C55" s="61"/>
      <c r="D55" s="61"/>
      <c r="E55" s="48"/>
      <c r="F55" s="48"/>
      <c r="G55" s="48"/>
      <c r="H55" s="48"/>
      <c r="I55" s="48"/>
      <c r="J55" s="48"/>
      <c r="K55" s="48"/>
      <c r="L55" s="48"/>
      <c r="N55" s="48"/>
      <c r="O55" s="48"/>
      <c r="P55" s="48"/>
      <c r="Q55" s="48"/>
      <c r="R55" s="48"/>
      <c r="S55" s="48"/>
    </row>
    <row r="56" spans="1:19" ht="12.75" customHeight="1" hidden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N56" s="48"/>
      <c r="O56" s="48"/>
      <c r="P56" s="48"/>
      <c r="Q56" s="48"/>
      <c r="R56" s="48"/>
      <c r="S56" s="48"/>
    </row>
    <row r="57" spans="1:19" ht="12.75" customHeight="1" hidden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N57" s="48"/>
      <c r="O57" s="48"/>
      <c r="P57" s="48"/>
      <c r="Q57" s="48"/>
      <c r="R57" s="48"/>
      <c r="S57" s="48"/>
    </row>
  </sheetData>
  <sheetProtection sheet="1" objects="1" scenarios="1"/>
  <customSheetViews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2f36fe5-ed94-4b53-b155-2a6aa1c8e33b}" hiddenColumns="1" hiddenRows="1" scale="130" showGridLines="0" topLeftCell="B1">
      <selection pane="topLeft" activeCell="I3" sqref="I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D26" sqref="D26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0e2a86a7-0313-4b55-885f-cc434c14fc09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f2f36fe5-ed94-4b53-b155-2a6aa1c8e33b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20" width="7.33333333333333" style="6"/>
    <col min="21" max="24" width="7.33333333333333" style="174"/>
    <col min="25" max="16384" width="7.33333333333333" style="6"/>
  </cols>
  <sheetData>
    <row r="1" spans="1:8" ht="13.5" customHeight="1">
      <c r="A1" s="307" t="s">
        <v>214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177</v>
      </c>
    </row>
    <row r="17" spans="2:24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4" ht="13.5" customHeight="1">
      <c r="A18" s="13"/>
      <c r="B18" s="12">
        <v>2013</v>
      </c>
      <c r="C18" s="12">
        <v>2014</v>
      </c>
      <c r="D18" s="12">
        <v>2015</v>
      </c>
      <c r="E18" s="12">
        <v>2016</v>
      </c>
      <c r="F18" s="12">
        <v>2017</v>
      </c>
      <c r="G18" s="12">
        <v>2018</v>
      </c>
      <c r="H18" s="12">
        <v>2019</v>
      </c>
      <c r="I18" s="12">
        <v>2020</v>
      </c>
      <c r="J18" s="12">
        <v>2021</v>
      </c>
      <c r="K18" s="12">
        <v>2022</v>
      </c>
      <c r="L18" s="12">
        <v>2023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 t="s">
        <v>1184</v>
      </c>
      <c r="B19" s="9">
        <v>-1.28</v>
      </c>
      <c r="C19" s="9">
        <v>-2.08</v>
      </c>
      <c r="D19" s="9">
        <v>-0.64</v>
      </c>
      <c r="E19" s="9">
        <v>0.71</v>
      </c>
      <c r="F19" s="9">
        <v>1.50</v>
      </c>
      <c r="G19" s="9">
        <v>0.89</v>
      </c>
      <c r="H19" s="9">
        <v>0.28999999999999998</v>
      </c>
      <c r="I19" s="9">
        <v>-5.78</v>
      </c>
      <c r="J19" s="9">
        <v>-5.87</v>
      </c>
      <c r="K19" s="9">
        <v>-4.53</v>
      </c>
      <c r="L19" s="9">
        <v>-3.21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4" s="174" customFormat="1" ht="13.5" customHeight="1">
      <c r="A20" s="175" t="s">
        <v>510</v>
      </c>
      <c r="B20" s="9">
        <v>-0.14000000000000001</v>
      </c>
      <c r="C20" s="9">
        <v>-0.89</v>
      </c>
      <c r="D20" s="9">
        <v>-0.39</v>
      </c>
      <c r="E20" s="9">
        <v>0.77</v>
      </c>
      <c r="F20" s="9">
        <v>0.69</v>
      </c>
      <c r="G20" s="9">
        <v>-0.13</v>
      </c>
      <c r="H20" s="9">
        <v>-1.1200000000000001</v>
      </c>
      <c r="I20" s="9">
        <v>-2.58</v>
      </c>
      <c r="J20" s="9">
        <v>-4.0999999999999996</v>
      </c>
      <c r="K20" s="9">
        <v>-3.20</v>
      </c>
      <c r="L20" s="9">
        <v>-3.09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</row>
    <row r="21" spans="1:24" s="174" customFormat="1" ht="13.5" customHeight="1">
      <c r="A21" s="175" t="s">
        <v>525</v>
      </c>
      <c r="B21" s="9">
        <v>0.070000000000000007</v>
      </c>
      <c r="C21" s="9">
        <v>-0.42</v>
      </c>
      <c r="D21" s="9">
        <v>-0.28000000000000003</v>
      </c>
      <c r="E21" s="9">
        <v>0.06</v>
      </c>
      <c r="F21" s="9">
        <v>0</v>
      </c>
      <c r="G21" s="9">
        <v>-0.08</v>
      </c>
      <c r="H21" s="9">
        <v>0</v>
      </c>
      <c r="I21" s="9">
        <v>-2.2000000000000002</v>
      </c>
      <c r="J21" s="9">
        <v>-1.54</v>
      </c>
      <c r="K21" s="9">
        <v>-0.74</v>
      </c>
      <c r="L21" s="9">
        <v>0.05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</row>
    <row r="22" spans="1:21" ht="13.5" customHeight="1">
      <c r="A22" s="175" t="s">
        <v>505</v>
      </c>
      <c r="B22" s="9">
        <v>-1.21</v>
      </c>
      <c r="C22" s="9">
        <v>-0.77</v>
      </c>
      <c r="D22" s="9">
        <v>0.02</v>
      </c>
      <c r="E22" s="9">
        <v>-0.11</v>
      </c>
      <c r="F22" s="9">
        <v>0.81</v>
      </c>
      <c r="G22" s="9">
        <v>1.1000000000000001</v>
      </c>
      <c r="H22" s="9">
        <v>1.41</v>
      </c>
      <c r="I22" s="9">
        <v>-1</v>
      </c>
      <c r="J22" s="9">
        <v>-0.22</v>
      </c>
      <c r="K22" s="9">
        <v>-0.60</v>
      </c>
      <c r="L22" s="9">
        <v>-0.17</v>
      </c>
      <c r="M22" s="9"/>
      <c r="N22" s="9"/>
      <c r="O22" s="9"/>
      <c r="P22" s="9"/>
      <c r="Q22" s="9"/>
      <c r="R22" s="9"/>
      <c r="S22" s="9"/>
      <c r="T22" s="9"/>
      <c r="U22" s="9"/>
    </row>
    <row r="23" spans="3:20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</row>
    <row r="24" spans="3:20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6" customWidth="1"/>
    <col min="2" max="2" width="7.33333333333333" style="6" customWidth="1"/>
    <col min="3" max="21" width="7.33333333333333" style="6"/>
    <col min="22" max="24" width="7.33333333333333" style="174"/>
    <col min="25" max="16384" width="7.33333333333333" style="6"/>
  </cols>
  <sheetData>
    <row r="1" spans="1:8" ht="13.5" customHeight="1">
      <c r="A1" s="307" t="s">
        <v>160</v>
      </c>
      <c r="H1" s="3" t="s">
        <v>30</v>
      </c>
    </row>
    <row r="2" ht="13.5" customHeight="1">
      <c r="A2" s="7" t="s">
        <v>44</v>
      </c>
    </row>
    <row r="3" ht="13.5" customHeight="1">
      <c r="A3" s="7" t="s">
        <v>177</v>
      </c>
    </row>
    <row r="17" spans="2:23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V17" s="9"/>
      <c r="W17" s="9"/>
    </row>
    <row r="18" spans="1:24" ht="13.5" customHeight="1">
      <c r="A18" s="13"/>
      <c r="B18" s="12">
        <v>2013</v>
      </c>
      <c r="C18" s="12">
        <v>2014</v>
      </c>
      <c r="D18" s="12">
        <v>2015</v>
      </c>
      <c r="E18" s="12">
        <v>2016</v>
      </c>
      <c r="F18" s="12">
        <v>2017</v>
      </c>
      <c r="G18" s="12">
        <v>2018</v>
      </c>
      <c r="H18" s="12">
        <v>2019</v>
      </c>
      <c r="I18" s="12">
        <v>2020</v>
      </c>
      <c r="J18" s="12">
        <v>2021</v>
      </c>
      <c r="K18" s="12">
        <v>2022</v>
      </c>
      <c r="L18" s="12">
        <v>2023</v>
      </c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</row>
    <row r="19" spans="1:24" ht="13.5" customHeight="1">
      <c r="A19" s="14"/>
      <c r="B19" s="9">
        <v>44.42</v>
      </c>
      <c r="C19" s="9">
        <v>41.85</v>
      </c>
      <c r="D19" s="9">
        <v>39.700000000000003</v>
      </c>
      <c r="E19" s="9">
        <v>36.58</v>
      </c>
      <c r="F19" s="9">
        <v>34.24</v>
      </c>
      <c r="G19" s="9">
        <v>32.06</v>
      </c>
      <c r="H19" s="9">
        <v>30.05</v>
      </c>
      <c r="I19" s="9">
        <v>37.74</v>
      </c>
      <c r="J19" s="9">
        <v>41.93</v>
      </c>
      <c r="K19" s="9">
        <v>42.73</v>
      </c>
      <c r="L19" s="9">
        <v>43.43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3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</row>
    <row r="21" spans="1:23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</row>
    <row r="22" spans="3:21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</row>
    <row r="23" spans="3:21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</row>
    <row r="24" spans="3:21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</row>
    <row r="25" spans="3:21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</row>
    <row r="26" spans="3:20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</row>
    <row r="27" spans="3:20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</row>
    <row r="28" spans="3:20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1150</v>
      </c>
      <c r="H1" s="3" t="s">
        <v>30</v>
      </c>
    </row>
    <row r="2" spans="1:2" ht="13.5" customHeight="1">
      <c r="A2" s="176" t="s">
        <v>173</v>
      </c>
      <c r="B2" s="176"/>
    </row>
    <row r="3" spans="1:2" ht="13.5" customHeight="1">
      <c r="A3" s="176" t="s">
        <v>177</v>
      </c>
      <c r="B3" s="176"/>
    </row>
    <row r="18" spans="1:21" ht="13.5" customHeight="1">
      <c r="A18" s="2"/>
      <c r="B18" s="186" t="s">
        <v>440</v>
      </c>
      <c r="C18" s="186" t="s">
        <v>441</v>
      </c>
      <c r="D18" s="186" t="s">
        <v>442</v>
      </c>
      <c r="E18" s="186" t="s">
        <v>443</v>
      </c>
      <c r="F18" s="186" t="s">
        <v>444</v>
      </c>
      <c r="G18" s="186" t="s">
        <v>445</v>
      </c>
      <c r="H18" s="186" t="s">
        <v>446</v>
      </c>
      <c r="I18" s="186" t="s">
        <v>447</v>
      </c>
      <c r="J18" s="186" t="s">
        <v>448</v>
      </c>
      <c r="K18" s="186" t="s">
        <v>449</v>
      </c>
      <c r="L18" s="186" t="s">
        <v>649</v>
      </c>
      <c r="M18" s="186"/>
      <c r="N18" s="186"/>
      <c r="O18" s="186"/>
      <c r="P18" s="186"/>
      <c r="Q18" s="186"/>
      <c r="R18" s="186"/>
      <c r="S18" s="186"/>
      <c r="T18" s="186"/>
      <c r="U18" s="186"/>
    </row>
    <row r="19" spans="1:21" ht="13.5" customHeight="1">
      <c r="A19" s="175" t="s">
        <v>848</v>
      </c>
      <c r="B19" s="187">
        <v>0.92</v>
      </c>
      <c r="C19" s="187">
        <v>0.90</v>
      </c>
      <c r="D19" s="187">
        <v>2.21</v>
      </c>
      <c r="E19" s="187">
        <v>2.2599999999999998</v>
      </c>
      <c r="F19" s="187">
        <v>2.2599999999999998</v>
      </c>
      <c r="G19" s="187">
        <v>2.38</v>
      </c>
      <c r="H19" s="187">
        <v>1.76</v>
      </c>
      <c r="I19" s="187">
        <v>-2.50</v>
      </c>
      <c r="J19" s="187">
        <v>2.64</v>
      </c>
      <c r="K19" s="187">
        <v>0.45</v>
      </c>
      <c r="L19" s="187">
        <v>2.33</v>
      </c>
      <c r="M19" s="187"/>
      <c r="N19" s="187"/>
      <c r="O19" s="187"/>
      <c r="P19" s="187"/>
      <c r="Q19" s="187"/>
      <c r="R19" s="187"/>
      <c r="S19" s="187"/>
      <c r="T19" s="187"/>
      <c r="U19" s="187"/>
    </row>
    <row r="20" spans="1:21" ht="13.5" customHeight="1">
      <c r="A20" s="175" t="s">
        <v>659</v>
      </c>
      <c r="B20" s="187">
        <v>-1.1200000000000001</v>
      </c>
      <c r="C20" s="187">
        <v>1.79</v>
      </c>
      <c r="D20" s="187">
        <v>3.41</v>
      </c>
      <c r="E20" s="187">
        <v>-1.1100000000000001</v>
      </c>
      <c r="F20" s="187">
        <v>1.68</v>
      </c>
      <c r="G20" s="187">
        <v>2.0299999999999998</v>
      </c>
      <c r="H20" s="187">
        <v>1.22</v>
      </c>
      <c r="I20" s="187">
        <v>-2.84</v>
      </c>
      <c r="J20" s="187">
        <v>4.46</v>
      </c>
      <c r="K20" s="187">
        <v>0.57999999999999996</v>
      </c>
      <c r="L20" s="187">
        <v>1.0900000000000001</v>
      </c>
      <c r="M20" s="187"/>
      <c r="N20" s="187"/>
      <c r="O20" s="187"/>
      <c r="P20" s="187"/>
      <c r="Q20" s="187"/>
      <c r="R20" s="187"/>
      <c r="S20" s="187"/>
      <c r="T20" s="187"/>
      <c r="U20" s="187"/>
    </row>
    <row r="21" spans="1:21" ht="13.5" customHeight="1">
      <c r="A21" s="175" t="s">
        <v>349</v>
      </c>
      <c r="B21" s="187">
        <v>-0.05</v>
      </c>
      <c r="C21" s="187">
        <v>2.2599999999999998</v>
      </c>
      <c r="D21" s="187">
        <v>5.39</v>
      </c>
      <c r="E21" s="187">
        <v>2.54</v>
      </c>
      <c r="F21" s="187">
        <v>5.17</v>
      </c>
      <c r="G21" s="187">
        <v>3.20</v>
      </c>
      <c r="H21" s="187">
        <v>3.03</v>
      </c>
      <c r="I21" s="187">
        <v>-5.80</v>
      </c>
      <c r="J21" s="187">
        <v>3.34</v>
      </c>
      <c r="K21" s="187">
        <v>1.1499999999999999</v>
      </c>
      <c r="L21" s="187">
        <v>3.61</v>
      </c>
      <c r="M21" s="187"/>
      <c r="N21" s="187"/>
      <c r="O21" s="187"/>
      <c r="P21" s="187"/>
      <c r="Q21" s="187"/>
      <c r="R21" s="187"/>
      <c r="S21" s="187"/>
      <c r="T21" s="187"/>
      <c r="U21" s="187"/>
    </row>
    <row r="22" spans="1:21" ht="13.5" customHeight="1">
      <c r="A22" s="175" t="s">
        <v>932</v>
      </c>
      <c r="B22" s="187">
        <v>0.15</v>
      </c>
      <c r="C22" s="187">
        <v>-0.42</v>
      </c>
      <c r="D22" s="187">
        <v>-0.23</v>
      </c>
      <c r="E22" s="187">
        <v>1.39</v>
      </c>
      <c r="F22" s="187">
        <v>1.23</v>
      </c>
      <c r="G22" s="187">
        <v>-1.21</v>
      </c>
      <c r="H22" s="187">
        <v>0.04</v>
      </c>
      <c r="I22" s="187">
        <v>-0.46</v>
      </c>
      <c r="J22" s="187">
        <v>-3.77</v>
      </c>
      <c r="K22" s="187">
        <v>0.12</v>
      </c>
      <c r="L22" s="187">
        <v>0.19</v>
      </c>
      <c r="M22" s="257"/>
      <c r="N22" s="257"/>
      <c r="O22" s="257"/>
      <c r="P22" s="257"/>
      <c r="Q22" s="257"/>
      <c r="R22" s="257"/>
      <c r="S22" s="257"/>
      <c r="T22" s="257"/>
      <c r="U22" s="257"/>
    </row>
    <row r="23" spans="3:2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</row>
    <row r="24" spans="3:2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</row>
    <row r="25" spans="3:2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</row>
    <row r="26" spans="3:2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</row>
    <row r="27" spans="3:2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</row>
    <row r="28" spans="3:2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</row>
    <row r="29" spans="3:12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</row>
    <row r="30" spans="3:12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</row>
    <row r="31" spans="3:12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</row>
    <row r="32" spans="3:12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</row>
    <row r="33" spans="3:12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</row>
    <row r="34" spans="3:12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</row>
    <row r="35" spans="3:12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</row>
    <row r="36" spans="3:12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</row>
    <row r="37" spans="3:12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</row>
    <row r="38" spans="3:12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</row>
    <row r="39" spans="3:12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</row>
    <row r="40" spans="3:12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</row>
    <row r="41" spans="3:12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7" hidden="1" customWidth="1"/>
    <col min="2" max="2" width="28.8333333333333" style="67" customWidth="1"/>
    <col min="3" max="3" width="11" style="83" customWidth="1"/>
    <col min="4" max="4" width="0" style="83" hidden="1" customWidth="1"/>
    <col min="5" max="8" width="6.66666666666667" style="82" customWidth="1"/>
    <col min="9" max="12" width="6.66666666666667" style="70" customWidth="1"/>
    <col min="13" max="13" width="7" style="70" bestFit="1" customWidth="1"/>
    <col min="14" max="14" width="6.66666666666667" style="70" customWidth="1"/>
    <col min="15" max="15" width="5.83333333333333" style="70" customWidth="1"/>
    <col min="16" max="16384" width="0" style="70" hidden="1"/>
  </cols>
  <sheetData>
    <row r="1" spans="1:8" ht="12.75" customHeight="1">
      <c r="A1" s="3" t="s">
        <v>31</v>
      </c>
      <c r="B1" s="3" t="s">
        <v>30</v>
      </c>
      <c r="C1" s="70"/>
      <c r="D1" s="71"/>
      <c r="E1"/>
      <c r="F1"/>
      <c r="G1"/>
      <c r="H1"/>
    </row>
    <row r="2" spans="1:8" ht="12.75" customHeight="1">
      <c r="A2" s="19"/>
      <c r="B2" s="19"/>
      <c r="C2" s="70"/>
      <c r="D2" s="71"/>
      <c r="E2" s="72"/>
      <c r="F2" s="72"/>
      <c r="G2" s="72"/>
      <c r="H2" s="72"/>
    </row>
    <row r="3" spans="1:8" ht="12.75" customHeight="1">
      <c r="A3" s="22" t="s">
        <v>157</v>
      </c>
      <c r="B3" s="22" t="s">
        <v>158</v>
      </c>
      <c r="C3" s="70"/>
      <c r="D3" s="71"/>
      <c r="E3"/>
      <c r="F3"/>
      <c r="G3"/>
      <c r="H3"/>
    </row>
    <row r="4" spans="1:8" ht="12.75" customHeight="1">
      <c r="A4" s="73" t="s">
        <v>169</v>
      </c>
      <c r="B4" s="73" t="s">
        <v>177</v>
      </c>
      <c r="C4" s="70"/>
      <c r="D4" s="71"/>
      <c r="E4" s="72"/>
      <c r="F4" s="72"/>
      <c r="G4" s="72"/>
      <c r="H4" s="72"/>
    </row>
    <row r="5" spans="2:8" ht="12.75" customHeight="1">
      <c r="B5" s="66"/>
      <c r="C5" s="71"/>
      <c r="D5" s="71"/>
      <c r="E5" s="72"/>
      <c r="F5" s="72"/>
      <c r="G5" s="72"/>
      <c r="H5" s="72"/>
    </row>
    <row r="6" spans="1:14" ht="1.5" customHeight="1" thickBot="1">
      <c r="A6" s="215"/>
      <c r="B6" s="216"/>
      <c r="C6" s="217"/>
      <c r="D6" s="217"/>
      <c r="E6" s="218"/>
      <c r="F6" s="218"/>
      <c r="G6" s="218"/>
      <c r="H6" s="218"/>
      <c r="I6" s="219"/>
      <c r="J6" s="219"/>
      <c r="K6" s="219"/>
      <c r="L6" s="219"/>
      <c r="M6" s="219"/>
      <c r="N6" s="219"/>
    </row>
    <row r="7" spans="1:14" ht="12.75" customHeight="1">
      <c r="A7" s="220"/>
      <c r="B7" s="221"/>
      <c r="C7" s="222"/>
      <c r="D7" s="222"/>
      <c r="E7" s="280">
        <v>2016</v>
      </c>
      <c r="F7" s="280">
        <v>2017</v>
      </c>
      <c r="G7" s="280">
        <v>2018</v>
      </c>
      <c r="H7" s="280">
        <v>2019</v>
      </c>
      <c r="I7" s="280">
        <v>2020</v>
      </c>
      <c r="J7" s="280">
        <v>2021</v>
      </c>
      <c r="K7" s="321">
        <v>2022</v>
      </c>
      <c r="L7" s="321">
        <v>2023</v>
      </c>
      <c r="M7" s="321">
        <v>2024</v>
      </c>
      <c r="N7" s="321">
        <v>2025</v>
      </c>
    </row>
    <row r="8" spans="1:14" ht="12.75" customHeight="1">
      <c r="A8" s="200"/>
      <c r="B8" s="201"/>
      <c r="C8" s="466"/>
      <c r="D8" s="466"/>
      <c r="E8" s="282" t="s">
        <v>483</v>
      </c>
      <c r="F8" s="282" t="s">
        <v>483</v>
      </c>
      <c r="G8" s="282" t="s">
        <v>483</v>
      </c>
      <c r="H8" s="282" t="s">
        <v>483</v>
      </c>
      <c r="I8" s="282" t="s">
        <v>483</v>
      </c>
      <c r="J8" s="282" t="s">
        <v>483</v>
      </c>
      <c r="K8" s="322" t="s">
        <v>451</v>
      </c>
      <c r="L8" s="322" t="s">
        <v>451</v>
      </c>
      <c r="M8" s="322" t="s">
        <v>523</v>
      </c>
      <c r="N8" s="322" t="s">
        <v>523</v>
      </c>
    </row>
    <row r="9" spans="1:14" ht="12.75" customHeight="1" hidden="1">
      <c r="A9" s="200"/>
      <c r="B9" s="201"/>
      <c r="C9" s="466"/>
      <c r="D9" s="466"/>
      <c r="E9" s="282" t="s">
        <v>483</v>
      </c>
      <c r="F9" s="282" t="s">
        <v>483</v>
      </c>
      <c r="G9" s="282" t="s">
        <v>483</v>
      </c>
      <c r="H9" s="282" t="s">
        <v>483</v>
      </c>
      <c r="I9" s="282" t="s">
        <v>483</v>
      </c>
      <c r="J9" s="282" t="s">
        <v>483</v>
      </c>
      <c r="K9" s="322" t="s">
        <v>450</v>
      </c>
      <c r="L9" s="322" t="s">
        <v>450</v>
      </c>
      <c r="M9" s="322" t="s">
        <v>524</v>
      </c>
      <c r="N9" s="322" t="s">
        <v>524</v>
      </c>
    </row>
    <row r="10" spans="1:14" ht="12.75" customHeight="1">
      <c r="A10" s="819" t="s">
        <v>377</v>
      </c>
      <c r="B10" s="467" t="s">
        <v>378</v>
      </c>
      <c r="C10" s="812" t="s">
        <v>502</v>
      </c>
      <c r="D10" s="812" t="s">
        <v>375</v>
      </c>
      <c r="E10" s="468">
        <v>0.70</v>
      </c>
      <c r="F10" s="468">
        <v>1.50</v>
      </c>
      <c r="G10" s="468">
        <v>0.90</v>
      </c>
      <c r="H10" s="468">
        <v>0.30</v>
      </c>
      <c r="I10" s="468">
        <v>-5.80</v>
      </c>
      <c r="J10" s="468">
        <v>-5.90</v>
      </c>
      <c r="K10" s="412">
        <v>-4.50</v>
      </c>
      <c r="L10" s="412">
        <v>-3.20</v>
      </c>
      <c r="M10" s="412">
        <v>-2.90</v>
      </c>
      <c r="N10" s="412">
        <v>-2.70</v>
      </c>
    </row>
    <row r="11" spans="1:14" ht="12.75" customHeight="1">
      <c r="A11" s="469" t="s">
        <v>483</v>
      </c>
      <c r="B11" s="469" t="s">
        <v>483</v>
      </c>
      <c r="C11" s="813" t="s">
        <v>345</v>
      </c>
      <c r="D11" s="813" t="s">
        <v>503</v>
      </c>
      <c r="E11" s="814">
        <v>34</v>
      </c>
      <c r="F11" s="814">
        <v>77</v>
      </c>
      <c r="G11" s="814">
        <v>48</v>
      </c>
      <c r="H11" s="814">
        <v>17</v>
      </c>
      <c r="I11" s="814">
        <v>-329</v>
      </c>
      <c r="J11" s="814">
        <v>-359</v>
      </c>
      <c r="K11" s="470">
        <v>-300</v>
      </c>
      <c r="L11" s="470">
        <v>-229</v>
      </c>
      <c r="M11" s="470">
        <v>-218</v>
      </c>
      <c r="N11" s="470">
        <v>-211</v>
      </c>
    </row>
    <row r="12" spans="1:14" ht="12.75" customHeight="1">
      <c r="A12" s="467" t="s">
        <v>504</v>
      </c>
      <c r="B12" s="467" t="s">
        <v>505</v>
      </c>
      <c r="C12" s="812" t="s">
        <v>502</v>
      </c>
      <c r="D12" s="812" t="s">
        <v>375</v>
      </c>
      <c r="E12" s="468">
        <v>-0.10</v>
      </c>
      <c r="F12" s="468">
        <v>0.80</v>
      </c>
      <c r="G12" s="468">
        <v>1.1000000000000001</v>
      </c>
      <c r="H12" s="468">
        <v>1.40</v>
      </c>
      <c r="I12" s="468">
        <v>-1</v>
      </c>
      <c r="J12" s="468">
        <v>-0.20</v>
      </c>
      <c r="K12" s="412">
        <v>-0.60</v>
      </c>
      <c r="L12" s="412">
        <v>-0.20</v>
      </c>
      <c r="M12" s="412">
        <v>0</v>
      </c>
      <c r="N12" s="412">
        <v>0</v>
      </c>
    </row>
    <row r="13" spans="1:14" ht="12.75" customHeight="1">
      <c r="A13" s="469" t="s">
        <v>506</v>
      </c>
      <c r="B13" s="469" t="s">
        <v>507</v>
      </c>
      <c r="C13" s="815" t="s">
        <v>502</v>
      </c>
      <c r="D13" s="815" t="s">
        <v>375</v>
      </c>
      <c r="E13" s="471">
        <v>0.80</v>
      </c>
      <c r="F13" s="471">
        <v>0.70</v>
      </c>
      <c r="G13" s="471">
        <v>-0.20</v>
      </c>
      <c r="H13" s="471">
        <v>-1.1000000000000001</v>
      </c>
      <c r="I13" s="471">
        <v>-4.80</v>
      </c>
      <c r="J13" s="471">
        <v>-5.60</v>
      </c>
      <c r="K13" s="379">
        <v>-3.90</v>
      </c>
      <c r="L13" s="379">
        <v>-3</v>
      </c>
      <c r="M13" s="379">
        <v>-2.90</v>
      </c>
      <c r="N13" s="379">
        <v>-2.70</v>
      </c>
    </row>
    <row r="14" spans="1:14" ht="12.75" customHeight="1">
      <c r="A14" s="467" t="s">
        <v>508</v>
      </c>
      <c r="B14" s="467" t="s">
        <v>525</v>
      </c>
      <c r="C14" s="812" t="s">
        <v>502</v>
      </c>
      <c r="D14" s="812" t="s">
        <v>375</v>
      </c>
      <c r="E14" s="468">
        <v>0.10</v>
      </c>
      <c r="F14" s="468">
        <v>0</v>
      </c>
      <c r="G14" s="468">
        <v>-0.10</v>
      </c>
      <c r="H14" s="468">
        <v>0</v>
      </c>
      <c r="I14" s="468">
        <v>-2.2000000000000002</v>
      </c>
      <c r="J14" s="468">
        <v>-1.50</v>
      </c>
      <c r="K14" s="412">
        <v>-0.70</v>
      </c>
      <c r="L14" s="412">
        <v>0</v>
      </c>
      <c r="M14" s="412">
        <v>0</v>
      </c>
      <c r="N14" s="412">
        <v>0</v>
      </c>
    </row>
    <row r="15" spans="1:14" ht="12.75" customHeight="1">
      <c r="A15" s="469" t="s">
        <v>509</v>
      </c>
      <c r="B15" s="469" t="s">
        <v>510</v>
      </c>
      <c r="C15" s="815" t="s">
        <v>502</v>
      </c>
      <c r="D15" s="815" t="s">
        <v>375</v>
      </c>
      <c r="E15" s="471">
        <v>0.80</v>
      </c>
      <c r="F15" s="471">
        <v>0.70</v>
      </c>
      <c r="G15" s="471">
        <v>-0.10</v>
      </c>
      <c r="H15" s="471">
        <v>-1.1000000000000001</v>
      </c>
      <c r="I15" s="471">
        <v>-2.60</v>
      </c>
      <c r="J15" s="471">
        <v>-4.0999999999999996</v>
      </c>
      <c r="K15" s="379">
        <v>-3.20</v>
      </c>
      <c r="L15" s="379">
        <v>-3.10</v>
      </c>
      <c r="M15" s="379">
        <v>-2.90</v>
      </c>
      <c r="N15" s="379">
        <v>-2.70</v>
      </c>
    </row>
    <row r="16" spans="1:14" ht="12.75" customHeight="1">
      <c r="A16" s="469" t="s">
        <v>511</v>
      </c>
      <c r="B16" s="469" t="s">
        <v>526</v>
      </c>
      <c r="C16" s="815" t="s">
        <v>361</v>
      </c>
      <c r="D16" s="815" t="s">
        <v>512</v>
      </c>
      <c r="E16" s="471">
        <v>1.20</v>
      </c>
      <c r="F16" s="471">
        <v>-0.10</v>
      </c>
      <c r="G16" s="471">
        <v>-0.80</v>
      </c>
      <c r="H16" s="471">
        <v>-1</v>
      </c>
      <c r="I16" s="471">
        <v>-1.50</v>
      </c>
      <c r="J16" s="471">
        <v>-1.50</v>
      </c>
      <c r="K16" s="379">
        <v>0.90</v>
      </c>
      <c r="L16" s="379">
        <v>0.10</v>
      </c>
      <c r="M16" s="379">
        <v>0.20</v>
      </c>
      <c r="N16" s="379">
        <v>0.20</v>
      </c>
    </row>
    <row r="17" spans="1:14" ht="12.75" customHeight="1">
      <c r="A17" s="467" t="s">
        <v>513</v>
      </c>
      <c r="B17" s="467" t="s">
        <v>514</v>
      </c>
      <c r="C17" s="812" t="s">
        <v>502</v>
      </c>
      <c r="D17" s="812" t="s">
        <v>375</v>
      </c>
      <c r="E17" s="468">
        <v>0.90</v>
      </c>
      <c r="F17" s="468">
        <v>0.70</v>
      </c>
      <c r="G17" s="468">
        <v>0.70</v>
      </c>
      <c r="H17" s="468">
        <v>0.70</v>
      </c>
      <c r="I17" s="468">
        <v>0.80</v>
      </c>
      <c r="J17" s="468">
        <v>0.70</v>
      </c>
      <c r="K17" s="412">
        <v>0.90</v>
      </c>
      <c r="L17" s="412">
        <v>1</v>
      </c>
      <c r="M17" s="412">
        <v>1.1000000000000001</v>
      </c>
      <c r="N17" s="412">
        <v>1.20</v>
      </c>
    </row>
    <row r="18" spans="1:14" ht="12.75" customHeight="1">
      <c r="A18" s="469" t="s">
        <v>515</v>
      </c>
      <c r="B18" s="469" t="s">
        <v>516</v>
      </c>
      <c r="C18" s="815" t="s">
        <v>502</v>
      </c>
      <c r="D18" s="815" t="s">
        <v>375</v>
      </c>
      <c r="E18" s="471">
        <v>1.60</v>
      </c>
      <c r="F18" s="471">
        <v>2.2000000000000002</v>
      </c>
      <c r="G18" s="471">
        <v>1.60</v>
      </c>
      <c r="H18" s="471">
        <v>1</v>
      </c>
      <c r="I18" s="471">
        <v>-5</v>
      </c>
      <c r="J18" s="471">
        <v>-5.0999999999999996</v>
      </c>
      <c r="K18" s="379">
        <v>-3.60</v>
      </c>
      <c r="L18" s="379">
        <v>-2.2999999999999998</v>
      </c>
      <c r="M18" s="379">
        <v>-1.80</v>
      </c>
      <c r="N18" s="379">
        <v>-1.50</v>
      </c>
    </row>
    <row r="19" spans="1:14" ht="12.75" customHeight="1">
      <c r="A19" s="469" t="s">
        <v>517</v>
      </c>
      <c r="B19" s="469" t="s">
        <v>518</v>
      </c>
      <c r="C19" s="815" t="s">
        <v>502</v>
      </c>
      <c r="D19" s="815" t="s">
        <v>375</v>
      </c>
      <c r="E19" s="471">
        <v>1.70</v>
      </c>
      <c r="F19" s="471">
        <v>1.40</v>
      </c>
      <c r="G19" s="471">
        <v>0.50</v>
      </c>
      <c r="H19" s="471">
        <v>-0.40</v>
      </c>
      <c r="I19" s="471">
        <v>-4</v>
      </c>
      <c r="J19" s="471">
        <v>-4.9000000000000004</v>
      </c>
      <c r="K19" s="379">
        <v>-3</v>
      </c>
      <c r="L19" s="379">
        <v>-2.10</v>
      </c>
      <c r="M19" s="379">
        <v>-1.80</v>
      </c>
      <c r="N19" s="379">
        <v>-1.50</v>
      </c>
    </row>
    <row r="20" spans="1:14" ht="12.75" customHeight="1">
      <c r="A20" s="467" t="s">
        <v>519</v>
      </c>
      <c r="B20" s="467" t="s">
        <v>520</v>
      </c>
      <c r="C20" s="812" t="s">
        <v>502</v>
      </c>
      <c r="D20" s="812" t="s">
        <v>375</v>
      </c>
      <c r="E20" s="468">
        <v>36.60</v>
      </c>
      <c r="F20" s="468">
        <v>34.200000000000003</v>
      </c>
      <c r="G20" s="468">
        <v>32.10</v>
      </c>
      <c r="H20" s="468">
        <v>30.10</v>
      </c>
      <c r="I20" s="468">
        <v>37.700000000000003</v>
      </c>
      <c r="J20" s="468">
        <v>41.90</v>
      </c>
      <c r="K20" s="412">
        <v>42.70</v>
      </c>
      <c r="L20" s="412">
        <v>43.40</v>
      </c>
      <c r="M20" s="412">
        <v>44.40</v>
      </c>
      <c r="N20" s="412">
        <v>45.40</v>
      </c>
    </row>
    <row r="21" spans="1:14" ht="12.75" customHeight="1">
      <c r="A21" s="469" t="s">
        <v>483</v>
      </c>
      <c r="B21" s="469" t="s">
        <v>483</v>
      </c>
      <c r="C21" s="813" t="s">
        <v>345</v>
      </c>
      <c r="D21" s="813" t="s">
        <v>503</v>
      </c>
      <c r="E21" s="816">
        <v>1755</v>
      </c>
      <c r="F21" s="816">
        <v>1750</v>
      </c>
      <c r="G21" s="816">
        <v>1735</v>
      </c>
      <c r="H21" s="816">
        <v>1740</v>
      </c>
      <c r="I21" s="816">
        <v>2149</v>
      </c>
      <c r="J21" s="816">
        <v>2567</v>
      </c>
      <c r="K21" s="472">
        <v>2828</v>
      </c>
      <c r="L21" s="472">
        <v>3099</v>
      </c>
      <c r="M21" s="472">
        <v>3351</v>
      </c>
      <c r="N21" s="472">
        <v>3592</v>
      </c>
    </row>
    <row r="22" spans="1:14" ht="12.75" customHeight="1" thickBot="1">
      <c r="A22" s="473" t="s">
        <v>521</v>
      </c>
      <c r="B22" s="473" t="s">
        <v>522</v>
      </c>
      <c r="C22" s="817" t="s">
        <v>361</v>
      </c>
      <c r="D22" s="817" t="s">
        <v>512</v>
      </c>
      <c r="E22" s="818">
        <v>-3.10</v>
      </c>
      <c r="F22" s="818">
        <v>-2.2999999999999998</v>
      </c>
      <c r="G22" s="818">
        <v>-2.2000000000000002</v>
      </c>
      <c r="H22" s="818">
        <v>-2</v>
      </c>
      <c r="I22" s="818">
        <v>7.70</v>
      </c>
      <c r="J22" s="818">
        <v>4.20</v>
      </c>
      <c r="K22" s="474">
        <v>0.80</v>
      </c>
      <c r="L22" s="474">
        <v>0.70</v>
      </c>
      <c r="M22" s="474">
        <v>0.90</v>
      </c>
      <c r="N22" s="474">
        <v>1.1000000000000001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75" customFormat="1" ht="12.75" customHeight="1" hidden="1">
      <c r="A36" s="66"/>
      <c r="B36" s="66"/>
      <c r="C36" s="76"/>
      <c r="D36" s="76"/>
      <c r="E36" s="77"/>
      <c r="F36" s="77"/>
      <c r="G36" s="77"/>
      <c r="H36" s="77"/>
    </row>
    <row r="37" spans="1:10" s="75" customFormat="1" ht="12.75" customHeight="1" hidden="1">
      <c r="A37" s="79"/>
      <c r="B37" s="78"/>
      <c r="C37" s="76"/>
      <c r="D37" s="76"/>
      <c r="E37" s="68"/>
      <c r="F37" s="68"/>
      <c r="G37" s="68"/>
      <c r="H37" s="68"/>
      <c r="I37" s="68"/>
      <c r="J37" s="68"/>
    </row>
    <row r="38" spans="1:14" ht="12.75" customHeight="1" hidden="1">
      <c r="A38" s="79"/>
      <c r="B38" s="80"/>
      <c r="C38" s="76"/>
      <c r="D38" s="76"/>
      <c r="E38" s="190"/>
      <c r="F38" s="190"/>
      <c r="G38" s="190"/>
      <c r="H38" s="190"/>
      <c r="I38" s="190"/>
      <c r="J38" s="190"/>
      <c r="K38" s="190"/>
      <c r="L38" s="190"/>
      <c r="M38" s="190"/>
      <c r="N38" s="190"/>
    </row>
    <row r="39" spans="1:14" ht="12.75" customHeight="1" hidden="1">
      <c r="A39" s="79"/>
      <c r="B39" s="80"/>
      <c r="C39" s="76"/>
      <c r="D39" s="76"/>
      <c r="E39" s="190"/>
      <c r="F39" s="190"/>
      <c r="G39" s="190"/>
      <c r="H39" s="190"/>
      <c r="I39" s="190"/>
      <c r="J39" s="190"/>
      <c r="K39" s="190"/>
      <c r="L39" s="190"/>
      <c r="M39" s="190"/>
      <c r="N39" s="190"/>
    </row>
    <row r="40" spans="1:14" ht="12.75" customHeight="1" hidden="1">
      <c r="A40" s="79"/>
      <c r="B40" s="66"/>
      <c r="C40" s="76"/>
      <c r="D40" s="76"/>
      <c r="E40" s="190"/>
      <c r="F40" s="190"/>
      <c r="G40" s="190"/>
      <c r="H40" s="190"/>
      <c r="I40" s="190"/>
      <c r="J40" s="190"/>
      <c r="K40" s="190"/>
      <c r="L40" s="190"/>
      <c r="M40" s="190"/>
      <c r="N40" s="190"/>
    </row>
    <row r="41" spans="1:14" s="81" customFormat="1" ht="12.75" customHeight="1" hidden="1">
      <c r="A41" s="79"/>
      <c r="E41" s="190"/>
      <c r="F41" s="190"/>
      <c r="G41" s="190"/>
      <c r="H41" s="190"/>
      <c r="I41" s="190"/>
      <c r="J41" s="190"/>
      <c r="K41" s="190"/>
      <c r="L41" s="190"/>
      <c r="M41" s="190"/>
      <c r="N41" s="190"/>
    </row>
    <row r="42" spans="1:14" ht="12.75" customHeight="1" hidden="1">
      <c r="A42" s="79"/>
      <c r="E42" s="190"/>
      <c r="F42" s="190"/>
      <c r="G42" s="190"/>
      <c r="H42" s="190"/>
      <c r="I42" s="190"/>
      <c r="J42" s="190"/>
      <c r="K42" s="190"/>
      <c r="L42" s="190"/>
      <c r="M42" s="190"/>
      <c r="N42" s="190"/>
    </row>
    <row r="43" spans="1:14" ht="12.75" customHeight="1" hidden="1">
      <c r="A43" s="79"/>
      <c r="E43" s="190"/>
      <c r="F43" s="190"/>
      <c r="G43" s="190"/>
      <c r="H43" s="190"/>
      <c r="I43" s="190"/>
      <c r="J43" s="190"/>
      <c r="K43" s="190"/>
      <c r="L43" s="190"/>
      <c r="M43" s="190"/>
      <c r="N43" s="190"/>
    </row>
    <row r="44" spans="5:14" ht="12.75" customHeight="1" hidden="1">
      <c r="E44" s="190"/>
      <c r="F44" s="190"/>
      <c r="G44" s="190"/>
      <c r="H44" s="190"/>
      <c r="I44" s="190"/>
      <c r="J44" s="190"/>
      <c r="K44" s="190"/>
      <c r="L44" s="190"/>
      <c r="M44" s="190"/>
      <c r="N44" s="190"/>
    </row>
    <row r="45" spans="5:14" ht="12.75" customHeight="1" hidden="1">
      <c r="E45" s="190"/>
      <c r="F45" s="190"/>
      <c r="G45" s="190"/>
      <c r="H45" s="190"/>
      <c r="I45" s="190"/>
      <c r="J45" s="190"/>
      <c r="K45" s="190"/>
      <c r="L45" s="190"/>
      <c r="M45" s="190"/>
      <c r="N45" s="190"/>
    </row>
    <row r="46" spans="5:14" ht="12.75" customHeight="1" hidden="1">
      <c r="E46" s="190"/>
      <c r="F46" s="190"/>
      <c r="G46" s="190"/>
      <c r="H46" s="190"/>
      <c r="I46" s="190"/>
      <c r="J46" s="190"/>
      <c r="K46" s="190"/>
      <c r="L46" s="190"/>
      <c r="M46" s="190"/>
      <c r="N46" s="190"/>
    </row>
    <row r="47" spans="5:14" ht="12.75" customHeight="1" hidden="1">
      <c r="E47" s="190"/>
      <c r="F47" s="190"/>
      <c r="G47" s="190"/>
      <c r="H47" s="190"/>
      <c r="I47" s="190"/>
      <c r="J47" s="190"/>
      <c r="K47" s="190"/>
      <c r="L47" s="190"/>
      <c r="M47" s="190"/>
      <c r="N47" s="190"/>
    </row>
    <row r="48" spans="5:14" ht="12.75" customHeight="1" hidden="1">
      <c r="E48" s="190"/>
      <c r="F48" s="190"/>
      <c r="G48" s="190"/>
      <c r="H48" s="190"/>
      <c r="I48" s="190"/>
      <c r="J48" s="190"/>
      <c r="K48" s="190"/>
      <c r="L48" s="190"/>
      <c r="M48" s="190"/>
      <c r="N48" s="190"/>
    </row>
    <row r="49" spans="5:14" ht="12.75" customHeight="1" hidden="1">
      <c r="E49" s="190"/>
      <c r="F49" s="190"/>
      <c r="G49" s="190"/>
      <c r="H49" s="190"/>
      <c r="I49" s="190"/>
      <c r="J49" s="190"/>
      <c r="K49" s="190"/>
      <c r="L49" s="190"/>
      <c r="M49" s="190"/>
      <c r="N49" s="190"/>
    </row>
    <row r="50" spans="5:14" ht="12.75" customHeight="1" hidden="1">
      <c r="E50" s="190"/>
      <c r="F50" s="190"/>
      <c r="G50" s="190"/>
      <c r="H50" s="190"/>
      <c r="I50" s="190"/>
      <c r="J50" s="190"/>
      <c r="K50" s="190"/>
      <c r="L50" s="190"/>
      <c r="M50" s="190"/>
      <c r="N50" s="190"/>
    </row>
    <row r="51" spans="5:14" ht="12.75" customHeight="1" hidden="1">
      <c r="E51" s="190"/>
      <c r="F51" s="190"/>
      <c r="G51" s="190"/>
      <c r="H51" s="190"/>
      <c r="I51" s="190"/>
      <c r="J51" s="190"/>
      <c r="K51" s="190"/>
      <c r="L51" s="190"/>
      <c r="M51" s="190"/>
      <c r="N51" s="190"/>
    </row>
    <row r="52" spans="5:14" ht="12.75" customHeight="1" hidden="1">
      <c r="E52" s="190"/>
      <c r="F52" s="190"/>
      <c r="G52" s="190"/>
      <c r="H52" s="190"/>
      <c r="I52" s="190"/>
      <c r="J52" s="190"/>
      <c r="K52" s="190"/>
      <c r="L52" s="190"/>
      <c r="M52" s="190"/>
      <c r="N52" s="190"/>
    </row>
    <row r="53" spans="3:18" s="67" customFormat="1" ht="12.75" customHeight="1" hidden="1">
      <c r="C53" s="83"/>
      <c r="D53" s="83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70"/>
      <c r="P53" s="70"/>
      <c r="Q53" s="70"/>
      <c r="R53" s="70"/>
    </row>
    <row r="54" spans="3:18" s="67" customFormat="1" ht="12.75" customHeight="1" hidden="1">
      <c r="C54" s="83"/>
      <c r="D54" s="83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70"/>
      <c r="P54" s="70"/>
      <c r="Q54" s="70"/>
      <c r="R54" s="70"/>
    </row>
    <row r="55" spans="3:18" s="67" customFormat="1" ht="12.75" customHeight="1" hidden="1">
      <c r="C55" s="83"/>
      <c r="D55" s="83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70"/>
      <c r="P55" s="70"/>
      <c r="Q55" s="70"/>
      <c r="R55" s="70"/>
    </row>
    <row r="56" spans="3:18" s="67" customFormat="1" ht="12.75" customHeight="1" hidden="1">
      <c r="C56" s="83"/>
      <c r="D56" s="83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70"/>
      <c r="P56" s="70"/>
      <c r="Q56" s="70"/>
      <c r="R56" s="70"/>
    </row>
    <row r="57" spans="3:18" s="67" customFormat="1" ht="12.75" customHeight="1" hidden="1">
      <c r="C57" s="83"/>
      <c r="D57" s="83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70"/>
      <c r="P57" s="70"/>
      <c r="Q57" s="70"/>
      <c r="R57" s="70"/>
    </row>
    <row r="58" spans="3:18" s="67" customFormat="1" ht="12.75" customHeight="1" hidden="1">
      <c r="C58" s="83"/>
      <c r="D58" s="83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70"/>
      <c r="P58" s="70"/>
      <c r="Q58" s="70"/>
      <c r="R58" s="70"/>
    </row>
    <row r="59" spans="3:18" s="67" customFormat="1" ht="12.75" customHeight="1" hidden="1">
      <c r="C59" s="83"/>
      <c r="D59" s="83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70"/>
      <c r="P59" s="70"/>
      <c r="Q59" s="70"/>
      <c r="R59" s="70"/>
    </row>
    <row r="60" spans="3:18" s="67" customFormat="1" ht="12.75" customHeight="1" hidden="1">
      <c r="C60" s="83"/>
      <c r="D60" s="83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70"/>
      <c r="P60" s="70"/>
      <c r="Q60" s="70"/>
      <c r="R60" s="70"/>
    </row>
  </sheetData>
  <sheetProtection sheet="1" objects="1" scenarios="1"/>
  <customSheetViews>
    <customSheetView guid="{0e2a86a7-0313-4b55-885f-cc434c14fc09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f2f36fe5-ed94-4b53-b155-2a6aa1c8e33b}" fitToPage="1" hiddenColumns="1" hiddenRows="1" scale="130" showGridLines="0" topLeftCell="B1">
      <selection pane="topLeft" activeCell="K3" sqref="K3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C32" sqref="C32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0e2a86a7-0313-4b55-885f-cc434c14fc09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f2f36fe5-ed94-4b53-b155-2a6aa1c8e33b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37" width="7.33333333333333" style="6"/>
    <col min="38" max="49" width="7.33333333333333" style="174"/>
    <col min="50" max="16384" width="7.33333333333333" style="6"/>
  </cols>
  <sheetData>
    <row r="1" spans="1:8" ht="13.5" customHeight="1">
      <c r="A1" s="307" t="s">
        <v>154</v>
      </c>
      <c r="H1" s="3" t="s">
        <v>30</v>
      </c>
    </row>
    <row r="2" ht="13.5" customHeight="1">
      <c r="A2" s="7" t="s">
        <v>35</v>
      </c>
    </row>
    <row r="3" ht="13.5" customHeight="1">
      <c r="A3" s="7" t="s">
        <v>217</v>
      </c>
    </row>
    <row r="16" spans="3:37" ht="13.5" customHeight="1"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</row>
    <row r="17" spans="2:4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</row>
    <row r="18" spans="1:49" ht="13.5" customHeight="1">
      <c r="A18" s="13"/>
      <c r="B18" s="12" t="s">
        <v>937</v>
      </c>
      <c r="C18" s="12" t="s">
        <v>934</v>
      </c>
      <c r="D18" s="12" t="s">
        <v>935</v>
      </c>
      <c r="E18" s="12" t="s">
        <v>936</v>
      </c>
      <c r="F18" s="12" t="s">
        <v>938</v>
      </c>
      <c r="G18" s="12" t="s">
        <v>934</v>
      </c>
      <c r="H18" s="12" t="s">
        <v>935</v>
      </c>
      <c r="I18" s="12" t="s">
        <v>936</v>
      </c>
      <c r="J18" s="12" t="s">
        <v>939</v>
      </c>
      <c r="K18" s="12" t="s">
        <v>934</v>
      </c>
      <c r="L18" s="12" t="s">
        <v>935</v>
      </c>
      <c r="M18" s="12" t="s">
        <v>936</v>
      </c>
      <c r="N18" s="12" t="s">
        <v>940</v>
      </c>
      <c r="O18" s="12" t="s">
        <v>934</v>
      </c>
      <c r="P18" s="12" t="s">
        <v>935</v>
      </c>
      <c r="Q18" s="12" t="s">
        <v>936</v>
      </c>
      <c r="R18" s="12" t="s">
        <v>941</v>
      </c>
      <c r="S18" s="12" t="s">
        <v>934</v>
      </c>
      <c r="T18" s="12" t="s">
        <v>935</v>
      </c>
      <c r="U18" s="12" t="s">
        <v>936</v>
      </c>
      <c r="V18" s="12" t="s">
        <v>945</v>
      </c>
      <c r="W18" s="12" t="s">
        <v>934</v>
      </c>
      <c r="X18" s="12" t="s">
        <v>935</v>
      </c>
      <c r="Y18" s="12" t="s">
        <v>936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</row>
    <row r="19" spans="1:49" ht="13.5" customHeight="1">
      <c r="A19" s="14" t="s">
        <v>534</v>
      </c>
      <c r="B19" s="9">
        <v>0.86</v>
      </c>
      <c r="C19" s="9">
        <v>0.92</v>
      </c>
      <c r="D19" s="9">
        <v>1.33</v>
      </c>
      <c r="E19" s="9">
        <v>1.83</v>
      </c>
      <c r="F19" s="9">
        <v>2.0099999999999998</v>
      </c>
      <c r="G19" s="9">
        <v>2.13</v>
      </c>
      <c r="H19" s="9">
        <v>2.15</v>
      </c>
      <c r="I19" s="9">
        <v>2.17</v>
      </c>
      <c r="J19" s="9">
        <v>2.15</v>
      </c>
      <c r="K19" s="9">
        <v>0.59</v>
      </c>
      <c r="L19" s="9">
        <v>0.34</v>
      </c>
      <c r="M19" s="9">
        <v>0.35</v>
      </c>
      <c r="N19" s="9">
        <v>0.36</v>
      </c>
      <c r="O19" s="9">
        <v>0.40</v>
      </c>
      <c r="P19" s="9">
        <v>0.91</v>
      </c>
      <c r="Q19" s="9">
        <v>2.86</v>
      </c>
      <c r="R19" s="9">
        <v>4.59</v>
      </c>
      <c r="S19" s="9">
        <v>5.60</v>
      </c>
      <c r="T19" s="9">
        <v>5.60</v>
      </c>
      <c r="U19" s="9">
        <v>5.60</v>
      </c>
      <c r="V19" s="9">
        <v>5.25</v>
      </c>
      <c r="W19" s="9">
        <v>5</v>
      </c>
      <c r="X19" s="9">
        <v>4.75</v>
      </c>
      <c r="Y19" s="9">
        <v>4.50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</row>
    <row r="20" spans="1:49" ht="13.5" customHeight="1">
      <c r="A20" s="14" t="s">
        <v>980</v>
      </c>
      <c r="B20" s="9">
        <v>1.80</v>
      </c>
      <c r="C20" s="9">
        <v>1.92</v>
      </c>
      <c r="D20" s="9">
        <v>2.13</v>
      </c>
      <c r="E20" s="9">
        <v>2.0699999999999998</v>
      </c>
      <c r="F20" s="9">
        <v>1.81</v>
      </c>
      <c r="G20" s="9">
        <v>1.75</v>
      </c>
      <c r="H20" s="9">
        <v>1.20</v>
      </c>
      <c r="I20" s="9">
        <v>1.43</v>
      </c>
      <c r="J20" s="9">
        <v>1.46</v>
      </c>
      <c r="K20" s="9">
        <v>1.02</v>
      </c>
      <c r="L20" s="9">
        <v>0.93</v>
      </c>
      <c r="M20" s="9">
        <v>1.1100000000000001</v>
      </c>
      <c r="N20" s="9">
        <v>1.55</v>
      </c>
      <c r="O20" s="9">
        <v>1.76</v>
      </c>
      <c r="P20" s="9">
        <v>1.79</v>
      </c>
      <c r="Q20" s="9">
        <v>2.5299999999999998</v>
      </c>
      <c r="R20" s="9">
        <v>3.29</v>
      </c>
      <c r="S20" s="9">
        <v>4.0999999999999996</v>
      </c>
      <c r="T20" s="9">
        <v>4.0999999999999996</v>
      </c>
      <c r="U20" s="9">
        <v>4.0999999999999996</v>
      </c>
      <c r="V20" s="9">
        <v>3.85</v>
      </c>
      <c r="W20" s="9">
        <v>3.70</v>
      </c>
      <c r="X20" s="9">
        <v>3.60</v>
      </c>
      <c r="Y20" s="9">
        <v>3.40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</row>
    <row r="21" spans="1:4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</row>
    <row r="22" spans="3:37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</row>
    <row r="23" spans="3:37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</row>
    <row r="24" spans="3:37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</row>
    <row r="25" spans="3:37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</row>
    <row r="26" spans="3:37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</row>
    <row r="27" spans="3:37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</row>
    <row r="28" spans="3:37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</row>
    <row r="29" spans="3:37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T1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7" t="s">
        <v>155</v>
      </c>
      <c r="H1" s="3" t="s">
        <v>30</v>
      </c>
    </row>
    <row r="2" ht="13.5" customHeight="1">
      <c r="A2" s="7" t="s">
        <v>218</v>
      </c>
    </row>
    <row r="3" ht="13.5" customHeight="1">
      <c r="A3" s="7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972</v>
      </c>
      <c r="C18" s="12" t="s">
        <v>934</v>
      </c>
      <c r="D18" s="12" t="s">
        <v>935</v>
      </c>
      <c r="E18" s="12" t="s">
        <v>936</v>
      </c>
      <c r="F18" s="12" t="s">
        <v>933</v>
      </c>
      <c r="G18" s="12" t="s">
        <v>934</v>
      </c>
      <c r="H18" s="12" t="s">
        <v>935</v>
      </c>
      <c r="I18" s="12" t="s">
        <v>936</v>
      </c>
      <c r="J18" s="12" t="s">
        <v>937</v>
      </c>
      <c r="K18" s="12" t="s">
        <v>934</v>
      </c>
      <c r="L18" s="12" t="s">
        <v>935</v>
      </c>
      <c r="M18" s="12" t="s">
        <v>936</v>
      </c>
      <c r="N18" s="12" t="s">
        <v>938</v>
      </c>
      <c r="O18" s="12" t="s">
        <v>934</v>
      </c>
      <c r="P18" s="12" t="s">
        <v>935</v>
      </c>
      <c r="Q18" s="12" t="s">
        <v>936</v>
      </c>
      <c r="R18" s="12" t="s">
        <v>939</v>
      </c>
      <c r="S18" s="12" t="s">
        <v>934</v>
      </c>
      <c r="T18" s="12" t="s">
        <v>935</v>
      </c>
      <c r="U18" s="12" t="s">
        <v>936</v>
      </c>
      <c r="V18" s="12" t="s">
        <v>940</v>
      </c>
      <c r="W18" s="12" t="s">
        <v>934</v>
      </c>
      <c r="X18" s="12" t="s">
        <v>935</v>
      </c>
      <c r="Y18" s="12" t="s">
        <v>936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981</v>
      </c>
      <c r="B19" s="9">
        <v>7.47</v>
      </c>
      <c r="C19" s="9">
        <v>7.50</v>
      </c>
      <c r="D19" s="9">
        <v>6.56</v>
      </c>
      <c r="E19" s="9">
        <v>7.23</v>
      </c>
      <c r="F19" s="9">
        <v>7.57</v>
      </c>
      <c r="G19" s="9">
        <v>8</v>
      </c>
      <c r="H19" s="9">
        <v>7.97</v>
      </c>
      <c r="I19" s="9">
        <v>7.55</v>
      </c>
      <c r="J19" s="9">
        <v>7.67</v>
      </c>
      <c r="K19" s="9">
        <v>7.55</v>
      </c>
      <c r="L19" s="9">
        <v>7.49</v>
      </c>
      <c r="M19" s="9">
        <v>7.72</v>
      </c>
      <c r="N19" s="9">
        <v>7.21</v>
      </c>
      <c r="O19" s="9">
        <v>6.80</v>
      </c>
      <c r="P19" s="9">
        <v>6.42</v>
      </c>
      <c r="Q19" s="9">
        <v>5.99</v>
      </c>
      <c r="R19" s="9">
        <v>6.31</v>
      </c>
      <c r="S19" s="9">
        <v>6.08</v>
      </c>
      <c r="T19" s="9">
        <v>6.21</v>
      </c>
      <c r="U19" s="9">
        <v>6.40</v>
      </c>
      <c r="V19" s="9">
        <v>6.54</v>
      </c>
      <c r="W19" s="9">
        <v>7.53</v>
      </c>
      <c r="X19" s="9">
        <v>8.51</v>
      </c>
      <c r="Y19" s="9">
        <v>9.50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556</v>
      </c>
      <c r="B20" s="9">
        <v>1.52</v>
      </c>
      <c r="C20" s="9">
        <v>1.36</v>
      </c>
      <c r="D20" s="9">
        <v>0.37</v>
      </c>
      <c r="E20" s="9">
        <v>0.60</v>
      </c>
      <c r="F20" s="9">
        <v>0.67</v>
      </c>
      <c r="G20" s="9">
        <v>0.72</v>
      </c>
      <c r="H20" s="9">
        <v>0.70</v>
      </c>
      <c r="I20" s="9">
        <v>0.60</v>
      </c>
      <c r="J20" s="9">
        <v>0.65</v>
      </c>
      <c r="K20" s="9">
        <v>0.79</v>
      </c>
      <c r="L20" s="9">
        <v>0.87</v>
      </c>
      <c r="M20" s="9">
        <v>0.98</v>
      </c>
      <c r="N20" s="9">
        <v>0.89</v>
      </c>
      <c r="O20" s="9">
        <v>0.91</v>
      </c>
      <c r="P20" s="9">
        <v>0.96</v>
      </c>
      <c r="Q20" s="9">
        <v>1.04</v>
      </c>
      <c r="R20" s="9">
        <v>1.1200000000000001</v>
      </c>
      <c r="S20" s="9">
        <v>0.78</v>
      </c>
      <c r="T20" s="9">
        <v>0.54</v>
      </c>
      <c r="U20" s="9">
        <v>0.24</v>
      </c>
      <c r="V20" s="9">
        <v>0</v>
      </c>
      <c r="W20" s="9">
        <v>0.25</v>
      </c>
      <c r="X20" s="9">
        <v>0.49</v>
      </c>
      <c r="Y20" s="9">
        <v>0.78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558</v>
      </c>
      <c r="B21" s="9">
        <v>5.65</v>
      </c>
      <c r="C21" s="9">
        <v>5.85</v>
      </c>
      <c r="D21" s="9">
        <v>5.86</v>
      </c>
      <c r="E21" s="9">
        <v>6.25</v>
      </c>
      <c r="F21" s="9">
        <v>6.51</v>
      </c>
      <c r="G21" s="9">
        <v>6.79</v>
      </c>
      <c r="H21" s="9">
        <v>6.81</v>
      </c>
      <c r="I21" s="9">
        <v>6.53</v>
      </c>
      <c r="J21" s="9">
        <v>6.55</v>
      </c>
      <c r="K21" s="9">
        <v>6.32</v>
      </c>
      <c r="L21" s="9">
        <v>6.18</v>
      </c>
      <c r="M21" s="9">
        <v>6.36</v>
      </c>
      <c r="N21" s="9">
        <v>6.05</v>
      </c>
      <c r="O21" s="9">
        <v>5.69</v>
      </c>
      <c r="P21" s="9">
        <v>5.42</v>
      </c>
      <c r="Q21" s="9">
        <v>5.03</v>
      </c>
      <c r="R21" s="9">
        <v>5.23</v>
      </c>
      <c r="S21" s="9">
        <v>5.38</v>
      </c>
      <c r="T21" s="9">
        <v>5.57</v>
      </c>
      <c r="U21" s="9">
        <v>5.83</v>
      </c>
      <c r="V21" s="9">
        <v>6.20</v>
      </c>
      <c r="W21" s="9">
        <v>6.92</v>
      </c>
      <c r="X21" s="9">
        <v>7.63</v>
      </c>
      <c r="Y21" s="9">
        <v>8.33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5" t="s">
        <v>560</v>
      </c>
      <c r="B22" s="9">
        <v>0.30</v>
      </c>
      <c r="C22" s="9">
        <v>0.28999999999999998</v>
      </c>
      <c r="D22" s="9">
        <v>0.32</v>
      </c>
      <c r="E22" s="9">
        <v>0.37</v>
      </c>
      <c r="F22" s="9">
        <v>0.39</v>
      </c>
      <c r="G22" s="9">
        <v>0.49</v>
      </c>
      <c r="H22" s="9">
        <v>0.45</v>
      </c>
      <c r="I22" s="9">
        <v>0.42</v>
      </c>
      <c r="J22" s="9">
        <v>0.47</v>
      </c>
      <c r="K22" s="9">
        <v>0.45</v>
      </c>
      <c r="L22" s="9">
        <v>0.44</v>
      </c>
      <c r="M22" s="9">
        <v>0.37</v>
      </c>
      <c r="N22" s="9">
        <v>0.27</v>
      </c>
      <c r="O22" s="9">
        <v>0.21</v>
      </c>
      <c r="P22" s="9">
        <v>0.04</v>
      </c>
      <c r="Q22" s="9">
        <v>-0.070000000000000007</v>
      </c>
      <c r="R22" s="9">
        <v>-0.03</v>
      </c>
      <c r="S22" s="9">
        <v>-0.070000000000000007</v>
      </c>
      <c r="T22" s="9">
        <v>0.10</v>
      </c>
      <c r="U22" s="9">
        <v>0.33</v>
      </c>
      <c r="V22" s="9">
        <v>0.34</v>
      </c>
      <c r="W22" s="9">
        <v>0.36</v>
      </c>
      <c r="X22" s="9">
        <v>0.39</v>
      </c>
      <c r="Y22" s="9">
        <v>0.39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46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Q76" s="174"/>
      <c r="AR76" s="174"/>
      <c r="AS76" s="174"/>
      <c r="AT76" s="174"/>
    </row>
    <row r="77" spans="3:46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Q77" s="174"/>
      <c r="AR77" s="174"/>
      <c r="AS77" s="174"/>
      <c r="AT77" s="174"/>
    </row>
    <row r="78" spans="3:46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Q78" s="174"/>
      <c r="AR78" s="174"/>
      <c r="AS78" s="174"/>
      <c r="AT78" s="174"/>
    </row>
    <row r="79" spans="3:46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Q79" s="174"/>
      <c r="AR79" s="174"/>
      <c r="AS79" s="174"/>
      <c r="AT79" s="174"/>
    </row>
    <row r="80" spans="3:46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Q80" s="174"/>
      <c r="AR80" s="174"/>
      <c r="AS80" s="174"/>
      <c r="AT80" s="174"/>
    </row>
    <row r="81" spans="3:46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Q81" s="174"/>
      <c r="AR81" s="174"/>
      <c r="AS81" s="174"/>
      <c r="AT81" s="174"/>
    </row>
    <row r="82" spans="3:46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Q82" s="174"/>
      <c r="AR82" s="174"/>
      <c r="AS82" s="174"/>
      <c r="AT82" s="174"/>
    </row>
    <row r="83" spans="3:46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Q83" s="174"/>
      <c r="AR83" s="174"/>
      <c r="AS83" s="174"/>
      <c r="AT83" s="174"/>
    </row>
    <row r="84" spans="3:46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Q84" s="174"/>
      <c r="AR84" s="174"/>
      <c r="AS84" s="174"/>
      <c r="AT84" s="174"/>
    </row>
    <row r="85" spans="3:46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Q85" s="174"/>
      <c r="AR85" s="174"/>
      <c r="AS85" s="174"/>
      <c r="AT85" s="174"/>
    </row>
    <row r="86" spans="3:46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Q86" s="174"/>
      <c r="AR86" s="174"/>
      <c r="AS86" s="174"/>
      <c r="AT86" s="174"/>
    </row>
    <row r="87" spans="3:46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Q87" s="174"/>
      <c r="AR87" s="174"/>
      <c r="AS87" s="174"/>
      <c r="AT87" s="174"/>
    </row>
    <row r="88" spans="3:46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Q88" s="174"/>
      <c r="AR88" s="174"/>
      <c r="AS88" s="174"/>
      <c r="AT88" s="174"/>
    </row>
    <row r="89" spans="3:46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N89" s="174"/>
      <c r="AO89" s="174"/>
      <c r="AP89" s="174"/>
      <c r="AQ89" s="174"/>
      <c r="AR89" s="174"/>
      <c r="AS89" s="174"/>
      <c r="AT89" s="174"/>
    </row>
    <row r="90" spans="3:46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N90" s="174"/>
      <c r="AO90" s="174"/>
      <c r="AP90" s="174"/>
      <c r="AQ90" s="174"/>
      <c r="AR90" s="174"/>
      <c r="AS90" s="174"/>
      <c r="AT90" s="174"/>
    </row>
    <row r="91" spans="3:46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N91" s="174"/>
      <c r="AO91" s="174"/>
      <c r="AP91" s="174"/>
      <c r="AQ91" s="174"/>
      <c r="AR91" s="174"/>
      <c r="AS91" s="174"/>
      <c r="AT91" s="174"/>
    </row>
    <row r="92" spans="3:46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N92" s="174"/>
      <c r="AO92" s="174"/>
      <c r="AP92" s="174"/>
      <c r="AQ92" s="174"/>
      <c r="AR92" s="174"/>
      <c r="AS92" s="174"/>
      <c r="AT92" s="174"/>
    </row>
    <row r="93" spans="3:46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N93" s="174"/>
      <c r="AO93" s="174"/>
      <c r="AP93" s="174"/>
      <c r="AQ93" s="174"/>
      <c r="AR93" s="174"/>
      <c r="AS93" s="174"/>
      <c r="AT93" s="174"/>
    </row>
    <row r="94" spans="3:46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N94" s="174"/>
      <c r="AO94" s="174"/>
      <c r="AP94" s="174"/>
      <c r="AQ94" s="174"/>
      <c r="AR94" s="174"/>
      <c r="AS94" s="174"/>
      <c r="AT94" s="174"/>
    </row>
    <row r="95" spans="3:46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N95" s="174"/>
      <c r="AO95" s="174"/>
      <c r="AP95" s="174"/>
      <c r="AQ95" s="174"/>
      <c r="AR95" s="174"/>
      <c r="AS95" s="174"/>
      <c r="AT95" s="174"/>
    </row>
    <row r="96" spans="3:46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N96" s="174"/>
      <c r="AO96" s="174"/>
      <c r="AP96" s="174"/>
      <c r="AQ96" s="174"/>
      <c r="AR96" s="174"/>
      <c r="AS96" s="174"/>
      <c r="AT96" s="174"/>
    </row>
    <row r="97" spans="3:46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N97" s="174"/>
      <c r="AO97" s="174"/>
      <c r="AP97" s="174"/>
      <c r="AQ97" s="174"/>
      <c r="AR97" s="174"/>
      <c r="AS97" s="174"/>
      <c r="AT97" s="174"/>
    </row>
    <row r="98" spans="3:46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N98" s="174"/>
      <c r="AO98" s="174"/>
      <c r="AP98" s="174"/>
      <c r="AQ98" s="174"/>
      <c r="AR98" s="174"/>
      <c r="AS98" s="174"/>
      <c r="AT98" s="174"/>
    </row>
    <row r="99" spans="3:46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N99" s="174"/>
      <c r="AO99" s="174"/>
      <c r="AP99" s="174"/>
      <c r="AQ99" s="174"/>
      <c r="AR99" s="174"/>
      <c r="AS99" s="174"/>
      <c r="AT99" s="174"/>
    </row>
    <row r="100" spans="3:46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N100" s="174"/>
      <c r="AO100" s="174"/>
      <c r="AP100" s="174"/>
      <c r="AQ100" s="174"/>
      <c r="AR100" s="174"/>
      <c r="AS100" s="174"/>
      <c r="AT100" s="174"/>
    </row>
    <row r="101" spans="3:46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N101" s="174"/>
      <c r="AO101" s="174"/>
      <c r="AP101" s="174"/>
      <c r="AQ101" s="174"/>
      <c r="AR101" s="174"/>
      <c r="AS101" s="174"/>
      <c r="AT101" s="174"/>
    </row>
    <row r="102" spans="3:46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N102" s="174"/>
      <c r="AO102" s="174"/>
      <c r="AP102" s="174"/>
      <c r="AQ102" s="174"/>
      <c r="AR102" s="174"/>
      <c r="AS102" s="174"/>
      <c r="AT102" s="174"/>
    </row>
    <row r="103" spans="3:46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N103" s="174"/>
      <c r="AO103" s="174"/>
      <c r="AP103" s="174"/>
      <c r="AQ103" s="174"/>
      <c r="AR103" s="174"/>
      <c r="AS103" s="174"/>
      <c r="AT103" s="174"/>
    </row>
    <row r="104" spans="3:46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N104" s="174"/>
      <c r="AO104" s="174"/>
      <c r="AP104" s="174"/>
      <c r="AQ104" s="174"/>
      <c r="AR104" s="174"/>
      <c r="AS104" s="174"/>
      <c r="AT104" s="174"/>
    </row>
    <row r="105" spans="3:46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N105" s="174"/>
      <c r="AO105" s="174"/>
      <c r="AP105" s="174"/>
      <c r="AQ105" s="174"/>
      <c r="AR105" s="174"/>
      <c r="AS105" s="174"/>
      <c r="AT105" s="174"/>
    </row>
    <row r="106" spans="3:46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N106" s="174"/>
      <c r="AO106" s="174"/>
      <c r="AP106" s="174"/>
      <c r="AQ106" s="174"/>
      <c r="AR106" s="174"/>
      <c r="AS106" s="174"/>
      <c r="AT106" s="174"/>
    </row>
    <row r="107" spans="3:46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N107" s="174"/>
      <c r="AO107" s="174"/>
      <c r="AP107" s="174"/>
      <c r="AQ107" s="174"/>
      <c r="AR107" s="174"/>
      <c r="AS107" s="174"/>
      <c r="AT107" s="174"/>
    </row>
    <row r="108" spans="3:33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</row>
    <row r="109" spans="3:33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</row>
    <row r="110" spans="3:33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</row>
    <row r="111" spans="3:33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</row>
    <row r="112" spans="3:33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</row>
    <row r="113" spans="3:33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</row>
    <row r="114" spans="3:33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AT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219</v>
      </c>
      <c r="H1" s="3" t="s">
        <v>30</v>
      </c>
    </row>
    <row r="2" ht="13.5" customHeight="1">
      <c r="A2" s="176" t="s">
        <v>432</v>
      </c>
    </row>
    <row r="3" ht="13.5" customHeight="1">
      <c r="A3" s="176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972</v>
      </c>
      <c r="C18" s="12" t="s">
        <v>934</v>
      </c>
      <c r="D18" s="12" t="s">
        <v>935</v>
      </c>
      <c r="E18" s="12" t="s">
        <v>936</v>
      </c>
      <c r="F18" s="12" t="s">
        <v>933</v>
      </c>
      <c r="G18" s="12" t="s">
        <v>934</v>
      </c>
      <c r="H18" s="12" t="s">
        <v>935</v>
      </c>
      <c r="I18" s="12" t="s">
        <v>936</v>
      </c>
      <c r="J18" s="12" t="s">
        <v>937</v>
      </c>
      <c r="K18" s="12" t="s">
        <v>934</v>
      </c>
      <c r="L18" s="12" t="s">
        <v>935</v>
      </c>
      <c r="M18" s="12" t="s">
        <v>936</v>
      </c>
      <c r="N18" s="12" t="s">
        <v>938</v>
      </c>
      <c r="O18" s="12" t="s">
        <v>934</v>
      </c>
      <c r="P18" s="12" t="s">
        <v>935</v>
      </c>
      <c r="Q18" s="12" t="s">
        <v>936</v>
      </c>
      <c r="R18" s="12" t="s">
        <v>939</v>
      </c>
      <c r="S18" s="12" t="s">
        <v>934</v>
      </c>
      <c r="T18" s="12" t="s">
        <v>935</v>
      </c>
      <c r="U18" s="12" t="s">
        <v>936</v>
      </c>
      <c r="V18" s="12" t="s">
        <v>940</v>
      </c>
      <c r="W18" s="12" t="s">
        <v>934</v>
      </c>
      <c r="X18" s="12" t="s">
        <v>935</v>
      </c>
      <c r="Y18" s="12" t="s">
        <v>936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982</v>
      </c>
      <c r="B19" s="9">
        <v>21.46</v>
      </c>
      <c r="C19" s="9">
        <v>22.25</v>
      </c>
      <c r="D19" s="9">
        <v>35.04</v>
      </c>
      <c r="E19" s="9">
        <v>50.90</v>
      </c>
      <c r="F19" s="9">
        <v>50.54</v>
      </c>
      <c r="G19" s="9">
        <v>21.49</v>
      </c>
      <c r="H19" s="9">
        <v>-8.49</v>
      </c>
      <c r="I19" s="9">
        <v>-7.38</v>
      </c>
      <c r="J19" s="9">
        <v>3.25</v>
      </c>
      <c r="K19" s="9">
        <v>-3.65</v>
      </c>
      <c r="L19" s="9">
        <v>23.11</v>
      </c>
      <c r="M19" s="9">
        <v>9.83</v>
      </c>
      <c r="N19" s="9">
        <v>-23.08</v>
      </c>
      <c r="O19" s="9">
        <v>-9.41</v>
      </c>
      <c r="P19" s="9">
        <v>-17.02</v>
      </c>
      <c r="Q19" s="9">
        <v>-5.78</v>
      </c>
      <c r="R19" s="9">
        <v>40.31</v>
      </c>
      <c r="S19" s="9">
        <v>18.21</v>
      </c>
      <c r="T19" s="9">
        <v>36.840000000000003</v>
      </c>
      <c r="U19" s="9">
        <v>42.05</v>
      </c>
      <c r="V19" s="9">
        <v>60.59</v>
      </c>
      <c r="W19" s="9">
        <v>107.20</v>
      </c>
      <c r="X19" s="9">
        <v>70.86</v>
      </c>
      <c r="Y19" s="9">
        <v>47.19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983</v>
      </c>
      <c r="B20" s="194">
        <v>19.43</v>
      </c>
      <c r="C20" s="194">
        <v>16.03</v>
      </c>
      <c r="D20" s="194">
        <v>30.39</v>
      </c>
      <c r="E20" s="194">
        <v>48.02</v>
      </c>
      <c r="F20" s="194">
        <v>44.45</v>
      </c>
      <c r="G20" s="194">
        <v>18.15</v>
      </c>
      <c r="H20" s="194">
        <v>-8.34</v>
      </c>
      <c r="I20" s="194">
        <v>-9.75</v>
      </c>
      <c r="J20" s="194">
        <v>-1.1599999999999999</v>
      </c>
      <c r="K20" s="194">
        <v>-6.74</v>
      </c>
      <c r="L20" s="194">
        <v>19.36</v>
      </c>
      <c r="M20" s="194">
        <v>9.34</v>
      </c>
      <c r="N20" s="194">
        <v>-21.24</v>
      </c>
      <c r="O20" s="194">
        <v>-6.44</v>
      </c>
      <c r="P20" s="194">
        <v>-17.22</v>
      </c>
      <c r="Q20" s="194">
        <v>-7.58</v>
      </c>
      <c r="R20" s="194">
        <v>37.67</v>
      </c>
      <c r="S20" s="194">
        <v>14.77</v>
      </c>
      <c r="T20" s="194">
        <v>33.79</v>
      </c>
      <c r="U20" s="194">
        <v>38.520000000000003</v>
      </c>
      <c r="V20" s="194">
        <v>56.67</v>
      </c>
      <c r="W20" s="194">
        <v>93.91</v>
      </c>
      <c r="X20" s="194">
        <v>48.63</v>
      </c>
      <c r="Y20" s="194">
        <v>30.30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984</v>
      </c>
      <c r="B21" s="194">
        <v>2.02</v>
      </c>
      <c r="C21" s="194">
        <v>6.22</v>
      </c>
      <c r="D21" s="194">
        <v>4.6500000000000004</v>
      </c>
      <c r="E21" s="194">
        <v>2.88</v>
      </c>
      <c r="F21" s="194">
        <v>6.09</v>
      </c>
      <c r="G21" s="194">
        <v>3.34</v>
      </c>
      <c r="H21" s="194">
        <v>-0.15</v>
      </c>
      <c r="I21" s="194">
        <v>2.37</v>
      </c>
      <c r="J21" s="194">
        <v>4.41</v>
      </c>
      <c r="K21" s="194">
        <v>3.08</v>
      </c>
      <c r="L21" s="194">
        <v>3.75</v>
      </c>
      <c r="M21" s="194">
        <v>0.50</v>
      </c>
      <c r="N21" s="194">
        <v>-1.84</v>
      </c>
      <c r="O21" s="194">
        <v>-2.97</v>
      </c>
      <c r="P21" s="194">
        <v>0.21</v>
      </c>
      <c r="Q21" s="194">
        <v>1.80</v>
      </c>
      <c r="R21" s="194">
        <v>2.65</v>
      </c>
      <c r="S21" s="194">
        <v>3.44</v>
      </c>
      <c r="T21" s="194">
        <v>3.05</v>
      </c>
      <c r="U21" s="194">
        <v>3.53</v>
      </c>
      <c r="V21" s="194">
        <v>3.92</v>
      </c>
      <c r="W21" s="194">
        <v>13.30</v>
      </c>
      <c r="X21" s="194">
        <v>22.23</v>
      </c>
      <c r="Y21" s="194">
        <v>16.89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4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259</v>
      </c>
      <c r="H1" s="3" t="s">
        <v>30</v>
      </c>
    </row>
    <row r="2" ht="13.5" customHeight="1">
      <c r="A2" s="176" t="s">
        <v>220</v>
      </c>
    </row>
    <row r="3" ht="13.5" customHeight="1">
      <c r="A3" s="176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972</v>
      </c>
      <c r="C18" s="12" t="s">
        <v>934</v>
      </c>
      <c r="D18" s="12" t="s">
        <v>935</v>
      </c>
      <c r="E18" s="12" t="s">
        <v>936</v>
      </c>
      <c r="F18" s="12" t="s">
        <v>933</v>
      </c>
      <c r="G18" s="12" t="s">
        <v>934</v>
      </c>
      <c r="H18" s="12" t="s">
        <v>935</v>
      </c>
      <c r="I18" s="12" t="s">
        <v>936</v>
      </c>
      <c r="J18" s="12" t="s">
        <v>937</v>
      </c>
      <c r="K18" s="12" t="s">
        <v>934</v>
      </c>
      <c r="L18" s="12" t="s">
        <v>935</v>
      </c>
      <c r="M18" s="12" t="s">
        <v>936</v>
      </c>
      <c r="N18" s="12" t="s">
        <v>938</v>
      </c>
      <c r="O18" s="12" t="s">
        <v>934</v>
      </c>
      <c r="P18" s="12" t="s">
        <v>935</v>
      </c>
      <c r="Q18" s="12" t="s">
        <v>936</v>
      </c>
      <c r="R18" s="12" t="s">
        <v>939</v>
      </c>
      <c r="S18" s="12" t="s">
        <v>934</v>
      </c>
      <c r="T18" s="12" t="s">
        <v>935</v>
      </c>
      <c r="U18" s="12" t="s">
        <v>936</v>
      </c>
      <c r="V18" s="12" t="s">
        <v>940</v>
      </c>
      <c r="W18" s="12" t="s">
        <v>934</v>
      </c>
      <c r="X18" s="12" t="s">
        <v>935</v>
      </c>
      <c r="Y18" s="12" t="s">
        <v>936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981</v>
      </c>
      <c r="B19" s="9">
        <v>6.34</v>
      </c>
      <c r="C19" s="9">
        <v>7.76</v>
      </c>
      <c r="D19" s="9">
        <v>6.08</v>
      </c>
      <c r="E19" s="9">
        <v>6.43</v>
      </c>
      <c r="F19" s="9">
        <v>5.83</v>
      </c>
      <c r="G19" s="9">
        <v>6.26</v>
      </c>
      <c r="H19" s="9">
        <v>5.27</v>
      </c>
      <c r="I19" s="9">
        <v>2.65</v>
      </c>
      <c r="J19" s="9">
        <v>3.46</v>
      </c>
      <c r="K19" s="9">
        <v>1.99</v>
      </c>
      <c r="L19" s="9">
        <v>4.24</v>
      </c>
      <c r="M19" s="9">
        <v>6.99</v>
      </c>
      <c r="N19" s="9">
        <v>6.14</v>
      </c>
      <c r="O19" s="9">
        <v>4.9800000000000004</v>
      </c>
      <c r="P19" s="9">
        <v>3.42</v>
      </c>
      <c r="Q19" s="9">
        <v>2.98</v>
      </c>
      <c r="R19" s="9">
        <v>3.50</v>
      </c>
      <c r="S19" s="9">
        <v>5.72</v>
      </c>
      <c r="T19" s="9">
        <v>2.58</v>
      </c>
      <c r="U19" s="9">
        <v>1.17</v>
      </c>
      <c r="V19" s="9">
        <v>-0.09</v>
      </c>
      <c r="W19" s="9">
        <v>-2.12</v>
      </c>
      <c r="X19" s="9">
        <v>0.16</v>
      </c>
      <c r="Y19" s="9">
        <v>3.94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562</v>
      </c>
      <c r="B20" s="9">
        <v>4.1900000000000004</v>
      </c>
      <c r="C20" s="9">
        <v>3.01</v>
      </c>
      <c r="D20" s="9">
        <v>1.18</v>
      </c>
      <c r="E20" s="9">
        <v>0.39</v>
      </c>
      <c r="F20" s="9">
        <v>-1.32</v>
      </c>
      <c r="G20" s="9">
        <v>-1.72</v>
      </c>
      <c r="H20" s="9">
        <v>-0.94</v>
      </c>
      <c r="I20" s="9">
        <v>-0.40</v>
      </c>
      <c r="J20" s="9">
        <v>1.66</v>
      </c>
      <c r="K20" s="9">
        <v>2.2000000000000002</v>
      </c>
      <c r="L20" s="9">
        <v>2.09</v>
      </c>
      <c r="M20" s="9">
        <v>2.59</v>
      </c>
      <c r="N20" s="9">
        <v>2.59</v>
      </c>
      <c r="O20" s="9">
        <v>1.69</v>
      </c>
      <c r="P20" s="9">
        <v>0.87</v>
      </c>
      <c r="Q20" s="9">
        <v>0.27</v>
      </c>
      <c r="R20" s="9">
        <v>-0.35</v>
      </c>
      <c r="S20" s="9">
        <v>-1.1200000000000001</v>
      </c>
      <c r="T20" s="9">
        <v>-1.71</v>
      </c>
      <c r="U20" s="9">
        <v>-1.67</v>
      </c>
      <c r="V20" s="9">
        <v>-1.1399999999999999</v>
      </c>
      <c r="W20" s="9">
        <v>1.50</v>
      </c>
      <c r="X20" s="9">
        <v>3.68</v>
      </c>
      <c r="Y20" s="9">
        <v>4.24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75" t="s">
        <v>564</v>
      </c>
      <c r="B21" s="9">
        <v>2.15</v>
      </c>
      <c r="C21" s="9">
        <v>4.75</v>
      </c>
      <c r="D21" s="9">
        <v>4.91</v>
      </c>
      <c r="E21" s="9">
        <v>6.04</v>
      </c>
      <c r="F21" s="9">
        <v>7.15</v>
      </c>
      <c r="G21" s="9">
        <v>7.97</v>
      </c>
      <c r="H21" s="9">
        <v>6.21</v>
      </c>
      <c r="I21" s="9">
        <v>3.04</v>
      </c>
      <c r="J21" s="9">
        <v>1.79</v>
      </c>
      <c r="K21" s="9">
        <v>-0.21</v>
      </c>
      <c r="L21" s="9">
        <v>2.15</v>
      </c>
      <c r="M21" s="9">
        <v>4.41</v>
      </c>
      <c r="N21" s="9">
        <v>3.55</v>
      </c>
      <c r="O21" s="9">
        <v>3.29</v>
      </c>
      <c r="P21" s="9">
        <v>2.5499999999999998</v>
      </c>
      <c r="Q21" s="9">
        <v>2.71</v>
      </c>
      <c r="R21" s="9">
        <v>3.85</v>
      </c>
      <c r="S21" s="9">
        <v>6.84</v>
      </c>
      <c r="T21" s="9">
        <v>4.29</v>
      </c>
      <c r="U21" s="9">
        <v>2.85</v>
      </c>
      <c r="V21" s="9">
        <v>1.05</v>
      </c>
      <c r="W21" s="9">
        <v>-3.62</v>
      </c>
      <c r="X21" s="9">
        <v>-3.51</v>
      </c>
      <c r="Y21" s="9">
        <v>-0.30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BH8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7" t="s">
        <v>261</v>
      </c>
      <c r="H1" s="3" t="s">
        <v>30</v>
      </c>
    </row>
    <row r="2" ht="13.5" customHeight="1">
      <c r="A2" s="7" t="s">
        <v>45</v>
      </c>
    </row>
    <row r="3" ht="13.5" customHeight="1">
      <c r="A3" s="7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60" ht="13.5" customHeight="1">
      <c r="A18" s="13"/>
      <c r="B18" s="12" t="s">
        <v>985</v>
      </c>
      <c r="C18" s="12" t="s">
        <v>934</v>
      </c>
      <c r="D18" s="12" t="s">
        <v>935</v>
      </c>
      <c r="E18" s="12" t="s">
        <v>936</v>
      </c>
      <c r="F18" s="12" t="s">
        <v>986</v>
      </c>
      <c r="G18" s="12" t="s">
        <v>934</v>
      </c>
      <c r="H18" s="12" t="s">
        <v>935</v>
      </c>
      <c r="I18" s="12" t="s">
        <v>936</v>
      </c>
      <c r="J18" s="12" t="s">
        <v>987</v>
      </c>
      <c r="K18" s="12" t="s">
        <v>934</v>
      </c>
      <c r="L18" s="12" t="s">
        <v>935</v>
      </c>
      <c r="M18" s="12" t="s">
        <v>936</v>
      </c>
      <c r="N18" s="12" t="s">
        <v>988</v>
      </c>
      <c r="O18" s="12" t="s">
        <v>934</v>
      </c>
      <c r="P18" s="12" t="s">
        <v>935</v>
      </c>
      <c r="Q18" s="12" t="s">
        <v>936</v>
      </c>
      <c r="R18" s="12" t="s">
        <v>989</v>
      </c>
      <c r="S18" s="12" t="s">
        <v>934</v>
      </c>
      <c r="T18" s="12" t="s">
        <v>935</v>
      </c>
      <c r="U18" s="12" t="s">
        <v>936</v>
      </c>
      <c r="V18" s="12" t="s">
        <v>990</v>
      </c>
      <c r="W18" s="12" t="s">
        <v>934</v>
      </c>
      <c r="X18" s="12" t="s">
        <v>935</v>
      </c>
      <c r="Y18" s="12" t="s">
        <v>936</v>
      </c>
      <c r="Z18" s="12" t="s">
        <v>991</v>
      </c>
      <c r="AA18" s="12" t="s">
        <v>934</v>
      </c>
      <c r="AB18" s="12" t="s">
        <v>935</v>
      </c>
      <c r="AC18" s="12" t="s">
        <v>936</v>
      </c>
      <c r="AD18" s="12" t="s">
        <v>992</v>
      </c>
      <c r="AE18" s="12" t="s">
        <v>934</v>
      </c>
      <c r="AF18" s="12" t="s">
        <v>935</v>
      </c>
      <c r="AG18" s="12" t="s">
        <v>936</v>
      </c>
      <c r="AH18" s="12" t="s">
        <v>993</v>
      </c>
      <c r="AI18" s="12" t="s">
        <v>934</v>
      </c>
      <c r="AJ18" s="12" t="s">
        <v>935</v>
      </c>
      <c r="AK18" s="12" t="s">
        <v>936</v>
      </c>
      <c r="AL18" s="12" t="s">
        <v>972</v>
      </c>
      <c r="AM18" s="12" t="s">
        <v>934</v>
      </c>
      <c r="AN18" s="12" t="s">
        <v>935</v>
      </c>
      <c r="AO18" s="12" t="s">
        <v>936</v>
      </c>
      <c r="AP18" s="12" t="s">
        <v>933</v>
      </c>
      <c r="AQ18" s="12" t="s">
        <v>934</v>
      </c>
      <c r="AR18" s="12" t="s">
        <v>935</v>
      </c>
      <c r="AS18" s="12" t="s">
        <v>936</v>
      </c>
      <c r="AT18" s="12" t="s">
        <v>937</v>
      </c>
      <c r="AU18" s="12" t="s">
        <v>934</v>
      </c>
      <c r="AV18" s="12" t="s">
        <v>935</v>
      </c>
      <c r="AW18" s="12" t="s">
        <v>936</v>
      </c>
      <c r="AX18" s="12" t="s">
        <v>938</v>
      </c>
      <c r="AY18" s="12" t="s">
        <v>934</v>
      </c>
      <c r="AZ18" s="12" t="s">
        <v>935</v>
      </c>
      <c r="BA18" s="12" t="s">
        <v>936</v>
      </c>
      <c r="BB18" s="12" t="s">
        <v>939</v>
      </c>
      <c r="BC18" s="12" t="s">
        <v>934</v>
      </c>
      <c r="BD18" s="12" t="s">
        <v>935</v>
      </c>
      <c r="BE18" s="12" t="s">
        <v>936</v>
      </c>
      <c r="BF18" s="12" t="s">
        <v>940</v>
      </c>
      <c r="BG18" s="12" t="s">
        <v>934</v>
      </c>
      <c r="BH18" s="12" t="s">
        <v>935</v>
      </c>
    </row>
    <row r="19" spans="1:60" ht="13.5" customHeight="1">
      <c r="A19" s="14" t="s">
        <v>576</v>
      </c>
      <c r="B19" s="9">
        <v>4.51</v>
      </c>
      <c r="C19" s="9">
        <v>3.90</v>
      </c>
      <c r="D19" s="9">
        <v>3.63</v>
      </c>
      <c r="E19" s="9">
        <v>3.20</v>
      </c>
      <c r="F19" s="9">
        <v>3.21</v>
      </c>
      <c r="G19" s="9">
        <v>3.32</v>
      </c>
      <c r="H19" s="9">
        <v>3.61</v>
      </c>
      <c r="I19" s="9">
        <v>4</v>
      </c>
      <c r="J19" s="9">
        <v>4.5999999999999996</v>
      </c>
      <c r="K19" s="9">
        <v>5.54</v>
      </c>
      <c r="L19" s="9">
        <v>6.51</v>
      </c>
      <c r="M19" s="9">
        <v>7.43</v>
      </c>
      <c r="N19" s="9">
        <v>8.0500000000000007</v>
      </c>
      <c r="O19" s="9">
        <v>8.51</v>
      </c>
      <c r="P19" s="9">
        <v>8.7899999999999991</v>
      </c>
      <c r="Q19" s="9">
        <v>8.93</v>
      </c>
      <c r="R19" s="9">
        <v>8.85</v>
      </c>
      <c r="S19" s="9">
        <v>8.5500000000000007</v>
      </c>
      <c r="T19" s="9">
        <v>8.44</v>
      </c>
      <c r="U19" s="9">
        <v>8.23</v>
      </c>
      <c r="V19" s="9">
        <v>8.10</v>
      </c>
      <c r="W19" s="9">
        <v>7.91</v>
      </c>
      <c r="X19" s="9">
        <v>7.66</v>
      </c>
      <c r="Y19" s="9">
        <v>7.47</v>
      </c>
      <c r="Z19" s="9">
        <v>7.39</v>
      </c>
      <c r="AA19" s="9">
        <v>7.54</v>
      </c>
      <c r="AB19" s="9">
        <v>7.50</v>
      </c>
      <c r="AC19" s="9">
        <v>7.25</v>
      </c>
      <c r="AD19" s="9">
        <v>7.14</v>
      </c>
      <c r="AE19" s="9">
        <v>7.23</v>
      </c>
      <c r="AF19" s="9">
        <v>6.99</v>
      </c>
      <c r="AG19" s="9">
        <v>6.84</v>
      </c>
      <c r="AH19" s="9">
        <v>6.61</v>
      </c>
      <c r="AI19" s="9">
        <v>6.15</v>
      </c>
      <c r="AJ19" s="9">
        <v>5.79</v>
      </c>
      <c r="AK19" s="9">
        <v>5.62</v>
      </c>
      <c r="AL19" s="9">
        <v>5.45</v>
      </c>
      <c r="AM19" s="9">
        <v>5.08</v>
      </c>
      <c r="AN19" s="9">
        <v>5.08</v>
      </c>
      <c r="AO19" s="9">
        <v>5.03</v>
      </c>
      <c r="AP19" s="9">
        <v>5.14</v>
      </c>
      <c r="AQ19" s="9">
        <v>4.70</v>
      </c>
      <c r="AR19" s="9">
        <v>4.51</v>
      </c>
      <c r="AS19" s="9">
        <v>4.3499999999999996</v>
      </c>
      <c r="AT19" s="9">
        <v>4.04</v>
      </c>
      <c r="AU19" s="9">
        <v>3.78</v>
      </c>
      <c r="AV19" s="9">
        <v>3.51</v>
      </c>
      <c r="AW19" s="9">
        <v>3.55</v>
      </c>
      <c r="AX19" s="9">
        <v>3.65</v>
      </c>
      <c r="AY19" s="9">
        <v>3.53</v>
      </c>
      <c r="AZ19" s="9">
        <v>3.36</v>
      </c>
      <c r="BA19" s="9">
        <v>3.20</v>
      </c>
      <c r="BB19" s="9">
        <v>3.14</v>
      </c>
      <c r="BC19" s="9">
        <v>3.17</v>
      </c>
      <c r="BD19" s="9">
        <v>3.15</v>
      </c>
      <c r="BE19" s="9">
        <v>3.66</v>
      </c>
      <c r="BF19" s="9">
        <v>4.2300000000000004</v>
      </c>
      <c r="BG19" s="9">
        <v>4.3099999999999996</v>
      </c>
      <c r="BH19" s="9">
        <v>4.22</v>
      </c>
    </row>
    <row r="20" spans="1:60" ht="13.5" customHeight="1">
      <c r="A20" s="14" t="s">
        <v>552</v>
      </c>
      <c r="B20" s="9">
        <v>3.33</v>
      </c>
      <c r="C20" s="9">
        <v>3.23</v>
      </c>
      <c r="D20" s="9">
        <v>3.19</v>
      </c>
      <c r="E20" s="9">
        <v>3.11</v>
      </c>
      <c r="F20" s="9">
        <v>3.07</v>
      </c>
      <c r="G20" s="9">
        <v>2.96</v>
      </c>
      <c r="H20" s="9">
        <v>2.88</v>
      </c>
      <c r="I20" s="9">
        <v>2.95</v>
      </c>
      <c r="J20" s="9">
        <v>3.14</v>
      </c>
      <c r="K20" s="9">
        <v>3.43</v>
      </c>
      <c r="L20" s="9">
        <v>3.80</v>
      </c>
      <c r="M20" s="9">
        <v>4.07</v>
      </c>
      <c r="N20" s="9">
        <v>4.2699999999999996</v>
      </c>
      <c r="O20" s="9">
        <v>4.5999999999999996</v>
      </c>
      <c r="P20" s="9">
        <v>4.8899999999999997</v>
      </c>
      <c r="Q20" s="9">
        <v>5.28</v>
      </c>
      <c r="R20" s="9">
        <v>5.31</v>
      </c>
      <c r="S20" s="9">
        <v>5.33</v>
      </c>
      <c r="T20" s="9">
        <v>5.31</v>
      </c>
      <c r="U20" s="9">
        <v>5.17</v>
      </c>
      <c r="V20" s="9">
        <v>5.0199999999999996</v>
      </c>
      <c r="W20" s="9">
        <v>5.16</v>
      </c>
      <c r="X20" s="9">
        <v>5.23</v>
      </c>
      <c r="Y20" s="9">
        <v>5.23</v>
      </c>
      <c r="Z20" s="9">
        <v>5.18</v>
      </c>
      <c r="AA20" s="9">
        <v>5.24</v>
      </c>
      <c r="AB20" s="9">
        <v>5.15</v>
      </c>
      <c r="AC20" s="9">
        <v>5.09</v>
      </c>
      <c r="AD20" s="9">
        <v>5.01</v>
      </c>
      <c r="AE20" s="9">
        <v>4.9400000000000004</v>
      </c>
      <c r="AF20" s="9">
        <v>4.8499999999999996</v>
      </c>
      <c r="AG20" s="9">
        <v>4.78</v>
      </c>
      <c r="AH20" s="9">
        <v>4.70</v>
      </c>
      <c r="AI20" s="9">
        <v>4.54</v>
      </c>
      <c r="AJ20" s="9">
        <v>4.55</v>
      </c>
      <c r="AK20" s="9">
        <v>4.2699999999999996</v>
      </c>
      <c r="AL20" s="9">
        <v>4.03</v>
      </c>
      <c r="AM20" s="9">
        <v>3.69</v>
      </c>
      <c r="AN20" s="9">
        <v>3.47</v>
      </c>
      <c r="AO20" s="9">
        <v>3.28</v>
      </c>
      <c r="AP20" s="9">
        <v>3.11</v>
      </c>
      <c r="AQ20" s="9">
        <v>2.83</v>
      </c>
      <c r="AR20" s="9">
        <v>2.64</v>
      </c>
      <c r="AS20" s="9">
        <v>2.42</v>
      </c>
      <c r="AT20" s="9">
        <v>2.56</v>
      </c>
      <c r="AU20" s="9">
        <v>2.4300000000000002</v>
      </c>
      <c r="AV20" s="9">
        <v>2.3199999999999998</v>
      </c>
      <c r="AW20" s="9">
        <v>2.1800000000000002</v>
      </c>
      <c r="AX20" s="9">
        <v>2.0299999999999998</v>
      </c>
      <c r="AY20" s="9">
        <v>1.92</v>
      </c>
      <c r="AZ20" s="9">
        <v>1.80</v>
      </c>
      <c r="BA20" s="9">
        <v>1.72</v>
      </c>
      <c r="BB20" s="9">
        <v>1.66</v>
      </c>
      <c r="BC20" s="9">
        <v>1.66</v>
      </c>
      <c r="BD20" s="9">
        <v>1.60</v>
      </c>
      <c r="BE20" s="9">
        <v>1.62</v>
      </c>
      <c r="BF20" s="9">
        <v>1.80</v>
      </c>
      <c r="BG20" s="9">
        <v>1.84</v>
      </c>
      <c r="BH20" s="9">
        <v>1.74</v>
      </c>
    </row>
    <row r="21" spans="1:60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</row>
    <row r="22" spans="3:60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N22" s="174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</row>
    <row r="23" spans="3:60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</row>
    <row r="24" spans="3:60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</row>
    <row r="25" spans="3:60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</row>
    <row r="26" spans="3:60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</row>
    <row r="27" spans="3:60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</row>
    <row r="28" spans="3:60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</row>
    <row r="29" spans="3:60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</row>
    <row r="30" spans="3:60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</row>
    <row r="31" spans="3:60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</row>
    <row r="32" spans="3:60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</row>
    <row r="33" spans="3:60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</row>
    <row r="34" spans="3:60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</row>
    <row r="35" spans="3:60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</row>
    <row r="36" spans="3:60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</row>
    <row r="37" spans="3:60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</row>
    <row r="38" spans="3:60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</row>
    <row r="39" spans="3:60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</row>
    <row r="40" spans="3:60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</row>
    <row r="41" spans="3:60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</row>
    <row r="42" spans="3:60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</row>
    <row r="43" spans="3:60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</row>
    <row r="44" spans="3:60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</row>
    <row r="45" spans="3:60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</row>
    <row r="46" spans="3:60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</row>
    <row r="47" spans="3:60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</row>
    <row r="48" spans="3:60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</row>
    <row r="49" spans="3:60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</row>
    <row r="50" spans="3:60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</row>
    <row r="51" spans="3:60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</row>
    <row r="52" spans="3:60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</row>
    <row r="53" spans="3:60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</row>
    <row r="54" spans="3:60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</row>
    <row r="55" spans="3:60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</row>
    <row r="56" spans="3:60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</row>
    <row r="57" spans="3:60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</row>
    <row r="58" spans="3:60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</row>
    <row r="59" spans="3:60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</row>
    <row r="60" spans="3:60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</row>
    <row r="61" spans="3:60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</row>
    <row r="62" spans="3:60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</row>
    <row r="63" spans="3:60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</row>
    <row r="64" spans="3:60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  <c r="AU64" s="174"/>
      <c r="AV64" s="174"/>
      <c r="AW64" s="174"/>
      <c r="AX64" s="174"/>
      <c r="AY64" s="174"/>
      <c r="AZ64" s="174"/>
      <c r="BA64" s="174"/>
      <c r="BB64" s="174"/>
      <c r="BC64" s="174"/>
      <c r="BD64" s="174"/>
      <c r="BE64" s="174"/>
      <c r="BF64" s="174"/>
      <c r="BG64" s="174"/>
      <c r="BH64" s="174"/>
    </row>
    <row r="65" spans="3:60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  <c r="AU65" s="174"/>
      <c r="AV65" s="174"/>
      <c r="AW65" s="174"/>
      <c r="AX65" s="174"/>
      <c r="AY65" s="174"/>
      <c r="AZ65" s="174"/>
      <c r="BA65" s="174"/>
      <c r="BB65" s="174"/>
      <c r="BC65" s="174"/>
      <c r="BD65" s="174"/>
      <c r="BE65" s="174"/>
      <c r="BF65" s="174"/>
      <c r="BG65" s="174"/>
      <c r="BH65" s="174"/>
    </row>
    <row r="66" spans="3:60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  <c r="AU66" s="174"/>
      <c r="AV66" s="174"/>
      <c r="AW66" s="174"/>
      <c r="AX66" s="174"/>
      <c r="AY66" s="174"/>
      <c r="AZ66" s="174"/>
      <c r="BA66" s="174"/>
      <c r="BB66" s="174"/>
      <c r="BC66" s="174"/>
      <c r="BD66" s="174"/>
      <c r="BE66" s="174"/>
      <c r="BF66" s="174"/>
      <c r="BG66" s="174"/>
      <c r="BH66" s="174"/>
    </row>
    <row r="67" spans="3:60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</row>
    <row r="68" spans="3:60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</row>
    <row r="69" spans="3:60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  <c r="AU69" s="174"/>
      <c r="AV69" s="174"/>
      <c r="AW69" s="174"/>
      <c r="AX69" s="174"/>
      <c r="AY69" s="174"/>
      <c r="AZ69" s="174"/>
      <c r="BA69" s="174"/>
      <c r="BB69" s="174"/>
      <c r="BC69" s="174"/>
      <c r="BD69" s="174"/>
      <c r="BE69" s="174"/>
      <c r="BF69" s="174"/>
      <c r="BG69" s="174"/>
      <c r="BH69" s="174"/>
    </row>
    <row r="70" spans="3:60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  <c r="AU70" s="174"/>
      <c r="AV70" s="174"/>
      <c r="AW70" s="174"/>
      <c r="AX70" s="174"/>
      <c r="AY70" s="174"/>
      <c r="AZ70" s="174"/>
      <c r="BA70" s="174"/>
      <c r="BB70" s="174"/>
      <c r="BC70" s="174"/>
      <c r="BD70" s="174"/>
      <c r="BE70" s="174"/>
      <c r="BF70" s="174"/>
      <c r="BG70" s="174"/>
      <c r="BH70" s="174"/>
    </row>
    <row r="71" spans="3:60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  <c r="AU71" s="174"/>
      <c r="AV71" s="174"/>
      <c r="AW71" s="174"/>
      <c r="AX71" s="174"/>
      <c r="AY71" s="174"/>
      <c r="AZ71" s="174"/>
      <c r="BA71" s="174"/>
      <c r="BB71" s="174"/>
      <c r="BC71" s="174"/>
      <c r="BD71" s="174"/>
      <c r="BE71" s="174"/>
      <c r="BF71" s="174"/>
      <c r="BG71" s="174"/>
      <c r="BH71" s="174"/>
    </row>
    <row r="72" spans="3:60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  <c r="AU72" s="174"/>
      <c r="AV72" s="174"/>
      <c r="AW72" s="174"/>
      <c r="AX72" s="174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</row>
    <row r="73" spans="3:60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  <c r="AU73" s="174"/>
      <c r="AV73" s="174"/>
      <c r="AW73" s="174"/>
      <c r="AX73" s="174"/>
      <c r="AY73" s="174"/>
      <c r="AZ73" s="174"/>
      <c r="BA73" s="174"/>
      <c r="BB73" s="174"/>
      <c r="BC73" s="174"/>
      <c r="BD73" s="174"/>
      <c r="BE73" s="174"/>
      <c r="BF73" s="174"/>
      <c r="BG73" s="174"/>
      <c r="BH73" s="174"/>
    </row>
    <row r="74" spans="3:60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</row>
    <row r="75" spans="3:60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</row>
    <row r="76" spans="3:60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</row>
    <row r="77" spans="3:60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</row>
    <row r="78" spans="3:60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</row>
    <row r="79" spans="3:60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</row>
    <row r="80" spans="3:60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</row>
    <row r="81" spans="3:60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3:60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3:60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3:60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3:60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3:60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3:60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3:52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T13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3" width="7.33333333333333" style="6"/>
    <col min="34" max="39" width="7.33333333333333" style="174"/>
    <col min="40" max="16384" width="7.33333333333333" style="6"/>
  </cols>
  <sheetData>
    <row r="1" spans="1:8" ht="13.5" customHeight="1">
      <c r="A1" s="307" t="s">
        <v>263</v>
      </c>
      <c r="H1" s="3" t="s">
        <v>30</v>
      </c>
    </row>
    <row r="2" ht="13.5" customHeight="1">
      <c r="A2" s="7" t="s">
        <v>220</v>
      </c>
    </row>
    <row r="3" ht="13.5" customHeight="1">
      <c r="A3" s="7" t="s">
        <v>110</v>
      </c>
    </row>
    <row r="17" spans="2:3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</row>
    <row r="18" spans="1:46" ht="13.5" customHeight="1">
      <c r="A18" s="13"/>
      <c r="B18" s="12" t="s">
        <v>972</v>
      </c>
      <c r="C18" s="12" t="s">
        <v>934</v>
      </c>
      <c r="D18" s="12" t="s">
        <v>935</v>
      </c>
      <c r="E18" s="12" t="s">
        <v>936</v>
      </c>
      <c r="F18" s="12" t="s">
        <v>933</v>
      </c>
      <c r="G18" s="12" t="s">
        <v>934</v>
      </c>
      <c r="H18" s="12" t="s">
        <v>935</v>
      </c>
      <c r="I18" s="12" t="s">
        <v>936</v>
      </c>
      <c r="J18" s="12" t="s">
        <v>937</v>
      </c>
      <c r="K18" s="12" t="s">
        <v>934</v>
      </c>
      <c r="L18" s="12" t="s">
        <v>935</v>
      </c>
      <c r="M18" s="12" t="s">
        <v>936</v>
      </c>
      <c r="N18" s="12" t="s">
        <v>938</v>
      </c>
      <c r="O18" s="12" t="s">
        <v>934</v>
      </c>
      <c r="P18" s="12" t="s">
        <v>935</v>
      </c>
      <c r="Q18" s="12" t="s">
        <v>936</v>
      </c>
      <c r="R18" s="12" t="s">
        <v>939</v>
      </c>
      <c r="S18" s="12" t="s">
        <v>934</v>
      </c>
      <c r="T18" s="12" t="s">
        <v>935</v>
      </c>
      <c r="U18" s="12" t="s">
        <v>936</v>
      </c>
      <c r="V18" s="12" t="s">
        <v>940</v>
      </c>
      <c r="W18" s="12" t="s">
        <v>934</v>
      </c>
      <c r="X18" s="12" t="s">
        <v>935</v>
      </c>
      <c r="Y18" s="12" t="s">
        <v>936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3.5" customHeight="1">
      <c r="A19" s="14" t="s">
        <v>552</v>
      </c>
      <c r="B19" s="9">
        <v>5.89</v>
      </c>
      <c r="C19" s="9">
        <v>6.40</v>
      </c>
      <c r="D19" s="9">
        <v>7.57</v>
      </c>
      <c r="E19" s="9">
        <v>7.95</v>
      </c>
      <c r="F19" s="9">
        <v>8.7799999999999994</v>
      </c>
      <c r="G19" s="9">
        <v>9.31</v>
      </c>
      <c r="H19" s="9">
        <v>8.6300000000000008</v>
      </c>
      <c r="I19" s="9">
        <v>7.97</v>
      </c>
      <c r="J19" s="9">
        <v>6.57</v>
      </c>
      <c r="K19" s="9">
        <v>6.42</v>
      </c>
      <c r="L19" s="9">
        <v>7.19</v>
      </c>
      <c r="M19" s="9">
        <v>7.70</v>
      </c>
      <c r="N19" s="9">
        <v>7.60</v>
      </c>
      <c r="O19" s="9">
        <v>7.26</v>
      </c>
      <c r="P19" s="9">
        <v>7.06</v>
      </c>
      <c r="Q19" s="9">
        <v>6.71</v>
      </c>
      <c r="R19" s="9">
        <v>6.91</v>
      </c>
      <c r="S19" s="9">
        <v>9.10</v>
      </c>
      <c r="T19" s="9">
        <v>10.08</v>
      </c>
      <c r="U19" s="9">
        <v>11.29</v>
      </c>
      <c r="V19" s="9">
        <v>12.85</v>
      </c>
      <c r="W19" s="9">
        <v>12.13</v>
      </c>
      <c r="X19" s="9">
        <v>10.82</v>
      </c>
      <c r="Y19" s="9">
        <v>8.65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</row>
    <row r="20" spans="1:46" ht="13.5" customHeight="1">
      <c r="A20" s="14" t="s">
        <v>994</v>
      </c>
      <c r="B20" s="9">
        <v>8.58</v>
      </c>
      <c r="C20" s="9">
        <v>5.56</v>
      </c>
      <c r="D20" s="9">
        <v>3.16</v>
      </c>
      <c r="E20" s="9">
        <v>1.30</v>
      </c>
      <c r="F20" s="9">
        <v>4.2699999999999996</v>
      </c>
      <c r="G20" s="9">
        <v>10.23</v>
      </c>
      <c r="H20" s="9">
        <v>9.49</v>
      </c>
      <c r="I20" s="9">
        <v>7.39</v>
      </c>
      <c r="J20" s="9">
        <v>5.56</v>
      </c>
      <c r="K20" s="9">
        <v>2.15</v>
      </c>
      <c r="L20" s="9">
        <v>1.29</v>
      </c>
      <c r="M20" s="9">
        <v>3.14</v>
      </c>
      <c r="N20" s="9">
        <v>2.89</v>
      </c>
      <c r="O20" s="9">
        <v>3.93</v>
      </c>
      <c r="P20" s="9">
        <v>5.41</v>
      </c>
      <c r="Q20" s="9">
        <v>4.54</v>
      </c>
      <c r="R20" s="9">
        <v>6.95</v>
      </c>
      <c r="S20" s="9">
        <v>8.16</v>
      </c>
      <c r="T20" s="9">
        <v>10.050000000000001</v>
      </c>
      <c r="U20" s="9">
        <v>12.85</v>
      </c>
      <c r="V20" s="9">
        <v>11.10</v>
      </c>
      <c r="W20" s="9">
        <v>9.0399999999999991</v>
      </c>
      <c r="X20" s="9">
        <v>8.9499999999999993</v>
      </c>
      <c r="Y20" s="9">
        <v>6.96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</row>
    <row r="21" spans="1:46" ht="13.5" customHeight="1">
      <c r="A21" s="10" t="s">
        <v>995</v>
      </c>
      <c r="B21" s="9">
        <v>6.11</v>
      </c>
      <c r="C21" s="9">
        <v>3.38</v>
      </c>
      <c r="D21" s="9">
        <v>2.4300000000000002</v>
      </c>
      <c r="E21" s="9">
        <v>1.83</v>
      </c>
      <c r="F21" s="9">
        <v>6.42</v>
      </c>
      <c r="G21" s="9">
        <v>14.78</v>
      </c>
      <c r="H21" s="9">
        <v>11.77</v>
      </c>
      <c r="I21" s="9">
        <v>9.2100000000000009</v>
      </c>
      <c r="J21" s="9">
        <v>5.35</v>
      </c>
      <c r="K21" s="9">
        <v>0.14000000000000001</v>
      </c>
      <c r="L21" s="9">
        <v>-0.11</v>
      </c>
      <c r="M21" s="9">
        <v>1.47</v>
      </c>
      <c r="N21" s="9">
        <v>0.90</v>
      </c>
      <c r="O21" s="9">
        <v>0.49</v>
      </c>
      <c r="P21" s="9">
        <v>2.61</v>
      </c>
      <c r="Q21" s="9">
        <v>1.96</v>
      </c>
      <c r="R21" s="9">
        <v>3.94</v>
      </c>
      <c r="S21" s="9">
        <v>7.52</v>
      </c>
      <c r="T21" s="9">
        <v>8.0500000000000007</v>
      </c>
      <c r="U21" s="9">
        <v>9.56</v>
      </c>
      <c r="V21" s="9">
        <v>7.82</v>
      </c>
      <c r="W21" s="9">
        <v>4.67</v>
      </c>
      <c r="X21" s="9">
        <v>5.22</v>
      </c>
      <c r="Y21" s="9">
        <v>4.47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</row>
    <row r="22" spans="1:46" s="174" customFormat="1" ht="13.5" customHeight="1">
      <c r="A22" s="175" t="s">
        <v>996</v>
      </c>
      <c r="B22" s="9">
        <v>2.4700000000000002</v>
      </c>
      <c r="C22" s="9">
        <v>2.1800000000000002</v>
      </c>
      <c r="D22" s="9">
        <v>0.73</v>
      </c>
      <c r="E22" s="9">
        <v>-0.53</v>
      </c>
      <c r="F22" s="9">
        <v>-2.15</v>
      </c>
      <c r="G22" s="9">
        <v>-4.55</v>
      </c>
      <c r="H22" s="9">
        <v>-2.29</v>
      </c>
      <c r="I22" s="9">
        <v>-1.82</v>
      </c>
      <c r="J22" s="9">
        <v>0.21</v>
      </c>
      <c r="K22" s="9">
        <v>2.0099999999999998</v>
      </c>
      <c r="L22" s="9">
        <v>1.40</v>
      </c>
      <c r="M22" s="9">
        <v>1.67</v>
      </c>
      <c r="N22" s="9">
        <v>1.98</v>
      </c>
      <c r="O22" s="9">
        <v>3.44</v>
      </c>
      <c r="P22" s="9">
        <v>2.81</v>
      </c>
      <c r="Q22" s="9">
        <v>2.58</v>
      </c>
      <c r="R22" s="9">
        <v>3.01</v>
      </c>
      <c r="S22" s="9">
        <v>0.64</v>
      </c>
      <c r="T22" s="9">
        <v>2</v>
      </c>
      <c r="U22" s="9">
        <v>3.29</v>
      </c>
      <c r="V22" s="9">
        <v>3.29</v>
      </c>
      <c r="W22" s="9">
        <v>4.37</v>
      </c>
      <c r="X22" s="9">
        <v>3.73</v>
      </c>
      <c r="Y22" s="9">
        <v>2.4900000000000002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</row>
    <row r="23" spans="3:46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N23" s="174"/>
      <c r="AO23" s="174"/>
      <c r="AP23" s="174"/>
      <c r="AQ23" s="174"/>
      <c r="AR23" s="174"/>
      <c r="AS23" s="174"/>
      <c r="AT23" s="174"/>
    </row>
    <row r="24" spans="3:46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N24" s="174"/>
      <c r="AO24" s="174"/>
      <c r="AP24" s="174"/>
      <c r="AQ24" s="174"/>
      <c r="AR24" s="174"/>
      <c r="AS24" s="174"/>
      <c r="AT24" s="174"/>
    </row>
    <row r="25" spans="3:46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N25" s="174"/>
      <c r="AO25" s="174"/>
      <c r="AP25" s="174"/>
      <c r="AQ25" s="174"/>
      <c r="AR25" s="174"/>
      <c r="AS25" s="174"/>
      <c r="AT25" s="174"/>
    </row>
    <row r="26" spans="3:46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N26" s="174"/>
      <c r="AO26" s="174"/>
      <c r="AP26" s="174"/>
      <c r="AQ26" s="174"/>
      <c r="AR26" s="174"/>
      <c r="AS26" s="174"/>
      <c r="AT26" s="174"/>
    </row>
    <row r="27" spans="3:46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N27" s="174"/>
      <c r="AO27" s="174"/>
      <c r="AP27" s="174"/>
      <c r="AQ27" s="174"/>
      <c r="AR27" s="174"/>
      <c r="AS27" s="174"/>
      <c r="AT27" s="174"/>
    </row>
    <row r="28" spans="3:46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N28" s="174"/>
      <c r="AO28" s="174"/>
      <c r="AP28" s="174"/>
      <c r="AQ28" s="174"/>
      <c r="AR28" s="174"/>
      <c r="AS28" s="174"/>
      <c r="AT28" s="174"/>
    </row>
    <row r="29" spans="3:46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N29" s="174"/>
      <c r="AO29" s="174"/>
      <c r="AP29" s="174"/>
      <c r="AQ29" s="174"/>
      <c r="AR29" s="174"/>
      <c r="AS29" s="174"/>
      <c r="AT29" s="174"/>
    </row>
    <row r="30" spans="3:46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N30" s="174"/>
      <c r="AO30" s="174"/>
      <c r="AP30" s="174"/>
      <c r="AQ30" s="174"/>
      <c r="AR30" s="174"/>
      <c r="AS30" s="174"/>
      <c r="AT30" s="174"/>
    </row>
    <row r="31" spans="3:46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N31" s="174"/>
      <c r="AO31" s="174"/>
      <c r="AP31" s="174"/>
      <c r="AQ31" s="174"/>
      <c r="AR31" s="174"/>
      <c r="AS31" s="174"/>
      <c r="AT31" s="174"/>
    </row>
    <row r="32" spans="3:46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N32" s="174"/>
      <c r="AO32" s="174"/>
      <c r="AP32" s="174"/>
      <c r="AQ32" s="174"/>
      <c r="AR32" s="174"/>
      <c r="AS32" s="174"/>
      <c r="AT32" s="174"/>
    </row>
    <row r="33" spans="3:46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N33" s="174"/>
      <c r="AO33" s="174"/>
      <c r="AP33" s="174"/>
      <c r="AQ33" s="174"/>
      <c r="AR33" s="174"/>
      <c r="AS33" s="174"/>
      <c r="AT33" s="174"/>
    </row>
    <row r="34" spans="3:46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N34" s="174"/>
      <c r="AO34" s="174"/>
      <c r="AP34" s="174"/>
      <c r="AQ34" s="174"/>
      <c r="AR34" s="174"/>
      <c r="AS34" s="174"/>
      <c r="AT34" s="174"/>
    </row>
    <row r="35" spans="3:46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N35" s="174"/>
      <c r="AO35" s="174"/>
      <c r="AP35" s="174"/>
      <c r="AQ35" s="174"/>
      <c r="AR35" s="174"/>
      <c r="AS35" s="174"/>
      <c r="AT35" s="174"/>
    </row>
    <row r="36" spans="3:46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N36" s="174"/>
      <c r="AO36" s="174"/>
      <c r="AP36" s="174"/>
      <c r="AQ36" s="174"/>
      <c r="AR36" s="174"/>
      <c r="AS36" s="174"/>
      <c r="AT36" s="174"/>
    </row>
    <row r="37" spans="3:46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N37" s="174"/>
      <c r="AO37" s="174"/>
      <c r="AP37" s="174"/>
      <c r="AQ37" s="174"/>
      <c r="AR37" s="174"/>
      <c r="AS37" s="174"/>
      <c r="AT37" s="174"/>
    </row>
    <row r="38" spans="3:46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N38" s="174"/>
      <c r="AO38" s="174"/>
      <c r="AP38" s="174"/>
      <c r="AQ38" s="174"/>
      <c r="AR38" s="174"/>
      <c r="AS38" s="174"/>
      <c r="AT38" s="174"/>
    </row>
    <row r="39" spans="3:46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N39" s="174"/>
      <c r="AO39" s="174"/>
      <c r="AP39" s="174"/>
      <c r="AQ39" s="174"/>
      <c r="AR39" s="174"/>
      <c r="AS39" s="174"/>
      <c r="AT39" s="174"/>
    </row>
    <row r="40" spans="3:46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N40" s="174"/>
      <c r="AO40" s="174"/>
      <c r="AP40" s="174"/>
      <c r="AQ40" s="174"/>
      <c r="AR40" s="174"/>
      <c r="AS40" s="174"/>
      <c r="AT40" s="174"/>
    </row>
    <row r="41" spans="3:46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N41" s="174"/>
      <c r="AO41" s="174"/>
      <c r="AP41" s="174"/>
      <c r="AQ41" s="174"/>
      <c r="AR41" s="174"/>
      <c r="AS41" s="174"/>
      <c r="AT41" s="174"/>
    </row>
    <row r="42" spans="3:46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N42" s="174"/>
      <c r="AO42" s="174"/>
      <c r="AP42" s="174"/>
      <c r="AQ42" s="174"/>
      <c r="AR42" s="174"/>
      <c r="AS42" s="174"/>
      <c r="AT42" s="174"/>
    </row>
    <row r="43" spans="3:46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N43" s="174"/>
      <c r="AO43" s="174"/>
      <c r="AP43" s="174"/>
      <c r="AQ43" s="174"/>
      <c r="AR43" s="174"/>
      <c r="AS43" s="174"/>
      <c r="AT43" s="174"/>
    </row>
    <row r="44" spans="3:46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N44" s="174"/>
      <c r="AO44" s="174"/>
      <c r="AP44" s="174"/>
      <c r="AQ44" s="174"/>
      <c r="AR44" s="174"/>
      <c r="AS44" s="174"/>
      <c r="AT44" s="174"/>
    </row>
    <row r="45" spans="3:46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N45" s="174"/>
      <c r="AO45" s="174"/>
      <c r="AP45" s="174"/>
      <c r="AQ45" s="174"/>
      <c r="AR45" s="174"/>
      <c r="AS45" s="174"/>
      <c r="AT45" s="174"/>
    </row>
    <row r="46" spans="3:46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N46" s="174"/>
      <c r="AO46" s="174"/>
      <c r="AP46" s="174"/>
      <c r="AQ46" s="174"/>
      <c r="AR46" s="174"/>
      <c r="AS46" s="174"/>
      <c r="AT46" s="174"/>
    </row>
    <row r="47" spans="3:46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N47" s="174"/>
      <c r="AO47" s="174"/>
      <c r="AP47" s="174"/>
      <c r="AQ47" s="174"/>
      <c r="AR47" s="174"/>
      <c r="AS47" s="174"/>
      <c r="AT47" s="174"/>
    </row>
    <row r="48" spans="3:46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N48" s="174"/>
      <c r="AO48" s="174"/>
      <c r="AP48" s="174"/>
      <c r="AQ48" s="174"/>
      <c r="AR48" s="174"/>
      <c r="AS48" s="174"/>
      <c r="AT48" s="174"/>
    </row>
    <row r="49" spans="3:46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N49" s="174"/>
      <c r="AO49" s="174"/>
      <c r="AP49" s="174"/>
      <c r="AQ49" s="174"/>
      <c r="AR49" s="174"/>
      <c r="AS49" s="174"/>
      <c r="AT49" s="174"/>
    </row>
    <row r="50" spans="3:46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N50" s="174"/>
      <c r="AO50" s="174"/>
      <c r="AP50" s="174"/>
      <c r="AQ50" s="174"/>
      <c r="AR50" s="174"/>
      <c r="AS50" s="174"/>
      <c r="AT50" s="174"/>
    </row>
    <row r="51" spans="3:46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N51" s="174"/>
      <c r="AO51" s="174"/>
      <c r="AP51" s="174"/>
      <c r="AQ51" s="174"/>
      <c r="AR51" s="174"/>
      <c r="AS51" s="174"/>
      <c r="AT51" s="174"/>
    </row>
    <row r="52" spans="3:46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N52" s="174"/>
      <c r="AO52" s="174"/>
      <c r="AP52" s="174"/>
      <c r="AQ52" s="174"/>
      <c r="AR52" s="174"/>
      <c r="AS52" s="174"/>
      <c r="AT52" s="174"/>
    </row>
    <row r="53" spans="3:46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N53" s="174"/>
      <c r="AO53" s="174"/>
      <c r="AP53" s="174"/>
      <c r="AQ53" s="174"/>
      <c r="AR53" s="174"/>
      <c r="AS53" s="174"/>
      <c r="AT53" s="174"/>
    </row>
    <row r="54" spans="3:46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N54" s="174"/>
      <c r="AO54" s="174"/>
      <c r="AP54" s="174"/>
      <c r="AQ54" s="174"/>
      <c r="AR54" s="174"/>
      <c r="AS54" s="174"/>
      <c r="AT54" s="174"/>
    </row>
    <row r="55" spans="3:46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N55" s="174"/>
      <c r="AO55" s="174"/>
      <c r="AP55" s="174"/>
      <c r="AQ55" s="174"/>
      <c r="AR55" s="174"/>
      <c r="AS55" s="174"/>
      <c r="AT55" s="174"/>
    </row>
    <row r="56" spans="3:46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N56" s="174"/>
      <c r="AO56" s="174"/>
      <c r="AP56" s="174"/>
      <c r="AQ56" s="174"/>
      <c r="AR56" s="174"/>
      <c r="AS56" s="174"/>
      <c r="AT56" s="174"/>
    </row>
    <row r="57" spans="3:46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N57" s="174"/>
      <c r="AO57" s="174"/>
      <c r="AP57" s="174"/>
      <c r="AQ57" s="174"/>
      <c r="AR57" s="174"/>
      <c r="AS57" s="174"/>
      <c r="AT57" s="174"/>
    </row>
    <row r="58" spans="3:46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N58" s="174"/>
      <c r="AO58" s="174"/>
      <c r="AP58" s="174"/>
      <c r="AQ58" s="174"/>
      <c r="AR58" s="174"/>
      <c r="AS58" s="174"/>
      <c r="AT58" s="174"/>
    </row>
    <row r="59" spans="3:46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N59" s="174"/>
      <c r="AO59" s="174"/>
      <c r="AP59" s="174"/>
      <c r="AQ59" s="174"/>
      <c r="AR59" s="174"/>
      <c r="AS59" s="174"/>
      <c r="AT59" s="174"/>
    </row>
    <row r="60" spans="3:46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N60" s="174"/>
      <c r="AO60" s="174"/>
      <c r="AP60" s="174"/>
      <c r="AQ60" s="174"/>
      <c r="AR60" s="174"/>
      <c r="AS60" s="174"/>
      <c r="AT60" s="174"/>
    </row>
    <row r="61" spans="3:46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N61" s="174"/>
      <c r="AO61" s="174"/>
      <c r="AP61" s="174"/>
      <c r="AQ61" s="174"/>
      <c r="AR61" s="174"/>
      <c r="AS61" s="174"/>
      <c r="AT61" s="174"/>
    </row>
    <row r="62" spans="3:46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N62" s="174"/>
      <c r="AO62" s="174"/>
      <c r="AP62" s="174"/>
      <c r="AQ62" s="174"/>
      <c r="AR62" s="174"/>
      <c r="AS62" s="174"/>
      <c r="AT62" s="174"/>
    </row>
    <row r="63" spans="3:46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N63" s="174"/>
      <c r="AO63" s="174"/>
      <c r="AP63" s="174"/>
      <c r="AQ63" s="174"/>
      <c r="AR63" s="174"/>
      <c r="AS63" s="174"/>
      <c r="AT63" s="174"/>
    </row>
    <row r="64" spans="3:46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N64" s="174"/>
      <c r="AO64" s="174"/>
      <c r="AP64" s="174"/>
      <c r="AQ64" s="174"/>
      <c r="AR64" s="174"/>
      <c r="AS64" s="174"/>
      <c r="AT64" s="174"/>
    </row>
    <row r="65" spans="3:46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N65" s="174"/>
      <c r="AO65" s="174"/>
      <c r="AP65" s="174"/>
      <c r="AQ65" s="174"/>
      <c r="AR65" s="174"/>
      <c r="AS65" s="174"/>
      <c r="AT65" s="174"/>
    </row>
    <row r="66" spans="3:46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N66" s="174"/>
      <c r="AO66" s="174"/>
      <c r="AP66" s="174"/>
      <c r="AQ66" s="174"/>
      <c r="AR66" s="174"/>
      <c r="AS66" s="174"/>
      <c r="AT66" s="174"/>
    </row>
    <row r="67" spans="3:46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N67" s="174"/>
      <c r="AO67" s="174"/>
      <c r="AP67" s="174"/>
      <c r="AQ67" s="174"/>
      <c r="AR67" s="174"/>
      <c r="AS67" s="174"/>
      <c r="AT67" s="174"/>
    </row>
    <row r="68" spans="3:46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N68" s="174"/>
      <c r="AO68" s="174"/>
      <c r="AP68" s="174"/>
      <c r="AQ68" s="174"/>
      <c r="AR68" s="174"/>
      <c r="AS68" s="174"/>
      <c r="AT68" s="174"/>
    </row>
    <row r="69" spans="3:46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N69" s="174"/>
      <c r="AO69" s="174"/>
      <c r="AP69" s="174"/>
      <c r="AQ69" s="174"/>
      <c r="AR69" s="174"/>
      <c r="AS69" s="174"/>
      <c r="AT69" s="174"/>
    </row>
    <row r="70" spans="3:46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N70" s="174"/>
      <c r="AO70" s="174"/>
      <c r="AP70" s="174"/>
      <c r="AQ70" s="174"/>
      <c r="AR70" s="174"/>
      <c r="AS70" s="174"/>
      <c r="AT70" s="174"/>
    </row>
    <row r="71" spans="3:46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N71" s="174"/>
      <c r="AO71" s="174"/>
      <c r="AP71" s="174"/>
      <c r="AQ71" s="174"/>
      <c r="AR71" s="174"/>
      <c r="AS71" s="174"/>
      <c r="AT71" s="174"/>
    </row>
    <row r="72" spans="3:46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N72" s="174"/>
      <c r="AO72" s="174"/>
      <c r="AP72" s="174"/>
      <c r="AQ72" s="174"/>
      <c r="AR72" s="174"/>
      <c r="AS72" s="174"/>
      <c r="AT72" s="174"/>
    </row>
    <row r="73" spans="3:46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N73" s="174"/>
      <c r="AO73" s="174"/>
      <c r="AP73" s="174"/>
      <c r="AQ73" s="174"/>
      <c r="AR73" s="174"/>
      <c r="AS73" s="174"/>
      <c r="AT73" s="174"/>
    </row>
    <row r="74" spans="3:46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N74" s="174"/>
      <c r="AO74" s="174"/>
      <c r="AP74" s="174"/>
      <c r="AQ74" s="174"/>
      <c r="AR74" s="174"/>
      <c r="AS74" s="174"/>
      <c r="AT74" s="174"/>
    </row>
    <row r="75" spans="3:46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N75" s="174"/>
      <c r="AO75" s="174"/>
      <c r="AP75" s="174"/>
      <c r="AQ75" s="174"/>
      <c r="AR75" s="174"/>
      <c r="AS75" s="174"/>
      <c r="AT75" s="174"/>
    </row>
    <row r="76" spans="3:33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</row>
    <row r="77" spans="3:25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</row>
    <row r="78" spans="3:25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</row>
    <row r="79" spans="3:25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</row>
    <row r="80" spans="3:25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</row>
    <row r="81" spans="3:25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</row>
    <row r="82" spans="3:25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</row>
    <row r="83" spans="3:25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</row>
    <row r="84" spans="3:25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</row>
    <row r="85" spans="3:25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</row>
    <row r="86" spans="3:25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</row>
    <row r="87" spans="3:25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</row>
    <row r="88" spans="3:25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</row>
    <row r="89" spans="3:25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</row>
    <row r="90" spans="3:25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</row>
    <row r="91" spans="3:25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</row>
    <row r="92" spans="3:25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</row>
    <row r="93" spans="3:25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</row>
    <row r="94" spans="3:25" ht="13.5" customHeight="1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</row>
    <row r="95" spans="3:25" ht="13.5" customHeight="1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</row>
    <row r="96" spans="3:25" ht="13.5" customHeight="1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</row>
    <row r="97" spans="3:25" ht="13.5" customHeight="1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</row>
    <row r="98" spans="3:25" ht="13.5" customHeight="1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</row>
    <row r="99" spans="3:25" ht="13.5" customHeight="1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</row>
    <row r="100" spans="3:25" ht="13.5" customHeight="1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</row>
    <row r="101" spans="3:25" ht="13.5" customHeight="1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</row>
    <row r="102" spans="3:25" ht="13.5" customHeight="1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</row>
    <row r="103" spans="3:25" ht="13.5" customHeight="1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</row>
    <row r="104" spans="3:25" ht="13.5" customHeight="1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</row>
    <row r="105" spans="3:25" ht="13.5" customHeight="1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</row>
    <row r="106" spans="3:25" ht="13.5" customHeight="1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</row>
    <row r="107" spans="3:25" ht="13.5" customHeight="1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</row>
    <row r="108" spans="3:25" ht="13.5" customHeight="1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</row>
    <row r="109" spans="3:25" ht="13.5" customHeight="1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</row>
    <row r="110" spans="3:25" ht="13.5" customHeight="1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</row>
    <row r="111" spans="3:25" ht="13.5" customHeight="1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</row>
    <row r="112" spans="3:25" ht="13.5" customHeight="1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</row>
    <row r="113" spans="3:25" ht="13.5" customHeight="1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</row>
    <row r="114" spans="3:25" ht="13.5" customHeight="1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</row>
    <row r="115" spans="3:25" ht="13.5" customHeight="1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</row>
    <row r="116" spans="3:25" ht="13.5" customHeight="1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</row>
    <row r="117" spans="3:25" ht="13.5" customHeight="1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</row>
    <row r="118" spans="3:25" ht="13.5" customHeight="1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</row>
    <row r="119" spans="3:25" ht="13.5" customHeight="1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</row>
    <row r="120" spans="3:25" ht="13.5" customHeight="1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</row>
    <row r="121" spans="3:25" ht="13.5" customHeight="1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</row>
    <row r="122" spans="3:25" ht="13.5" customHeight="1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</row>
    <row r="123" spans="3:25" ht="13.5" customHeight="1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</row>
    <row r="124" spans="3:25" ht="13.5" customHeight="1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</row>
    <row r="125" spans="3:25" ht="13.5" customHeight="1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</row>
    <row r="126" spans="3:25" ht="13.5" customHeight="1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</row>
    <row r="127" spans="3:25" ht="13.5" customHeight="1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</row>
    <row r="128" spans="3:25" ht="13.5" customHeight="1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</row>
    <row r="129" spans="3:25" ht="13.5" customHeight="1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</row>
    <row r="130" spans="3:25" ht="13.5" customHeight="1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</row>
    <row r="131" spans="3:25" ht="13.5" customHeight="1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</row>
    <row r="132" spans="3:25" ht="13.5" customHeight="1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</row>
    <row r="133" spans="3:25" ht="13.5" customHeight="1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</row>
    <row r="134" spans="3:25" ht="13.5" customHeight="1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U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2.5" style="6" customWidth="1"/>
    <col min="2" max="2" width="7.33333333333333" style="6" customWidth="1"/>
    <col min="3" max="113" width="7.33333333333333" style="6"/>
    <col min="114" max="125" width="7.33333333333333" style="174"/>
    <col min="126" max="16384" width="7.33333333333333" style="6"/>
  </cols>
  <sheetData>
    <row r="1" spans="1:8" ht="13.5" customHeight="1">
      <c r="A1" s="307" t="s">
        <v>156</v>
      </c>
      <c r="H1" s="3" t="s">
        <v>30</v>
      </c>
    </row>
    <row r="2" ht="13.5" customHeight="1">
      <c r="A2" s="7" t="s">
        <v>118</v>
      </c>
    </row>
    <row r="3" ht="13.5" customHeight="1">
      <c r="A3" s="7" t="s">
        <v>217</v>
      </c>
    </row>
    <row r="17" spans="3:113" ht="13.5" customHeight="1"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4"/>
      <c r="DB17" s="174"/>
      <c r="DC17" s="174"/>
      <c r="DD17" s="174"/>
      <c r="DE17" s="174"/>
      <c r="DF17" s="174"/>
      <c r="DG17" s="174"/>
      <c r="DH17" s="174"/>
      <c r="DI17" s="174"/>
    </row>
    <row r="18" spans="2:125" ht="13.5" customHeight="1">
      <c r="B18" s="8" t="s">
        <v>937</v>
      </c>
      <c r="C18" s="8" t="s">
        <v>934</v>
      </c>
      <c r="D18" s="8" t="s">
        <v>935</v>
      </c>
      <c r="E18" s="8" t="s">
        <v>936</v>
      </c>
      <c r="F18" s="8" t="s">
        <v>938</v>
      </c>
      <c r="G18" s="8" t="s">
        <v>934</v>
      </c>
      <c r="H18" s="8" t="s">
        <v>935</v>
      </c>
      <c r="I18" s="8" t="s">
        <v>936</v>
      </c>
      <c r="J18" s="8" t="s">
        <v>939</v>
      </c>
      <c r="K18" s="8" t="s">
        <v>934</v>
      </c>
      <c r="L18" s="8" t="s">
        <v>935</v>
      </c>
      <c r="M18" s="8" t="s">
        <v>936</v>
      </c>
      <c r="N18" s="8" t="s">
        <v>940</v>
      </c>
      <c r="O18" s="8" t="s">
        <v>934</v>
      </c>
      <c r="P18" s="8" t="s">
        <v>935</v>
      </c>
      <c r="Q18" s="8" t="s">
        <v>936</v>
      </c>
      <c r="R18" s="8" t="s">
        <v>941</v>
      </c>
      <c r="S18" s="8" t="s">
        <v>934</v>
      </c>
      <c r="T18" s="8" t="s">
        <v>935</v>
      </c>
      <c r="U18" s="8" t="s">
        <v>936</v>
      </c>
      <c r="V18" s="8" t="s">
        <v>945</v>
      </c>
      <c r="W18" s="8" t="s">
        <v>934</v>
      </c>
      <c r="X18" s="8" t="s">
        <v>935</v>
      </c>
      <c r="Y18" s="8" t="s">
        <v>936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</row>
    <row r="19" spans="1:125" s="174" customFormat="1" ht="13.5" customHeight="1">
      <c r="A19" s="175" t="s">
        <v>997</v>
      </c>
      <c r="B19" s="9">
        <v>25.40</v>
      </c>
      <c r="C19" s="9">
        <v>25.60</v>
      </c>
      <c r="D19" s="9">
        <v>25.71</v>
      </c>
      <c r="E19" s="9">
        <v>25.86</v>
      </c>
      <c r="F19" s="9">
        <v>25.68</v>
      </c>
      <c r="G19" s="9">
        <v>25.68</v>
      </c>
      <c r="H19" s="9">
        <v>25.74</v>
      </c>
      <c r="I19" s="9">
        <v>25.58</v>
      </c>
      <c r="J19" s="9">
        <v>25.63</v>
      </c>
      <c r="K19" s="9">
        <v>27.05</v>
      </c>
      <c r="L19" s="9">
        <v>26.46</v>
      </c>
      <c r="M19" s="9">
        <v>26.66</v>
      </c>
      <c r="N19" s="9">
        <v>26.07</v>
      </c>
      <c r="O19" s="9">
        <v>25.64</v>
      </c>
      <c r="P19" s="9">
        <v>25.50</v>
      </c>
      <c r="Q19" s="9">
        <v>25.38</v>
      </c>
      <c r="R19" s="9">
        <v>24.65</v>
      </c>
      <c r="S19" s="9">
        <v>24.35</v>
      </c>
      <c r="T19" s="9">
        <v>24.32</v>
      </c>
      <c r="U19" s="9">
        <v>24.30</v>
      </c>
      <c r="V19" s="9">
        <v>24.27</v>
      </c>
      <c r="W19" s="9">
        <v>24.25</v>
      </c>
      <c r="X19" s="9">
        <v>24.22</v>
      </c>
      <c r="Y19" s="9">
        <v>24.20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</row>
    <row r="20" spans="1:125" s="174" customFormat="1" ht="13.5" customHeight="1">
      <c r="A20" s="175" t="s">
        <v>998</v>
      </c>
      <c r="B20" s="9">
        <v>20.66</v>
      </c>
      <c r="C20" s="9">
        <v>21.51</v>
      </c>
      <c r="D20" s="9">
        <v>22.11</v>
      </c>
      <c r="E20" s="9">
        <v>22.66</v>
      </c>
      <c r="F20" s="9">
        <v>22.61</v>
      </c>
      <c r="G20" s="9">
        <v>22.86</v>
      </c>
      <c r="H20" s="9">
        <v>23.15</v>
      </c>
      <c r="I20" s="9">
        <v>23.11</v>
      </c>
      <c r="J20" s="9">
        <v>23.25</v>
      </c>
      <c r="K20" s="9">
        <v>24.55</v>
      </c>
      <c r="L20" s="9">
        <v>22.64</v>
      </c>
      <c r="M20" s="9">
        <v>22.36</v>
      </c>
      <c r="N20" s="9">
        <v>21.64</v>
      </c>
      <c r="O20" s="9">
        <v>21.27</v>
      </c>
      <c r="P20" s="9">
        <v>21.63</v>
      </c>
      <c r="Q20" s="9">
        <v>22.19</v>
      </c>
      <c r="R20" s="9">
        <v>21.99</v>
      </c>
      <c r="S20" s="9">
        <v>22.14</v>
      </c>
      <c r="T20" s="9">
        <v>22.11</v>
      </c>
      <c r="U20" s="9">
        <v>22.09</v>
      </c>
      <c r="V20" s="9">
        <v>22.07</v>
      </c>
      <c r="W20" s="9">
        <v>22.04</v>
      </c>
      <c r="X20" s="9">
        <v>22.02</v>
      </c>
      <c r="Y20" s="9">
        <v>22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</row>
    <row r="21" spans="1:125" ht="13.5" customHeight="1">
      <c r="A21" s="175" t="s">
        <v>999</v>
      </c>
      <c r="B21" s="9">
        <v>110.07</v>
      </c>
      <c r="C21" s="9">
        <v>109.27</v>
      </c>
      <c r="D21" s="9">
        <v>109.38</v>
      </c>
      <c r="E21" s="9">
        <v>108.54</v>
      </c>
      <c r="F21" s="9">
        <v>108.84</v>
      </c>
      <c r="G21" s="9">
        <v>108.80</v>
      </c>
      <c r="H21" s="9">
        <v>108.85</v>
      </c>
      <c r="I21" s="9">
        <v>109.22</v>
      </c>
      <c r="J21" s="9">
        <v>109.24</v>
      </c>
      <c r="K21" s="9">
        <v>104.24</v>
      </c>
      <c r="L21" s="9">
        <v>107.41</v>
      </c>
      <c r="M21" s="9">
        <v>106.76</v>
      </c>
      <c r="N21" s="9">
        <v>109.05</v>
      </c>
      <c r="O21" s="9">
        <v>110.73</v>
      </c>
      <c r="P21" s="9">
        <v>111.02</v>
      </c>
      <c r="Q21" s="9">
        <v>111.05</v>
      </c>
      <c r="R21" s="9">
        <v>114.09</v>
      </c>
      <c r="S21" s="9">
        <v>115.29</v>
      </c>
      <c r="T21" s="9">
        <v>115.41</v>
      </c>
      <c r="U21" s="9">
        <v>115.53</v>
      </c>
      <c r="V21" s="9">
        <v>115.65</v>
      </c>
      <c r="W21" s="9">
        <v>115.77</v>
      </c>
      <c r="X21" s="9">
        <v>115.89</v>
      </c>
      <c r="Y21" s="9">
        <v>116.01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</row>
    <row r="22" spans="1:125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</row>
    <row r="23" spans="1:12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</row>
    <row r="24" spans="1:12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</row>
    <row r="25" spans="1:125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</row>
    <row r="26" spans="3:11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174"/>
      <c r="CP26" s="174"/>
      <c r="CQ26" s="174"/>
      <c r="CR26" s="174"/>
      <c r="CS26" s="174"/>
      <c r="CT26" s="174"/>
      <c r="CU26" s="174"/>
      <c r="CV26" s="174"/>
      <c r="CW26" s="174"/>
      <c r="CX26" s="174"/>
      <c r="CY26" s="174"/>
      <c r="CZ26" s="174"/>
      <c r="DA26" s="174"/>
      <c r="DB26" s="174"/>
      <c r="DC26" s="174"/>
      <c r="DD26" s="174"/>
      <c r="DE26" s="174"/>
      <c r="DF26" s="174"/>
      <c r="DG26" s="174"/>
      <c r="DH26" s="174"/>
      <c r="DI26" s="174"/>
    </row>
    <row r="27" spans="3:11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174"/>
      <c r="CP27" s="174"/>
      <c r="CQ27" s="174"/>
      <c r="CR27" s="174"/>
      <c r="CS27" s="174"/>
      <c r="CT27" s="174"/>
      <c r="CU27" s="174"/>
      <c r="CV27" s="174"/>
      <c r="CW27" s="174"/>
      <c r="CX27" s="174"/>
      <c r="CY27" s="174"/>
      <c r="CZ27" s="174"/>
      <c r="DA27" s="174"/>
      <c r="DB27" s="174"/>
      <c r="DC27" s="174"/>
      <c r="DD27" s="174"/>
      <c r="DE27" s="174"/>
      <c r="DF27" s="174"/>
      <c r="DG27" s="174"/>
      <c r="DH27" s="174"/>
      <c r="DI27" s="174"/>
    </row>
    <row r="28" spans="3:11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174"/>
      <c r="DE28" s="174"/>
      <c r="DF28" s="174"/>
      <c r="DG28" s="174"/>
      <c r="DH28" s="174"/>
      <c r="DI28" s="174"/>
    </row>
    <row r="29" spans="3:11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174"/>
      <c r="CP29" s="174"/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4"/>
      <c r="DB29" s="174"/>
      <c r="DC29" s="174"/>
      <c r="DD29" s="174"/>
      <c r="DE29" s="174"/>
      <c r="DF29" s="174"/>
      <c r="DG29" s="174"/>
      <c r="DH29" s="174"/>
      <c r="DI29" s="174"/>
    </row>
    <row r="30" spans="3:11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4"/>
      <c r="DB30" s="174"/>
      <c r="DC30" s="174"/>
      <c r="DD30" s="174"/>
      <c r="DE30" s="174"/>
      <c r="DF30" s="174"/>
      <c r="DG30" s="174"/>
      <c r="DH30" s="174"/>
      <c r="DI30" s="174"/>
    </row>
    <row r="31" spans="3:11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174"/>
      <c r="DH31" s="174"/>
      <c r="DI31" s="174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6" customWidth="1"/>
    <col min="2" max="2" width="7.33333333333333" style="6" customWidth="1"/>
    <col min="3" max="81" width="7.33333333333333" style="6"/>
    <col min="82" max="85" width="7.33333333333333" style="174"/>
    <col min="86" max="16384" width="7.33333333333333" style="6"/>
  </cols>
  <sheetData>
    <row r="1" spans="1:8" ht="13.5" customHeight="1">
      <c r="A1" s="175" t="s">
        <v>264</v>
      </c>
      <c r="H1" s="3" t="s">
        <v>30</v>
      </c>
    </row>
    <row r="2" ht="13.5" customHeight="1">
      <c r="A2" s="7" t="s">
        <v>221</v>
      </c>
    </row>
    <row r="3" ht="13.5" customHeight="1">
      <c r="A3" s="7" t="s">
        <v>222</v>
      </c>
    </row>
    <row r="18" spans="2:93" ht="13.5" customHeight="1">
      <c r="B18" s="12" t="s">
        <v>937</v>
      </c>
      <c r="C18" s="12" t="s">
        <v>934</v>
      </c>
      <c r="D18" s="12" t="s">
        <v>935</v>
      </c>
      <c r="E18" s="12" t="s">
        <v>936</v>
      </c>
      <c r="F18" s="12" t="s">
        <v>938</v>
      </c>
      <c r="G18" s="12" t="s">
        <v>934</v>
      </c>
      <c r="H18" s="12" t="s">
        <v>935</v>
      </c>
      <c r="I18" s="12" t="s">
        <v>936</v>
      </c>
      <c r="J18" s="12" t="s">
        <v>939</v>
      </c>
      <c r="K18" s="12" t="s">
        <v>934</v>
      </c>
      <c r="L18" s="12" t="s">
        <v>935</v>
      </c>
      <c r="M18" s="12" t="s">
        <v>936</v>
      </c>
      <c r="N18" s="12" t="s">
        <v>940</v>
      </c>
      <c r="O18" s="12" t="s">
        <v>934</v>
      </c>
      <c r="P18" s="12" t="s">
        <v>935</v>
      </c>
      <c r="Q18" s="12" t="s">
        <v>936</v>
      </c>
      <c r="R18" s="12" t="s">
        <v>941</v>
      </c>
      <c r="S18" s="12" t="s">
        <v>934</v>
      </c>
      <c r="T18" s="12" t="s">
        <v>935</v>
      </c>
      <c r="U18" s="12" t="s">
        <v>936</v>
      </c>
      <c r="V18" s="12" t="s">
        <v>945</v>
      </c>
      <c r="W18" s="12" t="s">
        <v>934</v>
      </c>
      <c r="X18" s="12" t="s">
        <v>935</v>
      </c>
      <c r="Y18" s="12" t="s">
        <v>936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</row>
    <row r="19" spans="1:93" ht="13.5" customHeight="1">
      <c r="A19" s="175" t="s">
        <v>1000</v>
      </c>
      <c r="B19" s="9">
        <v>1.08</v>
      </c>
      <c r="C19" s="9">
        <v>1.23</v>
      </c>
      <c r="D19" s="9">
        <v>0.99</v>
      </c>
      <c r="E19" s="9">
        <v>0.95</v>
      </c>
      <c r="F19" s="9">
        <v>1.98</v>
      </c>
      <c r="G19" s="9">
        <v>2.21</v>
      </c>
      <c r="H19" s="9">
        <v>2.2000000000000002</v>
      </c>
      <c r="I19" s="9">
        <v>2.1800000000000002</v>
      </c>
      <c r="J19" s="9">
        <v>1.94</v>
      </c>
      <c r="K19" s="9">
        <v>1.55</v>
      </c>
      <c r="L19" s="9">
        <v>3.32</v>
      </c>
      <c r="M19" s="9">
        <v>3.78</v>
      </c>
      <c r="N19" s="9">
        <v>2.4900000000000002</v>
      </c>
      <c r="O19" s="9">
        <v>4.03</v>
      </c>
      <c r="P19" s="9">
        <v>1.65</v>
      </c>
      <c r="Q19" s="9">
        <v>-0.02</v>
      </c>
      <c r="R19" s="9">
        <v>1.70</v>
      </c>
      <c r="S19" s="9">
        <v>2.4500000000000002</v>
      </c>
      <c r="T19" s="9">
        <v>2.69</v>
      </c>
      <c r="U19" s="9">
        <v>2.61</v>
      </c>
      <c r="V19" s="9">
        <v>1.69</v>
      </c>
      <c r="W19" s="9">
        <v>0.92</v>
      </c>
      <c r="X19" s="9">
        <v>0.28000000000000003</v>
      </c>
      <c r="Y19" s="9">
        <v>0.37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</row>
    <row r="20" spans="1:93" ht="13.5" customHeight="1">
      <c r="A20" s="175" t="s">
        <v>1001</v>
      </c>
      <c r="B20" s="9">
        <v>7.48</v>
      </c>
      <c r="C20" s="9">
        <v>4.88</v>
      </c>
      <c r="D20" s="9">
        <v>2.44</v>
      </c>
      <c r="E20" s="9">
        <v>0.12</v>
      </c>
      <c r="F20" s="9">
        <v>0.88</v>
      </c>
      <c r="G20" s="9">
        <v>1.89</v>
      </c>
      <c r="H20" s="9">
        <v>2.10</v>
      </c>
      <c r="I20" s="9">
        <v>3.29</v>
      </c>
      <c r="J20" s="9">
        <v>2.14</v>
      </c>
      <c r="K20" s="9">
        <v>-3.55</v>
      </c>
      <c r="L20" s="9">
        <v>0.53</v>
      </c>
      <c r="M20" s="9">
        <v>-0.36</v>
      </c>
      <c r="N20" s="9">
        <v>0.78</v>
      </c>
      <c r="O20" s="9">
        <v>9.66</v>
      </c>
      <c r="P20" s="9">
        <v>5.48</v>
      </c>
      <c r="Q20" s="9">
        <v>5.05</v>
      </c>
      <c r="R20" s="9">
        <v>7.50</v>
      </c>
      <c r="S20" s="9">
        <v>7.81</v>
      </c>
      <c r="T20" s="9">
        <v>7.56</v>
      </c>
      <c r="U20" s="9">
        <v>7.10</v>
      </c>
      <c r="V20" s="9">
        <v>3.26</v>
      </c>
      <c r="W20" s="9">
        <v>1.34</v>
      </c>
      <c r="X20" s="9">
        <v>0.69</v>
      </c>
      <c r="Y20" s="9">
        <v>0.79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1002</v>
      </c>
      <c r="B21" s="9">
        <v>6.41</v>
      </c>
      <c r="C21" s="9">
        <v>3.65</v>
      </c>
      <c r="D21" s="9">
        <v>1.45</v>
      </c>
      <c r="E21" s="9">
        <v>-0.83</v>
      </c>
      <c r="F21" s="9">
        <v>-1.1000000000000001</v>
      </c>
      <c r="G21" s="9">
        <v>-0.32</v>
      </c>
      <c r="H21" s="9">
        <v>-0.10</v>
      </c>
      <c r="I21" s="9">
        <v>1.1100000000000001</v>
      </c>
      <c r="J21" s="9">
        <v>0.20</v>
      </c>
      <c r="K21" s="9">
        <v>-5.0999999999999996</v>
      </c>
      <c r="L21" s="9">
        <v>-2.79</v>
      </c>
      <c r="M21" s="9">
        <v>-4.1399999999999997</v>
      </c>
      <c r="N21" s="9">
        <v>-1.71</v>
      </c>
      <c r="O21" s="9">
        <v>5.63</v>
      </c>
      <c r="P21" s="9">
        <v>3.83</v>
      </c>
      <c r="Q21" s="9">
        <v>5.07</v>
      </c>
      <c r="R21" s="9">
        <v>5.80</v>
      </c>
      <c r="S21" s="9">
        <v>5.35</v>
      </c>
      <c r="T21" s="9">
        <v>4.88</v>
      </c>
      <c r="U21" s="9">
        <v>4.49</v>
      </c>
      <c r="V21" s="9">
        <v>1.57</v>
      </c>
      <c r="W21" s="9">
        <v>0.42</v>
      </c>
      <c r="X21" s="9">
        <v>0.42</v>
      </c>
      <c r="Y21" s="9">
        <v>0.42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  <row r="24" spans="1:9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</row>
    <row r="25" spans="1:93" ht="13.5" customHeight="1">
      <c r="A25" s="10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</row>
    <row r="26" spans="3:9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174"/>
      <c r="BY26" s="174"/>
      <c r="BZ26" s="174"/>
      <c r="CA26" s="174"/>
      <c r="CB26" s="174"/>
      <c r="CC26" s="174"/>
      <c r="CH26" s="174"/>
      <c r="CI26" s="174"/>
      <c r="CJ26" s="174"/>
      <c r="CK26" s="174"/>
      <c r="CL26" s="174"/>
      <c r="CM26" s="174"/>
      <c r="CN26" s="174"/>
      <c r="CO26" s="174"/>
    </row>
    <row r="27" spans="3:9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174"/>
      <c r="BY27" s="174"/>
      <c r="BZ27" s="174"/>
      <c r="CA27" s="174"/>
      <c r="CB27" s="174"/>
      <c r="CC27" s="174"/>
      <c r="CH27" s="174"/>
      <c r="CI27" s="174"/>
      <c r="CJ27" s="174"/>
      <c r="CK27" s="174"/>
      <c r="CL27" s="174"/>
      <c r="CM27" s="174"/>
      <c r="CN27" s="174"/>
      <c r="CO27" s="174"/>
    </row>
    <row r="28" spans="3:9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H28" s="174"/>
      <c r="CI28" s="174"/>
      <c r="CJ28" s="174"/>
      <c r="CK28" s="174"/>
      <c r="CL28" s="174"/>
      <c r="CM28" s="174"/>
      <c r="CN28" s="174"/>
      <c r="CO28" s="174"/>
    </row>
    <row r="29" spans="3:9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H29" s="174"/>
      <c r="CI29" s="174"/>
      <c r="CJ29" s="174"/>
      <c r="CK29" s="174"/>
      <c r="CL29" s="174"/>
      <c r="CM29" s="174"/>
      <c r="CN29" s="174"/>
      <c r="CO29" s="174"/>
    </row>
    <row r="30" spans="3:9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H30" s="174"/>
      <c r="CI30" s="174"/>
      <c r="CJ30" s="174"/>
      <c r="CK30" s="174"/>
      <c r="CL30" s="174"/>
      <c r="CM30" s="174"/>
      <c r="CN30" s="174"/>
      <c r="CO30" s="174"/>
    </row>
    <row r="31" spans="3:9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H31" s="174"/>
      <c r="CI31" s="174"/>
      <c r="CJ31" s="174"/>
      <c r="CK31" s="174"/>
      <c r="CL31" s="174"/>
      <c r="CM31" s="174"/>
      <c r="CN31" s="174"/>
      <c r="CO31" s="174"/>
    </row>
    <row r="32" spans="3:9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74"/>
      <c r="CB32" s="174"/>
      <c r="CC32" s="174"/>
      <c r="CH32" s="174"/>
      <c r="CI32" s="174"/>
      <c r="CJ32" s="174"/>
      <c r="CK32" s="174"/>
      <c r="CL32" s="174"/>
      <c r="CM32" s="174"/>
      <c r="CN32" s="174"/>
      <c r="CO32" s="174"/>
    </row>
    <row r="33" spans="3:9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R33" s="174"/>
      <c r="BS33" s="174"/>
      <c r="BT33" s="174"/>
      <c r="BU33" s="174"/>
      <c r="BV33" s="174"/>
      <c r="BW33" s="174"/>
      <c r="BX33" s="174"/>
      <c r="BY33" s="174"/>
      <c r="BZ33" s="174"/>
      <c r="CA33" s="174"/>
      <c r="CB33" s="174"/>
      <c r="CC33" s="174"/>
      <c r="CH33" s="174"/>
      <c r="CI33" s="174"/>
      <c r="CJ33" s="174"/>
      <c r="CK33" s="174"/>
      <c r="CL33" s="174"/>
      <c r="CM33" s="174"/>
      <c r="CN33" s="174"/>
      <c r="CO33" s="174"/>
    </row>
    <row r="34" spans="3:9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R34" s="174"/>
      <c r="BS34" s="174"/>
      <c r="BT34" s="174"/>
      <c r="BU34" s="174"/>
      <c r="BV34" s="174"/>
      <c r="BW34" s="174"/>
      <c r="BX34" s="174"/>
      <c r="BY34" s="174"/>
      <c r="BZ34" s="174"/>
      <c r="CA34" s="174"/>
      <c r="CB34" s="174"/>
      <c r="CC34" s="174"/>
      <c r="CH34" s="174"/>
      <c r="CI34" s="174"/>
      <c r="CJ34" s="174"/>
      <c r="CK34" s="174"/>
      <c r="CL34" s="174"/>
      <c r="CM34" s="174"/>
      <c r="CN34" s="174"/>
      <c r="CO34" s="174"/>
    </row>
    <row r="35" spans="3:9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R35" s="174"/>
      <c r="BS35" s="174"/>
      <c r="BT35" s="174"/>
      <c r="BU35" s="174"/>
      <c r="BV35" s="174"/>
      <c r="BW35" s="174"/>
      <c r="BX35" s="174"/>
      <c r="BY35" s="174"/>
      <c r="BZ35" s="174"/>
      <c r="CA35" s="174"/>
      <c r="CB35" s="174"/>
      <c r="CC35" s="174"/>
      <c r="CH35" s="174"/>
      <c r="CI35" s="174"/>
      <c r="CJ35" s="174"/>
      <c r="CK35" s="174"/>
      <c r="CL35" s="174"/>
      <c r="CM35" s="174"/>
      <c r="CN35" s="174"/>
      <c r="CO35" s="174"/>
    </row>
    <row r="36" spans="3:9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  <c r="BX36" s="174"/>
      <c r="BY36" s="174"/>
      <c r="BZ36" s="174"/>
      <c r="CA36" s="174"/>
      <c r="CB36" s="174"/>
      <c r="CC36" s="174"/>
      <c r="CH36" s="174"/>
      <c r="CI36" s="174"/>
      <c r="CJ36" s="174"/>
      <c r="CK36" s="174"/>
      <c r="CL36" s="174"/>
      <c r="CM36" s="174"/>
      <c r="CN36" s="174"/>
      <c r="CO36" s="174"/>
    </row>
    <row r="37" spans="3:9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R37" s="174"/>
      <c r="BS37" s="174"/>
      <c r="BT37" s="174"/>
      <c r="BU37" s="174"/>
      <c r="BV37" s="174"/>
      <c r="BW37" s="174"/>
      <c r="BX37" s="174"/>
      <c r="BY37" s="174"/>
      <c r="BZ37" s="174"/>
      <c r="CA37" s="174"/>
      <c r="CB37" s="174"/>
      <c r="CC37" s="174"/>
      <c r="CH37" s="174"/>
      <c r="CI37" s="174"/>
      <c r="CJ37" s="174"/>
      <c r="CK37" s="174"/>
      <c r="CL37" s="174"/>
      <c r="CM37" s="174"/>
      <c r="CN37" s="174"/>
      <c r="CO37" s="174"/>
    </row>
    <row r="38" spans="3:9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R38" s="174"/>
      <c r="BS38" s="174"/>
      <c r="BT38" s="174"/>
      <c r="BU38" s="174"/>
      <c r="BV38" s="174"/>
      <c r="BW38" s="174"/>
      <c r="BX38" s="174"/>
      <c r="BY38" s="174"/>
      <c r="BZ38" s="174"/>
      <c r="CA38" s="174"/>
      <c r="CB38" s="174"/>
      <c r="CC38" s="174"/>
      <c r="CH38" s="174"/>
      <c r="CI38" s="174"/>
      <c r="CJ38" s="174"/>
      <c r="CK38" s="174"/>
      <c r="CL38" s="174"/>
      <c r="CM38" s="174"/>
      <c r="CN38" s="174"/>
      <c r="CO38" s="174"/>
    </row>
    <row r="39" spans="3:9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R39" s="174"/>
      <c r="BS39" s="174"/>
      <c r="BT39" s="174"/>
      <c r="BU39" s="174"/>
      <c r="BV39" s="174"/>
      <c r="BW39" s="174"/>
      <c r="BX39" s="174"/>
      <c r="BY39" s="174"/>
      <c r="BZ39" s="174"/>
      <c r="CA39" s="174"/>
      <c r="CB39" s="174"/>
      <c r="CC39" s="174"/>
      <c r="CH39" s="174"/>
      <c r="CI39" s="174"/>
      <c r="CJ39" s="174"/>
      <c r="CK39" s="174"/>
      <c r="CL39" s="174"/>
      <c r="CM39" s="174"/>
      <c r="CN39" s="174"/>
      <c r="CO39" s="174"/>
    </row>
    <row r="40" spans="3:9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R40" s="174"/>
      <c r="BS40" s="174"/>
      <c r="BT40" s="174"/>
      <c r="BU40" s="174"/>
      <c r="BV40" s="174"/>
      <c r="BW40" s="174"/>
      <c r="BX40" s="174"/>
      <c r="BY40" s="174"/>
      <c r="BZ40" s="174"/>
      <c r="CA40" s="174"/>
      <c r="CB40" s="174"/>
      <c r="CC40" s="174"/>
      <c r="CH40" s="174"/>
      <c r="CI40" s="174"/>
      <c r="CJ40" s="174"/>
      <c r="CK40" s="174"/>
      <c r="CL40" s="174"/>
      <c r="CM40" s="174"/>
      <c r="CN40" s="174"/>
      <c r="CO40" s="174"/>
    </row>
    <row r="41" spans="3:9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H41" s="174"/>
      <c r="CI41" s="174"/>
      <c r="CJ41" s="174"/>
      <c r="CK41" s="174"/>
      <c r="CL41" s="174"/>
      <c r="CM41" s="174"/>
      <c r="CN41" s="174"/>
      <c r="CO41" s="174"/>
    </row>
    <row r="42" spans="3:9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H42" s="174"/>
      <c r="CI42" s="174"/>
      <c r="CJ42" s="174"/>
      <c r="CK42" s="174"/>
      <c r="CL42" s="174"/>
      <c r="CM42" s="174"/>
      <c r="CN42" s="174"/>
      <c r="CO42" s="174"/>
    </row>
    <row r="43" spans="3:9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H43" s="174"/>
      <c r="CI43" s="174"/>
      <c r="CJ43" s="174"/>
      <c r="CK43" s="174"/>
      <c r="CL43" s="174"/>
      <c r="CM43" s="174"/>
      <c r="CN43" s="174"/>
      <c r="CO43" s="174"/>
    </row>
    <row r="44" spans="3:9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4"/>
      <c r="CA44" s="174"/>
      <c r="CB44" s="174"/>
      <c r="CC44" s="174"/>
      <c r="CH44" s="174"/>
      <c r="CI44" s="174"/>
      <c r="CJ44" s="174"/>
      <c r="CK44" s="174"/>
      <c r="CL44" s="174"/>
      <c r="CM44" s="174"/>
      <c r="CN44" s="174"/>
      <c r="CO44" s="174"/>
    </row>
    <row r="45" spans="3:9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H45" s="174"/>
      <c r="CI45" s="174"/>
      <c r="CJ45" s="174"/>
      <c r="CK45" s="174"/>
      <c r="CL45" s="174"/>
      <c r="CM45" s="174"/>
      <c r="CN45" s="174"/>
      <c r="CO45" s="174"/>
    </row>
    <row r="46" spans="3:9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H46" s="174"/>
      <c r="CI46" s="174"/>
      <c r="CJ46" s="174"/>
      <c r="CK46" s="174"/>
      <c r="CL46" s="174"/>
      <c r="CM46" s="174"/>
      <c r="CN46" s="174"/>
      <c r="CO46" s="174"/>
    </row>
    <row r="47" spans="3:9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  <c r="BX47" s="174"/>
      <c r="BY47" s="174"/>
      <c r="BZ47" s="174"/>
      <c r="CA47" s="174"/>
      <c r="CB47" s="174"/>
      <c r="CC47" s="174"/>
      <c r="CH47" s="174"/>
      <c r="CI47" s="174"/>
      <c r="CJ47" s="174"/>
      <c r="CK47" s="174"/>
      <c r="CL47" s="174"/>
      <c r="CM47" s="174"/>
      <c r="CN47" s="174"/>
      <c r="CO47" s="174"/>
    </row>
    <row r="48" spans="3:9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R48" s="174"/>
      <c r="BS48" s="174"/>
      <c r="BT48" s="174"/>
      <c r="BU48" s="174"/>
      <c r="BV48" s="174"/>
      <c r="BW48" s="174"/>
      <c r="BX48" s="174"/>
      <c r="BY48" s="174"/>
      <c r="BZ48" s="174"/>
      <c r="CA48" s="174"/>
      <c r="CB48" s="174"/>
      <c r="CC48" s="174"/>
      <c r="CH48" s="174"/>
      <c r="CI48" s="174"/>
      <c r="CJ48" s="174"/>
      <c r="CK48" s="174"/>
      <c r="CL48" s="174"/>
      <c r="CM48" s="174"/>
      <c r="CN48" s="174"/>
      <c r="CO48" s="174"/>
    </row>
    <row r="49" spans="3:9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R49" s="174"/>
      <c r="BS49" s="174"/>
      <c r="BT49" s="174"/>
      <c r="BU49" s="174"/>
      <c r="BV49" s="174"/>
      <c r="BW49" s="174"/>
      <c r="BX49" s="174"/>
      <c r="BY49" s="174"/>
      <c r="BZ49" s="174"/>
      <c r="CA49" s="174"/>
      <c r="CB49" s="174"/>
      <c r="CC49" s="174"/>
      <c r="CH49" s="174"/>
      <c r="CI49" s="174"/>
      <c r="CJ49" s="174"/>
      <c r="CK49" s="174"/>
      <c r="CL49" s="174"/>
      <c r="CM49" s="174"/>
      <c r="CN49" s="174"/>
      <c r="CO49" s="174"/>
    </row>
    <row r="50" spans="3:9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R50" s="174"/>
      <c r="BS50" s="174"/>
      <c r="BT50" s="174"/>
      <c r="BU50" s="174"/>
      <c r="BV50" s="174"/>
      <c r="BW50" s="174"/>
      <c r="BX50" s="174"/>
      <c r="BY50" s="174"/>
      <c r="BZ50" s="174"/>
      <c r="CA50" s="174"/>
      <c r="CB50" s="174"/>
      <c r="CC50" s="174"/>
      <c r="CH50" s="174"/>
      <c r="CI50" s="174"/>
      <c r="CJ50" s="174"/>
      <c r="CK50" s="174"/>
      <c r="CL50" s="174"/>
      <c r="CM50" s="174"/>
      <c r="CN50" s="174"/>
      <c r="CO50" s="174"/>
    </row>
    <row r="51" spans="3:9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R51" s="174"/>
      <c r="BS51" s="174"/>
      <c r="BT51" s="174"/>
      <c r="BU51" s="174"/>
      <c r="BV51" s="174"/>
      <c r="BW51" s="174"/>
      <c r="BX51" s="174"/>
      <c r="BY51" s="174"/>
      <c r="BZ51" s="174"/>
      <c r="CA51" s="174"/>
      <c r="CB51" s="174"/>
      <c r="CC51" s="174"/>
      <c r="CH51" s="174"/>
      <c r="CI51" s="174"/>
      <c r="CJ51" s="174"/>
      <c r="CK51" s="174"/>
      <c r="CL51" s="174"/>
      <c r="CM51" s="174"/>
      <c r="CN51" s="174"/>
      <c r="CO51" s="174"/>
    </row>
    <row r="52" spans="3:9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R52" s="174"/>
      <c r="BS52" s="174"/>
      <c r="BT52" s="174"/>
      <c r="BU52" s="174"/>
      <c r="BV52" s="174"/>
      <c r="BW52" s="174"/>
      <c r="BX52" s="174"/>
      <c r="BY52" s="174"/>
      <c r="BZ52" s="174"/>
      <c r="CA52" s="174"/>
      <c r="CB52" s="174"/>
      <c r="CC52" s="174"/>
      <c r="CH52" s="174"/>
      <c r="CI52" s="174"/>
      <c r="CJ52" s="174"/>
      <c r="CK52" s="174"/>
      <c r="CL52" s="174"/>
      <c r="CM52" s="174"/>
      <c r="CN52" s="174"/>
      <c r="CO52" s="174"/>
    </row>
    <row r="53" spans="3:9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4"/>
      <c r="CB53" s="174"/>
      <c r="CC53" s="174"/>
      <c r="CH53" s="174"/>
      <c r="CI53" s="174"/>
      <c r="CJ53" s="174"/>
      <c r="CK53" s="174"/>
      <c r="CL53" s="174"/>
      <c r="CM53" s="174"/>
      <c r="CN53" s="174"/>
      <c r="CO53" s="174"/>
    </row>
    <row r="54" spans="3:9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H54" s="174"/>
      <c r="CI54" s="174"/>
      <c r="CJ54" s="174"/>
      <c r="CK54" s="174"/>
      <c r="CL54" s="174"/>
      <c r="CM54" s="174"/>
      <c r="CN54" s="174"/>
      <c r="CO54" s="174"/>
    </row>
    <row r="55" spans="3:9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  <c r="BX55" s="174"/>
      <c r="BY55" s="174"/>
      <c r="BZ55" s="174"/>
      <c r="CA55" s="174"/>
      <c r="CB55" s="174"/>
      <c r="CC55" s="174"/>
      <c r="CH55" s="174"/>
      <c r="CI55" s="174"/>
      <c r="CJ55" s="174"/>
      <c r="CK55" s="174"/>
      <c r="CL55" s="174"/>
      <c r="CM55" s="174"/>
      <c r="CN55" s="174"/>
      <c r="CO55" s="174"/>
    </row>
    <row r="56" spans="3:9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R56" s="174"/>
      <c r="BS56" s="174"/>
      <c r="BT56" s="174"/>
      <c r="BU56" s="174"/>
      <c r="BV56" s="174"/>
      <c r="BW56" s="174"/>
      <c r="BX56" s="174"/>
      <c r="BY56" s="174"/>
      <c r="BZ56" s="174"/>
      <c r="CA56" s="174"/>
      <c r="CB56" s="174"/>
      <c r="CC56" s="174"/>
      <c r="CH56" s="174"/>
      <c r="CI56" s="174"/>
      <c r="CJ56" s="174"/>
      <c r="CK56" s="174"/>
      <c r="CL56" s="174"/>
      <c r="CM56" s="174"/>
      <c r="CN56" s="174"/>
      <c r="CO56" s="174"/>
    </row>
    <row r="57" spans="3:9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R57" s="174"/>
      <c r="BS57" s="174"/>
      <c r="BT57" s="174"/>
      <c r="BU57" s="174"/>
      <c r="BV57" s="174"/>
      <c r="BW57" s="174"/>
      <c r="BX57" s="174"/>
      <c r="BY57" s="174"/>
      <c r="BZ57" s="174"/>
      <c r="CA57" s="174"/>
      <c r="CB57" s="174"/>
      <c r="CC57" s="174"/>
      <c r="CH57" s="174"/>
      <c r="CI57" s="174"/>
      <c r="CJ57" s="174"/>
      <c r="CK57" s="174"/>
      <c r="CL57" s="174"/>
      <c r="CM57" s="174"/>
      <c r="CN57" s="174"/>
      <c r="CO57" s="174"/>
    </row>
    <row r="58" spans="3:9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R58" s="174"/>
      <c r="BS58" s="174"/>
      <c r="BT58" s="174"/>
      <c r="BU58" s="174"/>
      <c r="BV58" s="174"/>
      <c r="BW58" s="174"/>
      <c r="BX58" s="174"/>
      <c r="BY58" s="174"/>
      <c r="BZ58" s="174"/>
      <c r="CA58" s="174"/>
      <c r="CB58" s="174"/>
      <c r="CC58" s="174"/>
      <c r="CH58" s="174"/>
      <c r="CI58" s="174"/>
      <c r="CJ58" s="174"/>
      <c r="CK58" s="174"/>
      <c r="CL58" s="174"/>
      <c r="CM58" s="174"/>
      <c r="CN58" s="174"/>
      <c r="CO58" s="174"/>
    </row>
    <row r="59" spans="3:9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  <c r="BX59" s="174"/>
      <c r="BY59" s="174"/>
      <c r="BZ59" s="174"/>
      <c r="CA59" s="174"/>
      <c r="CB59" s="174"/>
      <c r="CC59" s="174"/>
      <c r="CH59" s="174"/>
      <c r="CI59" s="174"/>
      <c r="CJ59" s="174"/>
      <c r="CK59" s="174"/>
      <c r="CL59" s="174"/>
      <c r="CM59" s="174"/>
      <c r="CN59" s="174"/>
      <c r="CO59" s="174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customWidth="1"/>
    <col min="2" max="2" width="7.33333333333333" customWidth="1"/>
  </cols>
  <sheetData>
    <row r="1" spans="1:8" ht="13.5" customHeight="1">
      <c r="A1" s="175" t="s">
        <v>1152</v>
      </c>
      <c r="H1" s="3" t="s">
        <v>30</v>
      </c>
    </row>
    <row r="2" ht="13.5" customHeight="1">
      <c r="A2" s="176" t="s">
        <v>174</v>
      </c>
    </row>
    <row r="3" ht="13.5" customHeight="1">
      <c r="A3" s="176" t="s">
        <v>177</v>
      </c>
    </row>
    <row r="9" spans="3:25" ht="13.5" customHeight="1"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</row>
    <row r="10" spans="3:25" ht="13.5" customHeight="1"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</row>
    <row r="11" spans="3:25" ht="13.5" customHeight="1"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</row>
    <row r="12" spans="3:25" ht="13.5" customHeight="1"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</row>
    <row r="13" spans="3:25" ht="13.5" customHeight="1"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</row>
    <row r="14" spans="3:25" ht="13.5" customHeight="1"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</row>
    <row r="15" spans="3:25" ht="13.5" customHeight="1"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</row>
    <row r="16" spans="3:25" ht="13.5" customHeight="1"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</row>
    <row r="17" spans="3:25" ht="13.5" customHeight="1"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</row>
    <row r="18" spans="1:61" ht="13.5" customHeight="1">
      <c r="A18" s="2"/>
      <c r="B18" s="186" t="s">
        <v>937</v>
      </c>
      <c r="C18" s="186" t="s">
        <v>934</v>
      </c>
      <c r="D18" s="186" t="s">
        <v>935</v>
      </c>
      <c r="E18" s="186" t="s">
        <v>936</v>
      </c>
      <c r="F18" s="186" t="s">
        <v>938</v>
      </c>
      <c r="G18" s="186" t="s">
        <v>934</v>
      </c>
      <c r="H18" s="186" t="s">
        <v>935</v>
      </c>
      <c r="I18" s="186" t="s">
        <v>936</v>
      </c>
      <c r="J18" s="186" t="s">
        <v>939</v>
      </c>
      <c r="K18" s="186" t="s">
        <v>934</v>
      </c>
      <c r="L18" s="186" t="s">
        <v>935</v>
      </c>
      <c r="M18" s="186" t="s">
        <v>936</v>
      </c>
      <c r="N18" s="186" t="s">
        <v>940</v>
      </c>
      <c r="O18" s="186" t="s">
        <v>934</v>
      </c>
      <c r="P18" s="186" t="s">
        <v>935</v>
      </c>
      <c r="Q18" s="186" t="s">
        <v>936</v>
      </c>
      <c r="R18" s="186" t="s">
        <v>941</v>
      </c>
      <c r="S18" s="186" t="s">
        <v>934</v>
      </c>
      <c r="T18" s="186" t="s">
        <v>935</v>
      </c>
      <c r="U18" s="186" t="s">
        <v>936</v>
      </c>
      <c r="V18" s="186" t="s">
        <v>945</v>
      </c>
      <c r="W18" s="186" t="s">
        <v>934</v>
      </c>
      <c r="X18" s="186" t="s">
        <v>935</v>
      </c>
      <c r="Y18" s="186" t="s">
        <v>936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</row>
    <row r="19" spans="1:61" ht="13.5" customHeight="1">
      <c r="A19" s="175" t="s">
        <v>715</v>
      </c>
      <c r="B19" s="187">
        <v>4.6500000000000004</v>
      </c>
      <c r="C19" s="187">
        <v>4.30</v>
      </c>
      <c r="D19" s="187">
        <v>3.96</v>
      </c>
      <c r="E19" s="187">
        <v>3.90</v>
      </c>
      <c r="F19" s="187">
        <v>3.86</v>
      </c>
      <c r="G19" s="187">
        <v>3.60</v>
      </c>
      <c r="H19" s="187">
        <v>3.18</v>
      </c>
      <c r="I19" s="187">
        <v>3.19</v>
      </c>
      <c r="J19" s="187">
        <v>1.81</v>
      </c>
      <c r="K19" s="187">
        <v>-1.20</v>
      </c>
      <c r="L19" s="187">
        <v>0.15</v>
      </c>
      <c r="M19" s="187">
        <v>1.82</v>
      </c>
      <c r="N19" s="187">
        <v>0.63</v>
      </c>
      <c r="O19" s="187">
        <v>5.52</v>
      </c>
      <c r="P19" s="187">
        <v>3.82</v>
      </c>
      <c r="Q19" s="187">
        <v>2.40</v>
      </c>
      <c r="R19" s="187">
        <v>1.48</v>
      </c>
      <c r="S19" s="187">
        <v>0.78</v>
      </c>
      <c r="T19" s="187">
        <v>2.80</v>
      </c>
      <c r="U19" s="187">
        <v>3.39</v>
      </c>
      <c r="V19" s="187">
        <v>2.80</v>
      </c>
      <c r="W19" s="187">
        <v>2.94</v>
      </c>
      <c r="X19" s="187">
        <v>2.56</v>
      </c>
      <c r="Y19" s="187">
        <v>2.62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</row>
    <row r="20" spans="1:61" ht="13.5" customHeight="1">
      <c r="A20" s="175" t="s">
        <v>724</v>
      </c>
      <c r="B20" s="187">
        <v>1.75</v>
      </c>
      <c r="C20" s="187">
        <v>1.27</v>
      </c>
      <c r="D20" s="187">
        <v>1.20</v>
      </c>
      <c r="E20" s="187">
        <v>1.59</v>
      </c>
      <c r="F20" s="187">
        <v>2.74</v>
      </c>
      <c r="G20" s="187">
        <v>2.57</v>
      </c>
      <c r="H20" s="187">
        <v>3.87</v>
      </c>
      <c r="I20" s="187">
        <v>2.92</v>
      </c>
      <c r="J20" s="187">
        <v>1.68</v>
      </c>
      <c r="K20" s="187">
        <v>-3.84</v>
      </c>
      <c r="L20" s="187">
        <v>-0.71</v>
      </c>
      <c r="M20" s="187">
        <v>-0.21</v>
      </c>
      <c r="N20" s="187">
        <v>2.75</v>
      </c>
      <c r="O20" s="187">
        <v>8.19</v>
      </c>
      <c r="P20" s="187">
        <v>3.12</v>
      </c>
      <c r="Q20" s="187">
        <v>1.96</v>
      </c>
      <c r="R20" s="187">
        <v>6.03</v>
      </c>
      <c r="S20" s="187">
        <v>4.9400000000000004</v>
      </c>
      <c r="T20" s="187">
        <v>3.57</v>
      </c>
      <c r="U20" s="187">
        <v>2.59</v>
      </c>
      <c r="V20" s="187">
        <v>3.27</v>
      </c>
      <c r="W20" s="187">
        <v>3.94</v>
      </c>
      <c r="X20" s="187">
        <v>4.4800000000000004</v>
      </c>
      <c r="Y20" s="187">
        <v>4.28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</row>
    <row r="21" spans="1:61" ht="13.5" customHeight="1">
      <c r="A21" s="175" t="s">
        <v>942</v>
      </c>
      <c r="B21" s="187">
        <v>0.37</v>
      </c>
      <c r="C21" s="187">
        <v>0.16</v>
      </c>
      <c r="D21" s="187">
        <v>0.19</v>
      </c>
      <c r="E21" s="187">
        <v>0.15</v>
      </c>
      <c r="F21" s="187">
        <v>0.28000000000000003</v>
      </c>
      <c r="G21" s="187">
        <v>0.59</v>
      </c>
      <c r="H21" s="187">
        <v>0.82</v>
      </c>
      <c r="I21" s="187">
        <v>0.53</v>
      </c>
      <c r="J21" s="187">
        <v>-0.72</v>
      </c>
      <c r="K21" s="187">
        <v>-2.0099999999999998</v>
      </c>
      <c r="L21" s="187">
        <v>-0.99</v>
      </c>
      <c r="M21" s="187">
        <v>-2.11</v>
      </c>
      <c r="N21" s="187">
        <v>-2.10</v>
      </c>
      <c r="O21" s="187">
        <v>0.55000000000000004</v>
      </c>
      <c r="P21" s="187">
        <v>0.93</v>
      </c>
      <c r="Q21" s="187">
        <v>2.35</v>
      </c>
      <c r="R21" s="187">
        <v>3.31</v>
      </c>
      <c r="S21" s="187">
        <v>2.63</v>
      </c>
      <c r="T21" s="187">
        <v>0.68</v>
      </c>
      <c r="U21" s="187">
        <v>0.67</v>
      </c>
      <c r="V21" s="187">
        <v>1.06</v>
      </c>
      <c r="W21" s="187">
        <v>1.06</v>
      </c>
      <c r="X21" s="187">
        <v>1.06</v>
      </c>
      <c r="Y21" s="187">
        <v>1.1100000000000001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</row>
    <row r="22" spans="1:61" s="257" customFormat="1" ht="13.5" customHeight="1">
      <c r="A22" s="175" t="s">
        <v>349</v>
      </c>
      <c r="B22" s="187">
        <v>6.78</v>
      </c>
      <c r="C22" s="187">
        <v>5.73</v>
      </c>
      <c r="D22" s="187">
        <v>5.34</v>
      </c>
      <c r="E22" s="187">
        <v>5.65</v>
      </c>
      <c r="F22" s="187">
        <v>6.88</v>
      </c>
      <c r="G22" s="187">
        <v>6.76</v>
      </c>
      <c r="H22" s="187">
        <v>7.87</v>
      </c>
      <c r="I22" s="187">
        <v>6.64</v>
      </c>
      <c r="J22" s="187">
        <v>2.77</v>
      </c>
      <c r="K22" s="187">
        <v>-7.04</v>
      </c>
      <c r="L22" s="187">
        <v>-1.56</v>
      </c>
      <c r="M22" s="187">
        <v>-0.50</v>
      </c>
      <c r="N22" s="187">
        <v>1.28</v>
      </c>
      <c r="O22" s="187">
        <v>14.26</v>
      </c>
      <c r="P22" s="187">
        <v>7.87</v>
      </c>
      <c r="Q22" s="187">
        <v>6.70</v>
      </c>
      <c r="R22" s="187">
        <v>10.82</v>
      </c>
      <c r="S22" s="187">
        <v>8.35</v>
      </c>
      <c r="T22" s="187">
        <v>7.06</v>
      </c>
      <c r="U22" s="187">
        <v>6.65</v>
      </c>
      <c r="V22" s="187">
        <v>7.13</v>
      </c>
      <c r="W22" s="187">
        <v>7.93</v>
      </c>
      <c r="X22" s="187">
        <v>8.11</v>
      </c>
      <c r="Y22" s="187">
        <v>8.01</v>
      </c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</row>
    <row r="23" spans="3:6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</row>
    <row r="24" spans="3:6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  <c r="BB24" s="257"/>
      <c r="BC24" s="257"/>
      <c r="BD24" s="257"/>
      <c r="BE24" s="257"/>
      <c r="BF24" s="257"/>
      <c r="BG24" s="257"/>
      <c r="BH24" s="257"/>
      <c r="BI24" s="257"/>
    </row>
    <row r="25" spans="3:6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</row>
    <row r="26" spans="3:6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7"/>
    </row>
    <row r="27" spans="3:6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</row>
    <row r="28" spans="3:6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5.83333333333333" style="65" customWidth="1"/>
    <col min="16" max="19" width="0" style="65" hidden="1" customWidth="1"/>
    <col min="20" max="52" width="0" style="65" hidden="1" customWidth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0"/>
      <c r="E1"/>
      <c r="F1"/>
      <c r="G1"/>
      <c r="H1"/>
      <c r="J1" s="167"/>
    </row>
    <row r="2" spans="1:8" ht="12.75" customHeight="1">
      <c r="A2" s="19"/>
      <c r="C2" s="19"/>
      <c r="D2" s="20"/>
      <c r="E2" s="19"/>
      <c r="F2" s="19"/>
      <c r="G2" s="19"/>
      <c r="H2" s="19"/>
    </row>
    <row r="3" spans="1:8" ht="12.75" customHeight="1">
      <c r="A3" s="22" t="s">
        <v>143</v>
      </c>
      <c r="C3" s="22" t="s">
        <v>144</v>
      </c>
      <c r="D3" s="23"/>
      <c r="E3"/>
      <c r="F3"/>
      <c r="G3"/>
      <c r="H3"/>
    </row>
    <row r="4" spans="1:8" ht="12.75" customHeight="1">
      <c r="A4" s="73" t="s">
        <v>122</v>
      </c>
      <c r="C4" s="73" t="s">
        <v>121</v>
      </c>
      <c r="D4" s="23"/>
      <c r="E4"/>
      <c r="F4"/>
      <c r="G4"/>
      <c r="H4"/>
    </row>
    <row r="5" spans="1:8" ht="12.75" customHeight="1">
      <c r="A5" s="73" t="s">
        <v>419</v>
      </c>
      <c r="C5" s="73" t="s">
        <v>420</v>
      </c>
      <c r="D5" s="23"/>
      <c r="E5" s="24"/>
      <c r="F5" s="25"/>
      <c r="G5" s="24"/>
      <c r="H5" s="25"/>
    </row>
    <row r="6" ht="12.75" customHeight="1"/>
    <row r="7" spans="1:14" ht="1.5" customHeight="1" thickBot="1">
      <c r="A7" s="288"/>
      <c r="B7" s="288"/>
      <c r="C7" s="288"/>
      <c r="D7" s="288"/>
      <c r="E7" s="288"/>
      <c r="F7" s="288"/>
      <c r="G7" s="288"/>
      <c r="H7" s="288"/>
      <c r="I7" s="288"/>
      <c r="J7" s="288"/>
      <c r="K7" s="288"/>
      <c r="L7" s="288"/>
      <c r="M7" s="288"/>
      <c r="N7" s="288"/>
    </row>
    <row r="8" spans="1:14" ht="12.75" customHeight="1">
      <c r="A8" s="423"/>
      <c r="B8" s="749"/>
      <c r="C8" s="423"/>
      <c r="D8" s="749"/>
      <c r="E8" s="290">
        <v>2014</v>
      </c>
      <c r="F8" s="290">
        <v>2015</v>
      </c>
      <c r="G8" s="290">
        <v>2016</v>
      </c>
      <c r="H8" s="290">
        <v>2017</v>
      </c>
      <c r="I8" s="290">
        <v>2018</v>
      </c>
      <c r="J8" s="290">
        <v>2019</v>
      </c>
      <c r="K8" s="290">
        <v>2020</v>
      </c>
      <c r="L8" s="290">
        <v>2021</v>
      </c>
      <c r="M8" s="348">
        <v>2022</v>
      </c>
      <c r="N8" s="348">
        <v>2023</v>
      </c>
    </row>
    <row r="9" spans="1:14" ht="12.75" customHeight="1" hidden="1">
      <c r="A9" s="426"/>
      <c r="B9" s="750"/>
      <c r="C9" s="426"/>
      <c r="D9" s="750"/>
      <c r="E9" s="293"/>
      <c r="F9" s="293"/>
      <c r="G9" s="293"/>
      <c r="H9" s="293"/>
      <c r="I9" s="293"/>
      <c r="J9" s="294"/>
      <c r="K9" s="294"/>
      <c r="L9" s="294"/>
      <c r="M9" s="915" t="s">
        <v>450</v>
      </c>
      <c r="N9" s="349" t="s">
        <v>450</v>
      </c>
    </row>
    <row r="10" spans="1:14" ht="12.75" customHeight="1">
      <c r="A10" s="426"/>
      <c r="B10" s="750"/>
      <c r="C10" s="426"/>
      <c r="D10" s="750"/>
      <c r="E10" s="294"/>
      <c r="F10" s="294"/>
      <c r="G10" s="294"/>
      <c r="H10" s="293"/>
      <c r="I10" s="293"/>
      <c r="J10" s="293"/>
      <c r="K10" s="293"/>
      <c r="L10" s="293"/>
      <c r="M10" s="349" t="s">
        <v>451</v>
      </c>
      <c r="N10" s="349" t="s">
        <v>451</v>
      </c>
    </row>
    <row r="11" spans="1:14" ht="12.75" customHeight="1">
      <c r="A11" s="603" t="s">
        <v>527</v>
      </c>
      <c r="B11" s="619" t="s">
        <v>528</v>
      </c>
      <c r="C11" s="475" t="s">
        <v>529</v>
      </c>
      <c r="D11" s="619" t="s">
        <v>35</v>
      </c>
      <c r="E11" s="477">
        <v>0.05</v>
      </c>
      <c r="F11" s="477">
        <v>0.05</v>
      </c>
      <c r="G11" s="477">
        <v>0.05</v>
      </c>
      <c r="H11" s="477">
        <v>0.50</v>
      </c>
      <c r="I11" s="477">
        <v>1.75</v>
      </c>
      <c r="J11" s="477">
        <v>2</v>
      </c>
      <c r="K11" s="477">
        <v>0.25</v>
      </c>
      <c r="L11" s="477">
        <v>3.75</v>
      </c>
      <c r="M11" s="832" t="s">
        <v>464</v>
      </c>
      <c r="N11" s="832" t="s">
        <v>464</v>
      </c>
    </row>
    <row r="12" spans="1:14" ht="12.75" customHeight="1">
      <c r="A12" s="478" t="s">
        <v>530</v>
      </c>
      <c r="B12" s="515" t="s">
        <v>528</v>
      </c>
      <c r="C12" s="478" t="s">
        <v>531</v>
      </c>
      <c r="D12" s="515" t="s">
        <v>35</v>
      </c>
      <c r="E12" s="480">
        <v>0.05</v>
      </c>
      <c r="F12" s="480">
        <v>0.05</v>
      </c>
      <c r="G12" s="480">
        <v>0</v>
      </c>
      <c r="H12" s="480">
        <v>0</v>
      </c>
      <c r="I12" s="480">
        <v>0</v>
      </c>
      <c r="J12" s="480">
        <v>0</v>
      </c>
      <c r="K12" s="480">
        <v>0</v>
      </c>
      <c r="L12" s="480">
        <v>0</v>
      </c>
      <c r="M12" s="833" t="s">
        <v>464</v>
      </c>
      <c r="N12" s="833" t="s">
        <v>464</v>
      </c>
    </row>
    <row r="13" spans="1:14" ht="12.75" customHeight="1">
      <c r="A13" s="478" t="s">
        <v>532</v>
      </c>
      <c r="B13" s="515" t="s">
        <v>528</v>
      </c>
      <c r="C13" s="478" t="s">
        <v>533</v>
      </c>
      <c r="D13" s="515" t="s">
        <v>35</v>
      </c>
      <c r="E13" s="482">
        <v>0.25</v>
      </c>
      <c r="F13" s="482">
        <v>0.50</v>
      </c>
      <c r="G13" s="482">
        <v>0.75</v>
      </c>
      <c r="H13" s="482">
        <v>1.50</v>
      </c>
      <c r="I13" s="482">
        <v>2.50</v>
      </c>
      <c r="J13" s="482">
        <v>1.75</v>
      </c>
      <c r="K13" s="482">
        <v>0.25</v>
      </c>
      <c r="L13" s="482">
        <v>0.25</v>
      </c>
      <c r="M13" s="833" t="s">
        <v>464</v>
      </c>
      <c r="N13" s="833" t="s">
        <v>464</v>
      </c>
    </row>
    <row r="14" spans="1:14" ht="12.75" customHeight="1">
      <c r="A14" s="475" t="s">
        <v>534</v>
      </c>
      <c r="B14" s="619" t="s">
        <v>528</v>
      </c>
      <c r="C14" s="475" t="s">
        <v>535</v>
      </c>
      <c r="D14" s="619" t="s">
        <v>35</v>
      </c>
      <c r="E14" s="477">
        <v>0.36</v>
      </c>
      <c r="F14" s="477">
        <v>0.31</v>
      </c>
      <c r="G14" s="477">
        <v>0.28999999999999998</v>
      </c>
      <c r="H14" s="477">
        <v>0.41</v>
      </c>
      <c r="I14" s="477">
        <v>1.23</v>
      </c>
      <c r="J14" s="477">
        <v>2.12</v>
      </c>
      <c r="K14" s="477">
        <v>0.86</v>
      </c>
      <c r="L14" s="477">
        <v>1.1299999999999999</v>
      </c>
      <c r="M14" s="916">
        <v>5.30</v>
      </c>
      <c r="N14" s="916">
        <v>4.9000000000000004</v>
      </c>
    </row>
    <row r="15" spans="1:14" ht="12.75" customHeight="1">
      <c r="A15" s="478" t="s">
        <v>547</v>
      </c>
      <c r="B15" s="515" t="s">
        <v>528</v>
      </c>
      <c r="C15" s="483" t="s">
        <v>536</v>
      </c>
      <c r="D15" s="515" t="s">
        <v>35</v>
      </c>
      <c r="E15" s="480">
        <v>1.58</v>
      </c>
      <c r="F15" s="480">
        <v>0.57999999999999996</v>
      </c>
      <c r="G15" s="480">
        <v>0.43</v>
      </c>
      <c r="H15" s="480">
        <v>0.98</v>
      </c>
      <c r="I15" s="480">
        <v>1.98</v>
      </c>
      <c r="J15" s="480">
        <v>1.55</v>
      </c>
      <c r="K15" s="480">
        <v>1.1299999999999999</v>
      </c>
      <c r="L15" s="480">
        <v>1.90</v>
      </c>
      <c r="M15" s="917">
        <v>3.90</v>
      </c>
      <c r="N15" s="917">
        <v>3.60</v>
      </c>
    </row>
    <row r="16" spans="1:14" ht="12.75" customHeight="1">
      <c r="A16" s="484" t="s">
        <v>537</v>
      </c>
      <c r="B16" s="511" t="s">
        <v>483</v>
      </c>
      <c r="C16" s="485" t="s">
        <v>538</v>
      </c>
      <c r="D16" s="751"/>
      <c r="E16" s="477"/>
      <c r="F16" s="477"/>
      <c r="G16" s="477"/>
      <c r="H16" s="477"/>
      <c r="I16" s="477"/>
      <c r="J16" s="477"/>
      <c r="K16" s="477"/>
      <c r="L16" s="512"/>
      <c r="M16" s="916"/>
      <c r="N16" s="916"/>
    </row>
    <row r="17" spans="1:14" ht="12.75" customHeight="1">
      <c r="A17" s="486" t="s">
        <v>539</v>
      </c>
      <c r="B17" s="515" t="s">
        <v>528</v>
      </c>
      <c r="C17" s="487" t="s">
        <v>540</v>
      </c>
      <c r="D17" s="515" t="s">
        <v>35</v>
      </c>
      <c r="E17" s="480">
        <v>5.59</v>
      </c>
      <c r="F17" s="480">
        <v>5.15</v>
      </c>
      <c r="G17" s="480">
        <v>4.6500000000000004</v>
      </c>
      <c r="H17" s="480">
        <v>4.0999999999999996</v>
      </c>
      <c r="I17" s="480">
        <v>3.76</v>
      </c>
      <c r="J17" s="480">
        <v>3.66</v>
      </c>
      <c r="K17" s="480">
        <v>3.53</v>
      </c>
      <c r="L17" s="480">
        <v>3.31</v>
      </c>
      <c r="M17" s="833" t="s">
        <v>464</v>
      </c>
      <c r="N17" s="837" t="s">
        <v>464</v>
      </c>
    </row>
    <row r="18" spans="1:14" ht="12.75" customHeight="1">
      <c r="A18" s="486" t="s">
        <v>541</v>
      </c>
      <c r="B18" s="515" t="s">
        <v>528</v>
      </c>
      <c r="C18" s="487" t="s">
        <v>542</v>
      </c>
      <c r="D18" s="515" t="s">
        <v>35</v>
      </c>
      <c r="E18" s="480">
        <v>3.01</v>
      </c>
      <c r="F18" s="480">
        <v>2.78</v>
      </c>
      <c r="G18" s="480">
        <v>2.59</v>
      </c>
      <c r="H18" s="480">
        <v>2.57</v>
      </c>
      <c r="I18" s="480">
        <v>3.05</v>
      </c>
      <c r="J18" s="480">
        <v>3.75</v>
      </c>
      <c r="K18" s="480">
        <v>2.96</v>
      </c>
      <c r="L18" s="480">
        <v>2.86</v>
      </c>
      <c r="M18" s="833" t="s">
        <v>464</v>
      </c>
      <c r="N18" s="837" t="s">
        <v>464</v>
      </c>
    </row>
    <row r="19" spans="1:14" ht="12.75" customHeight="1">
      <c r="A19" s="488" t="s">
        <v>543</v>
      </c>
      <c r="B19" s="515" t="s">
        <v>528</v>
      </c>
      <c r="C19" s="487" t="s">
        <v>544</v>
      </c>
      <c r="D19" s="515" t="s">
        <v>35</v>
      </c>
      <c r="E19" s="480">
        <v>0.85</v>
      </c>
      <c r="F19" s="480">
        <v>0.65</v>
      </c>
      <c r="G19" s="480">
        <v>0.47</v>
      </c>
      <c r="H19" s="480">
        <v>0.36</v>
      </c>
      <c r="I19" s="480">
        <v>0.33</v>
      </c>
      <c r="J19" s="480">
        <v>0.39</v>
      </c>
      <c r="K19" s="480">
        <v>0.35</v>
      </c>
      <c r="L19" s="480">
        <v>0.26</v>
      </c>
      <c r="M19" s="833" t="s">
        <v>464</v>
      </c>
      <c r="N19" s="918" t="s">
        <v>464</v>
      </c>
    </row>
    <row r="20" spans="1:14" ht="12.75" customHeight="1" thickBot="1">
      <c r="A20" s="489" t="s">
        <v>545</v>
      </c>
      <c r="B20" s="738" t="s">
        <v>528</v>
      </c>
      <c r="C20" s="491" t="s">
        <v>546</v>
      </c>
      <c r="D20" s="738" t="s">
        <v>35</v>
      </c>
      <c r="E20" s="493">
        <v>0.28999999999999998</v>
      </c>
      <c r="F20" s="493">
        <v>0.19</v>
      </c>
      <c r="G20" s="493">
        <v>0.10</v>
      </c>
      <c r="H20" s="493">
        <v>0.05</v>
      </c>
      <c r="I20" s="493">
        <v>0.11</v>
      </c>
      <c r="J20" s="493">
        <v>0.37</v>
      </c>
      <c r="K20" s="493">
        <v>0.20</v>
      </c>
      <c r="L20" s="493">
        <v>0.11</v>
      </c>
      <c r="M20" s="838" t="s">
        <v>464</v>
      </c>
      <c r="N20" s="839" t="s">
        <v>464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0e2a86a7-0313-4b55-885f-cc434c14fc09}" hiddenColumns="1" hiddenRows="1" scale="130" showGridLines="0" topLeftCell="A1"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2f36fe5-ed94-4b53-b155-2a6aa1c8e33b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3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4" width="0" style="65" hidden="1" customWidth="1"/>
    <col min="15" max="15" width="0" style="65" hidden="1" customWidth="1"/>
    <col min="16" max="19" width="0" style="65" hidden="1" customWidth="1"/>
    <col min="20" max="52" width="0" style="65" hidden="1" customWidth="1"/>
    <col min="53" max="16384" width="0" style="65" hidden="1"/>
  </cols>
  <sheetData>
    <row r="1" spans="1:10" ht="12.75" customHeight="1">
      <c r="A1" s="3" t="s">
        <v>31</v>
      </c>
      <c r="C1" s="3" t="s">
        <v>30</v>
      </c>
      <c r="D1" s="211"/>
      <c r="E1"/>
      <c r="F1"/>
      <c r="G1"/>
      <c r="H1"/>
      <c r="J1" s="167"/>
    </row>
    <row r="2" spans="1:8" ht="12.75" customHeight="1">
      <c r="A2" s="212"/>
      <c r="C2" s="212"/>
      <c r="D2" s="211"/>
      <c r="E2" s="212"/>
      <c r="F2" s="212"/>
      <c r="G2" s="212"/>
      <c r="H2" s="212"/>
    </row>
    <row r="3" spans="1:8" ht="12.75" customHeight="1">
      <c r="A3" s="22" t="s">
        <v>145</v>
      </c>
      <c r="C3" s="22" t="s">
        <v>146</v>
      </c>
      <c r="D3" s="23"/>
      <c r="E3"/>
      <c r="F3"/>
      <c r="G3"/>
      <c r="H3"/>
    </row>
    <row r="4" spans="1:8" ht="12.75" customHeight="1">
      <c r="A4" s="73" t="s">
        <v>122</v>
      </c>
      <c r="C4" s="73" t="s">
        <v>121</v>
      </c>
      <c r="D4" s="23"/>
      <c r="E4"/>
      <c r="F4"/>
      <c r="G4"/>
      <c r="H4"/>
    </row>
    <row r="5" spans="1:8" ht="12.75" customHeight="1">
      <c r="A5" s="73" t="s">
        <v>419</v>
      </c>
      <c r="C5" s="73" t="s">
        <v>420</v>
      </c>
      <c r="D5" s="23"/>
      <c r="E5" s="25"/>
      <c r="F5" s="25"/>
      <c r="G5" s="25"/>
      <c r="H5" s="25"/>
    </row>
    <row r="6" ht="12.75" customHeight="1"/>
    <row r="7" spans="1:12" s="257" customFormat="1" ht="1.5" customHeight="1" thickBot="1">
      <c r="A7" s="296"/>
      <c r="B7" s="296"/>
      <c r="C7" s="296"/>
      <c r="D7" s="296"/>
      <c r="E7" s="297"/>
      <c r="F7" s="297"/>
      <c r="G7" s="312"/>
      <c r="H7" s="297"/>
      <c r="I7" s="297"/>
      <c r="J7" s="297"/>
      <c r="K7" s="312"/>
      <c r="L7" s="297"/>
    </row>
    <row r="8" spans="1:12" s="257" customFormat="1" ht="12.75" customHeight="1">
      <c r="A8" s="289"/>
      <c r="B8" s="289"/>
      <c r="C8" s="289"/>
      <c r="D8" s="509"/>
      <c r="E8" s="919">
        <v>2021</v>
      </c>
      <c r="F8" s="754"/>
      <c r="G8" s="754"/>
      <c r="H8" s="828"/>
      <c r="I8" s="920">
        <v>2022</v>
      </c>
      <c r="J8" s="921"/>
      <c r="K8" s="873"/>
      <c r="L8" s="873"/>
    </row>
    <row r="9" spans="1:12" s="257" customFormat="1" ht="12.75" customHeight="1">
      <c r="A9" s="291"/>
      <c r="B9" s="291"/>
      <c r="C9" s="291"/>
      <c r="D9" s="526"/>
      <c r="E9" s="298" t="s">
        <v>484</v>
      </c>
      <c r="F9" s="299" t="s">
        <v>485</v>
      </c>
      <c r="G9" s="299" t="s">
        <v>486</v>
      </c>
      <c r="H9" s="398" t="s">
        <v>487</v>
      </c>
      <c r="I9" s="352" t="s">
        <v>484</v>
      </c>
      <c r="J9" s="352" t="s">
        <v>485</v>
      </c>
      <c r="K9" s="352" t="s">
        <v>486</v>
      </c>
      <c r="L9" s="352" t="s">
        <v>487</v>
      </c>
    </row>
    <row r="10" spans="1:12" s="257" customFormat="1" ht="12.75" customHeight="1" hidden="1">
      <c r="A10" s="291"/>
      <c r="B10" s="291"/>
      <c r="C10" s="291"/>
      <c r="D10" s="526"/>
      <c r="E10" s="300"/>
      <c r="F10" s="293"/>
      <c r="G10" s="293"/>
      <c r="H10" s="361"/>
      <c r="I10" s="349" t="s">
        <v>488</v>
      </c>
      <c r="J10" s="349" t="s">
        <v>450</v>
      </c>
      <c r="K10" s="349" t="s">
        <v>450</v>
      </c>
      <c r="L10" s="349" t="s">
        <v>450</v>
      </c>
    </row>
    <row r="11" spans="1:12" s="257" customFormat="1" ht="12.75" customHeight="1">
      <c r="A11" s="291"/>
      <c r="B11" s="291"/>
      <c r="C11" s="291"/>
      <c r="D11" s="526"/>
      <c r="E11" s="494"/>
      <c r="F11" s="293"/>
      <c r="G11" s="293"/>
      <c r="H11" s="361"/>
      <c r="I11" s="353" t="s">
        <v>489</v>
      </c>
      <c r="J11" s="353" t="s">
        <v>451</v>
      </c>
      <c r="K11" s="353" t="s">
        <v>451</v>
      </c>
      <c r="L11" s="353" t="s">
        <v>451</v>
      </c>
    </row>
    <row r="12" spans="1:12" s="257" customFormat="1" ht="12.75" customHeight="1">
      <c r="A12" s="764" t="s">
        <v>527</v>
      </c>
      <c r="B12" s="476" t="s">
        <v>528</v>
      </c>
      <c r="C12" s="495" t="s">
        <v>529</v>
      </c>
      <c r="D12" s="619" t="s">
        <v>35</v>
      </c>
      <c r="E12" s="496">
        <v>0.25</v>
      </c>
      <c r="F12" s="497">
        <v>0.50</v>
      </c>
      <c r="G12" s="497">
        <v>0.75</v>
      </c>
      <c r="H12" s="498">
        <v>3.75</v>
      </c>
      <c r="I12" s="497">
        <v>4.50</v>
      </c>
      <c r="J12" s="832" t="s">
        <v>464</v>
      </c>
      <c r="K12" s="832" t="s">
        <v>464</v>
      </c>
      <c r="L12" s="832" t="s">
        <v>464</v>
      </c>
    </row>
    <row r="13" spans="1:12" s="257" customFormat="1" ht="12.75" customHeight="1">
      <c r="A13" s="499" t="s">
        <v>530</v>
      </c>
      <c r="B13" s="479" t="s">
        <v>528</v>
      </c>
      <c r="C13" s="499" t="s">
        <v>531</v>
      </c>
      <c r="D13" s="515" t="s">
        <v>35</v>
      </c>
      <c r="E13" s="481">
        <v>0</v>
      </c>
      <c r="F13" s="482">
        <v>0</v>
      </c>
      <c r="G13" s="482">
        <v>0</v>
      </c>
      <c r="H13" s="500">
        <v>0</v>
      </c>
      <c r="I13" s="482">
        <v>0</v>
      </c>
      <c r="J13" s="833" t="s">
        <v>464</v>
      </c>
      <c r="K13" s="833" t="s">
        <v>464</v>
      </c>
      <c r="L13" s="833" t="s">
        <v>464</v>
      </c>
    </row>
    <row r="14" spans="1:12" s="257" customFormat="1" ht="12.75" customHeight="1">
      <c r="A14" s="499" t="s">
        <v>532</v>
      </c>
      <c r="B14" s="479" t="s">
        <v>528</v>
      </c>
      <c r="C14" s="499" t="s">
        <v>533</v>
      </c>
      <c r="D14" s="515" t="s">
        <v>35</v>
      </c>
      <c r="E14" s="501">
        <v>0.25</v>
      </c>
      <c r="F14" s="502">
        <v>0.25</v>
      </c>
      <c r="G14" s="502">
        <v>0.25</v>
      </c>
      <c r="H14" s="502">
        <v>0.25</v>
      </c>
      <c r="I14" s="501">
        <v>0.50</v>
      </c>
      <c r="J14" s="834" t="s">
        <v>464</v>
      </c>
      <c r="K14" s="834" t="s">
        <v>464</v>
      </c>
      <c r="L14" s="834" t="s">
        <v>464</v>
      </c>
    </row>
    <row r="15" spans="1:12" s="257" customFormat="1" ht="12.75" customHeight="1">
      <c r="A15" s="495" t="s">
        <v>548</v>
      </c>
      <c r="B15" s="476" t="s">
        <v>528</v>
      </c>
      <c r="C15" s="495" t="s">
        <v>535</v>
      </c>
      <c r="D15" s="619" t="s">
        <v>35</v>
      </c>
      <c r="E15" s="496">
        <v>0.36</v>
      </c>
      <c r="F15" s="497">
        <v>0.40</v>
      </c>
      <c r="G15" s="497">
        <v>0.91</v>
      </c>
      <c r="H15" s="498">
        <v>2.86</v>
      </c>
      <c r="I15" s="497">
        <v>4.59</v>
      </c>
      <c r="J15" s="835">
        <v>5.60</v>
      </c>
      <c r="K15" s="835">
        <v>5.60</v>
      </c>
      <c r="L15" s="835">
        <v>5.60</v>
      </c>
    </row>
    <row r="16" spans="1:12" s="257" customFormat="1" ht="12.75" customHeight="1">
      <c r="A16" s="499" t="s">
        <v>547</v>
      </c>
      <c r="B16" s="479" t="s">
        <v>528</v>
      </c>
      <c r="C16" s="504" t="s">
        <v>536</v>
      </c>
      <c r="D16" s="515" t="s">
        <v>35</v>
      </c>
      <c r="E16" s="501">
        <v>1.55</v>
      </c>
      <c r="F16" s="502">
        <v>1.76</v>
      </c>
      <c r="G16" s="502">
        <v>1.79</v>
      </c>
      <c r="H16" s="503">
        <v>2.5299999999999998</v>
      </c>
      <c r="I16" s="840">
        <v>3.30</v>
      </c>
      <c r="J16" s="836">
        <v>4.0999999999999996</v>
      </c>
      <c r="K16" s="836">
        <v>4.0999999999999996</v>
      </c>
      <c r="L16" s="836">
        <v>4.0999999999999996</v>
      </c>
    </row>
    <row r="17" spans="1:12" s="257" customFormat="1" ht="12.75" customHeight="1">
      <c r="A17" s="505" t="s">
        <v>537</v>
      </c>
      <c r="B17" s="506" t="s">
        <v>483</v>
      </c>
      <c r="C17" s="505" t="s">
        <v>538</v>
      </c>
      <c r="D17" s="785"/>
      <c r="E17" s="496"/>
      <c r="F17" s="497"/>
      <c r="G17" s="497"/>
      <c r="H17" s="498"/>
      <c r="I17" s="833"/>
      <c r="J17" s="833"/>
      <c r="K17" s="833"/>
      <c r="L17" s="833"/>
    </row>
    <row r="18" spans="1:12" s="257" customFormat="1" ht="12.75" customHeight="1">
      <c r="A18" s="486" t="s">
        <v>549</v>
      </c>
      <c r="B18" s="479" t="s">
        <v>528</v>
      </c>
      <c r="C18" s="487" t="s">
        <v>540</v>
      </c>
      <c r="D18" s="515" t="s">
        <v>35</v>
      </c>
      <c r="E18" s="481">
        <v>3.39</v>
      </c>
      <c r="F18" s="482">
        <v>3.32</v>
      </c>
      <c r="G18" s="482">
        <v>3.28</v>
      </c>
      <c r="H18" s="500">
        <v>3.26</v>
      </c>
      <c r="I18" s="833" t="s">
        <v>464</v>
      </c>
      <c r="J18" s="833" t="s">
        <v>464</v>
      </c>
      <c r="K18" s="833" t="s">
        <v>464</v>
      </c>
      <c r="L18" s="833" t="s">
        <v>464</v>
      </c>
    </row>
    <row r="19" spans="1:12" s="257" customFormat="1" ht="12.75" customHeight="1">
      <c r="A19" s="486" t="s">
        <v>550</v>
      </c>
      <c r="B19" s="479" t="s">
        <v>528</v>
      </c>
      <c r="C19" s="487" t="s">
        <v>542</v>
      </c>
      <c r="D19" s="515" t="s">
        <v>35</v>
      </c>
      <c r="E19" s="481">
        <v>2.5499999999999998</v>
      </c>
      <c r="F19" s="482">
        <v>2.54</v>
      </c>
      <c r="G19" s="482">
        <v>2.74</v>
      </c>
      <c r="H19" s="500">
        <v>3.62</v>
      </c>
      <c r="I19" s="833" t="s">
        <v>464</v>
      </c>
      <c r="J19" s="833" t="s">
        <v>464</v>
      </c>
      <c r="K19" s="837" t="s">
        <v>464</v>
      </c>
      <c r="L19" s="837" t="s">
        <v>464</v>
      </c>
    </row>
    <row r="20" spans="1:12" s="257" customFormat="1" ht="12.75" customHeight="1">
      <c r="A20" s="486" t="s">
        <v>543</v>
      </c>
      <c r="B20" s="479" t="s">
        <v>528</v>
      </c>
      <c r="C20" s="487" t="s">
        <v>544</v>
      </c>
      <c r="D20" s="515" t="s">
        <v>35</v>
      </c>
      <c r="E20" s="481">
        <v>0.25</v>
      </c>
      <c r="F20" s="482">
        <v>0.23</v>
      </c>
      <c r="G20" s="482">
        <v>0.23</v>
      </c>
      <c r="H20" s="500">
        <v>0.32</v>
      </c>
      <c r="I20" s="833" t="s">
        <v>464</v>
      </c>
      <c r="J20" s="833" t="s">
        <v>464</v>
      </c>
      <c r="K20" s="837" t="s">
        <v>464</v>
      </c>
      <c r="L20" s="837" t="s">
        <v>464</v>
      </c>
    </row>
    <row r="21" spans="1:12" s="257" customFormat="1" ht="12.75" customHeight="1" thickBot="1">
      <c r="A21" s="489" t="s">
        <v>545</v>
      </c>
      <c r="B21" s="507" t="s">
        <v>528</v>
      </c>
      <c r="C21" s="491" t="s">
        <v>546</v>
      </c>
      <c r="D21" s="738" t="s">
        <v>35</v>
      </c>
      <c r="E21" s="492">
        <v>0.06</v>
      </c>
      <c r="F21" s="493">
        <v>0.05</v>
      </c>
      <c r="G21" s="493">
        <v>0.070000000000000007</v>
      </c>
      <c r="H21" s="790">
        <v>0.27</v>
      </c>
      <c r="I21" s="838" t="s">
        <v>464</v>
      </c>
      <c r="J21" s="838" t="s">
        <v>464</v>
      </c>
      <c r="K21" s="839" t="s">
        <v>464</v>
      </c>
      <c r="L21" s="839" t="s">
        <v>464</v>
      </c>
    </row>
    <row r="22" s="257" customFormat="1" ht="12.75" customHeight="1"/>
    <row r="23" s="257" customFormat="1" ht="12.75" customHeight="1"/>
    <row r="24" s="257" customFormat="1" ht="12.75" customHeight="1" hidden="1"/>
    <row r="25" s="257" customFormat="1" ht="12.75" customHeight="1" hidden="1"/>
    <row r="26" s="257" customFormat="1" ht="12.75" customHeight="1" hidden="1"/>
    <row r="27" s="257" customFormat="1" ht="12.75" customHeight="1" hidden="1"/>
    <row r="28" s="257" customFormat="1" ht="12.75" customHeight="1" hidden="1"/>
    <row r="29" s="257" customFormat="1" ht="12.75" customHeight="1" hidden="1"/>
    <row r="30" s="257" customFormat="1" ht="12.75" customHeight="1" hidden="1"/>
    <row r="31" s="257" customFormat="1" ht="12.75" customHeight="1" hidden="1"/>
    <row r="32" s="257" customFormat="1" ht="12.75" customHeight="1" hidden="1"/>
    <row r="33" s="257" customFormat="1" ht="12.75" customHeight="1" hidden="1"/>
    <row r="34" s="257" customFormat="1" ht="12.75" customHeight="1" hidden="1"/>
    <row r="35" s="257" customFormat="1" ht="12.75" customHeight="1" hidden="1"/>
    <row r="36" s="257" customFormat="1" ht="12.75" customHeight="1" hidden="1"/>
    <row r="37" s="257" customFormat="1" ht="12.75" customHeight="1" hidden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ht="12.75" customHeight="1" hidden="1">
      <c r="L42" s="88"/>
    </row>
    <row r="43" spans="1:2" ht="12.75" customHeight="1" hidden="1">
      <c r="A43" s="89"/>
      <c r="B43" s="86"/>
    </row>
  </sheetData>
  <sheetProtection sheet="1" objects="1" scenarios="1"/>
  <customSheetViews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2f36fe5-ed94-4b53-b155-2a6aa1c8e33b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1666666666667" style="65" customWidth="1"/>
    <col min="4" max="4" width="9" style="65" customWidth="1"/>
    <col min="5" max="14" width="6.66666666666667" style="65" customWidth="1"/>
    <col min="15" max="15" width="7.33333333333333" style="65" customWidth="1"/>
    <col min="16" max="19" width="0" style="65" hidden="1" customWidth="1"/>
    <col min="20" max="39" width="0" style="65" hidden="1" customWidth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19"/>
      <c r="C2" s="19"/>
    </row>
    <row r="3" spans="1:8" ht="12.75" customHeight="1">
      <c r="A3" s="22" t="s">
        <v>147</v>
      </c>
      <c r="C3" s="22" t="s">
        <v>148</v>
      </c>
      <c r="E3"/>
      <c r="F3"/>
      <c r="G3"/>
      <c r="H3"/>
    </row>
    <row r="4" spans="1:4" ht="12.75" customHeight="1">
      <c r="A4" s="73" t="s">
        <v>111</v>
      </c>
      <c r="C4" s="73" t="s">
        <v>112</v>
      </c>
      <c r="D4" s="64"/>
    </row>
    <row r="5" spans="9:12" s="87" customFormat="1" ht="12.75" customHeight="1">
      <c r="I5" s="84"/>
      <c r="J5" s="84"/>
      <c r="K5" s="84"/>
      <c r="L5" s="84"/>
    </row>
    <row r="6" spans="1:14" ht="1.5" customHeight="1" thickBot="1">
      <c r="A6" s="288"/>
      <c r="B6" s="288"/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</row>
    <row r="7" spans="1:14" ht="15" customHeight="1">
      <c r="A7" s="289"/>
      <c r="B7" s="508"/>
      <c r="C7" s="289"/>
      <c r="D7" s="509"/>
      <c r="E7" s="295">
        <v>2012</v>
      </c>
      <c r="F7" s="295">
        <v>2013</v>
      </c>
      <c r="G7" s="295">
        <v>2014</v>
      </c>
      <c r="H7" s="295">
        <v>2015</v>
      </c>
      <c r="I7" s="295">
        <v>2016</v>
      </c>
      <c r="J7" s="295">
        <v>2017</v>
      </c>
      <c r="K7" s="295">
        <v>2018</v>
      </c>
      <c r="L7" s="295">
        <v>2019</v>
      </c>
      <c r="M7" s="295">
        <v>2020</v>
      </c>
      <c r="N7" s="295">
        <v>2021</v>
      </c>
    </row>
    <row r="8" spans="1:14" ht="12.75" customHeight="1">
      <c r="A8" s="525" t="s">
        <v>551</v>
      </c>
      <c r="B8" s="510" t="s">
        <v>483</v>
      </c>
      <c r="C8" s="484" t="s">
        <v>552</v>
      </c>
      <c r="D8" s="511"/>
      <c r="E8" s="512"/>
      <c r="F8" s="513"/>
      <c r="G8" s="514"/>
      <c r="H8" s="514"/>
      <c r="I8" s="513"/>
      <c r="J8" s="513"/>
      <c r="K8" s="513"/>
      <c r="L8" s="513"/>
      <c r="M8" s="513"/>
      <c r="N8" s="513"/>
    </row>
    <row r="9" spans="1:14" ht="12.75" customHeight="1">
      <c r="A9" s="499" t="s">
        <v>553</v>
      </c>
      <c r="B9" s="515" t="s">
        <v>366</v>
      </c>
      <c r="C9" s="499" t="s">
        <v>554</v>
      </c>
      <c r="D9" s="515" t="s">
        <v>367</v>
      </c>
      <c r="E9" s="516">
        <v>5</v>
      </c>
      <c r="F9" s="516">
        <v>4</v>
      </c>
      <c r="G9" s="516">
        <v>3.40</v>
      </c>
      <c r="H9" s="516">
        <v>4.80</v>
      </c>
      <c r="I9" s="516">
        <v>7.20</v>
      </c>
      <c r="J9" s="516">
        <v>7.80</v>
      </c>
      <c r="K9" s="516">
        <v>7.60</v>
      </c>
      <c r="L9" s="516">
        <v>6.60</v>
      </c>
      <c r="M9" s="516">
        <v>6.30</v>
      </c>
      <c r="N9" s="516">
        <v>8</v>
      </c>
    </row>
    <row r="10" spans="1:14" ht="12.75" customHeight="1">
      <c r="A10" s="517" t="s">
        <v>555</v>
      </c>
      <c r="B10" s="518" t="s">
        <v>366</v>
      </c>
      <c r="C10" s="517" t="s">
        <v>556</v>
      </c>
      <c r="D10" s="518" t="s">
        <v>367</v>
      </c>
      <c r="E10" s="519">
        <v>-1</v>
      </c>
      <c r="F10" s="519">
        <v>-0.10</v>
      </c>
      <c r="G10" s="519">
        <v>-0.90</v>
      </c>
      <c r="H10" s="519">
        <v>3.40</v>
      </c>
      <c r="I10" s="519">
        <v>6</v>
      </c>
      <c r="J10" s="519">
        <v>4.30</v>
      </c>
      <c r="K10" s="519">
        <v>5.40</v>
      </c>
      <c r="L10" s="519">
        <v>6.40</v>
      </c>
      <c r="M10" s="519">
        <v>4.4000000000000004</v>
      </c>
      <c r="N10" s="519">
        <v>2.60</v>
      </c>
    </row>
    <row r="11" spans="1:14" ht="12.75" customHeight="1">
      <c r="A11" s="517" t="s">
        <v>557</v>
      </c>
      <c r="B11" s="518" t="s">
        <v>366</v>
      </c>
      <c r="C11" s="517" t="s">
        <v>558</v>
      </c>
      <c r="D11" s="518" t="s">
        <v>367</v>
      </c>
      <c r="E11" s="519">
        <v>6.40</v>
      </c>
      <c r="F11" s="519">
        <v>5.50</v>
      </c>
      <c r="G11" s="519">
        <v>4.50</v>
      </c>
      <c r="H11" s="519">
        <v>5.60</v>
      </c>
      <c r="I11" s="519">
        <v>8.10</v>
      </c>
      <c r="J11" s="519">
        <v>9</v>
      </c>
      <c r="K11" s="519">
        <v>8.50</v>
      </c>
      <c r="L11" s="519">
        <v>7.40</v>
      </c>
      <c r="M11" s="519">
        <v>7.30</v>
      </c>
      <c r="N11" s="519">
        <v>9.50</v>
      </c>
    </row>
    <row r="12" spans="1:14" ht="12.75" customHeight="1">
      <c r="A12" s="517" t="s">
        <v>559</v>
      </c>
      <c r="B12" s="518" t="s">
        <v>366</v>
      </c>
      <c r="C12" s="517" t="s">
        <v>560</v>
      </c>
      <c r="D12" s="518" t="s">
        <v>367</v>
      </c>
      <c r="E12" s="519">
        <v>6</v>
      </c>
      <c r="F12" s="519">
        <v>1.20</v>
      </c>
      <c r="G12" s="519">
        <v>2.90</v>
      </c>
      <c r="H12" s="519">
        <v>1</v>
      </c>
      <c r="I12" s="519">
        <v>3</v>
      </c>
      <c r="J12" s="519">
        <v>4.20</v>
      </c>
      <c r="K12" s="519">
        <v>4.30</v>
      </c>
      <c r="L12" s="519">
        <v>1.1000000000000001</v>
      </c>
      <c r="M12" s="519">
        <v>0.90</v>
      </c>
      <c r="N12" s="519">
        <v>4.20</v>
      </c>
    </row>
    <row r="13" spans="1:14" ht="12.75" customHeight="1">
      <c r="A13" s="517" t="s">
        <v>561</v>
      </c>
      <c r="B13" s="518" t="s">
        <v>366</v>
      </c>
      <c r="C13" s="517" t="s">
        <v>562</v>
      </c>
      <c r="D13" s="518" t="s">
        <v>367</v>
      </c>
      <c r="E13" s="519">
        <v>4.9000000000000004</v>
      </c>
      <c r="F13" s="519">
        <v>4</v>
      </c>
      <c r="G13" s="519">
        <v>3.40</v>
      </c>
      <c r="H13" s="519">
        <v>4.70</v>
      </c>
      <c r="I13" s="519">
        <v>7.20</v>
      </c>
      <c r="J13" s="519">
        <v>7.70</v>
      </c>
      <c r="K13" s="519">
        <v>7.60</v>
      </c>
      <c r="L13" s="519">
        <v>6.60</v>
      </c>
      <c r="M13" s="519">
        <v>6.30</v>
      </c>
      <c r="N13" s="519">
        <v>8</v>
      </c>
    </row>
    <row r="14" spans="1:14" ht="12.75" customHeight="1">
      <c r="A14" s="517" t="s">
        <v>563</v>
      </c>
      <c r="B14" s="518" t="s">
        <v>366</v>
      </c>
      <c r="C14" s="517" t="s">
        <v>564</v>
      </c>
      <c r="D14" s="518" t="s">
        <v>367</v>
      </c>
      <c r="E14" s="519">
        <v>30.80</v>
      </c>
      <c r="F14" s="519">
        <v>-1.30</v>
      </c>
      <c r="G14" s="519">
        <v>0</v>
      </c>
      <c r="H14" s="519">
        <v>12.70</v>
      </c>
      <c r="I14" s="519">
        <v>8.50</v>
      </c>
      <c r="J14" s="519">
        <v>36.299999999999997</v>
      </c>
      <c r="K14" s="519">
        <v>1.70</v>
      </c>
      <c r="L14" s="519">
        <v>9</v>
      </c>
      <c r="M14" s="519">
        <v>6.10</v>
      </c>
      <c r="N14" s="519">
        <v>16.90</v>
      </c>
    </row>
    <row r="15" spans="1:14" ht="12.75" customHeight="1">
      <c r="A15" s="499" t="s">
        <v>565</v>
      </c>
      <c r="B15" s="515" t="s">
        <v>366</v>
      </c>
      <c r="C15" s="499" t="s">
        <v>566</v>
      </c>
      <c r="D15" s="515" t="s">
        <v>367</v>
      </c>
      <c r="E15" s="516">
        <v>4.50</v>
      </c>
      <c r="F15" s="516">
        <v>3.30</v>
      </c>
      <c r="G15" s="516">
        <v>2.90</v>
      </c>
      <c r="H15" s="516">
        <v>4.80</v>
      </c>
      <c r="I15" s="516">
        <v>7</v>
      </c>
      <c r="J15" s="516">
        <v>8.6999999999999993</v>
      </c>
      <c r="K15" s="516">
        <v>7</v>
      </c>
      <c r="L15" s="516">
        <v>7.20</v>
      </c>
      <c r="M15" s="516">
        <v>9.40</v>
      </c>
      <c r="N15" s="516">
        <v>11.10</v>
      </c>
    </row>
    <row r="16" spans="1:14" ht="12.75" customHeight="1">
      <c r="A16" s="517" t="s">
        <v>567</v>
      </c>
      <c r="B16" s="518" t="s">
        <v>366</v>
      </c>
      <c r="C16" s="517" t="s">
        <v>562</v>
      </c>
      <c r="D16" s="518" t="s">
        <v>367</v>
      </c>
      <c r="E16" s="519">
        <v>4.70</v>
      </c>
      <c r="F16" s="519">
        <v>3.30</v>
      </c>
      <c r="G16" s="519">
        <v>2.70</v>
      </c>
      <c r="H16" s="519">
        <v>4.0999999999999996</v>
      </c>
      <c r="I16" s="519">
        <v>6.90</v>
      </c>
      <c r="J16" s="519">
        <v>9.6999999999999993</v>
      </c>
      <c r="K16" s="519">
        <v>7.10</v>
      </c>
      <c r="L16" s="519">
        <v>6.90</v>
      </c>
      <c r="M16" s="519">
        <v>9.1999999999999993</v>
      </c>
      <c r="N16" s="519">
        <v>10.90</v>
      </c>
    </row>
    <row r="17" spans="1:14" ht="12.75" customHeight="1">
      <c r="A17" s="517" t="s">
        <v>563</v>
      </c>
      <c r="B17" s="518" t="s">
        <v>366</v>
      </c>
      <c r="C17" s="517" t="s">
        <v>564</v>
      </c>
      <c r="D17" s="518" t="s">
        <v>367</v>
      </c>
      <c r="E17" s="519">
        <v>-2.10</v>
      </c>
      <c r="F17" s="519">
        <v>2.2999999999999998</v>
      </c>
      <c r="G17" s="519">
        <v>8.50</v>
      </c>
      <c r="H17" s="519">
        <v>22.50</v>
      </c>
      <c r="I17" s="519">
        <v>7.30</v>
      </c>
      <c r="J17" s="519">
        <v>-13.90</v>
      </c>
      <c r="K17" s="519">
        <v>3.50</v>
      </c>
      <c r="L17" s="519">
        <v>15.20</v>
      </c>
      <c r="M17" s="519">
        <v>14.50</v>
      </c>
      <c r="N17" s="519">
        <v>16.60</v>
      </c>
    </row>
    <row r="18" spans="1:14" ht="12.75" customHeight="1">
      <c r="A18" s="499" t="s">
        <v>568</v>
      </c>
      <c r="B18" s="515" t="s">
        <v>569</v>
      </c>
      <c r="C18" s="499" t="s">
        <v>570</v>
      </c>
      <c r="D18" s="515" t="s">
        <v>571</v>
      </c>
      <c r="E18" s="516">
        <v>5.20</v>
      </c>
      <c r="F18" s="516">
        <v>5.20</v>
      </c>
      <c r="G18" s="516">
        <v>4.9000000000000004</v>
      </c>
      <c r="H18" s="516">
        <v>4.50</v>
      </c>
      <c r="I18" s="516">
        <v>3.60</v>
      </c>
      <c r="J18" s="516">
        <v>2.70</v>
      </c>
      <c r="K18" s="516">
        <v>2.40</v>
      </c>
      <c r="L18" s="516">
        <v>1.90</v>
      </c>
      <c r="M18" s="516">
        <v>1.60</v>
      </c>
      <c r="N18" s="516">
        <v>1.70</v>
      </c>
    </row>
    <row r="19" spans="1:14" ht="12.75" customHeight="1">
      <c r="A19" s="499" t="s">
        <v>572</v>
      </c>
      <c r="B19" s="515" t="s">
        <v>569</v>
      </c>
      <c r="C19" s="499" t="s">
        <v>573</v>
      </c>
      <c r="D19" s="515" t="s">
        <v>574</v>
      </c>
      <c r="E19" s="520">
        <v>63</v>
      </c>
      <c r="F19" s="520">
        <v>63</v>
      </c>
      <c r="G19" s="520">
        <v>63</v>
      </c>
      <c r="H19" s="520">
        <v>63</v>
      </c>
      <c r="I19" s="520">
        <v>63</v>
      </c>
      <c r="J19" s="520">
        <v>63</v>
      </c>
      <c r="K19" s="520">
        <v>63</v>
      </c>
      <c r="L19" s="520">
        <v>63</v>
      </c>
      <c r="M19" s="520">
        <v>61</v>
      </c>
      <c r="N19" s="520">
        <v>59</v>
      </c>
    </row>
    <row r="20" spans="1:14" ht="12.75" customHeight="1">
      <c r="A20" s="484" t="s">
        <v>575</v>
      </c>
      <c r="B20" s="510" t="s">
        <v>483</v>
      </c>
      <c r="C20" s="484" t="s">
        <v>576</v>
      </c>
      <c r="D20" s="511"/>
      <c r="E20" s="512"/>
      <c r="F20" s="512"/>
      <c r="G20" s="512"/>
      <c r="H20" s="512"/>
      <c r="I20" s="512"/>
      <c r="J20" s="512"/>
      <c r="K20" s="512"/>
      <c r="L20" s="512"/>
      <c r="M20" s="512"/>
      <c r="N20" s="512"/>
    </row>
    <row r="21" spans="1:14" ht="12.75" customHeight="1">
      <c r="A21" s="499" t="s">
        <v>553</v>
      </c>
      <c r="B21" s="515" t="s">
        <v>366</v>
      </c>
      <c r="C21" s="499" t="s">
        <v>554</v>
      </c>
      <c r="D21" s="515" t="s">
        <v>367</v>
      </c>
      <c r="E21" s="516">
        <v>3.50</v>
      </c>
      <c r="F21" s="516">
        <v>1.30</v>
      </c>
      <c r="G21" s="516">
        <v>1.90</v>
      </c>
      <c r="H21" s="516">
        <v>6.50</v>
      </c>
      <c r="I21" s="516">
        <v>6.60</v>
      </c>
      <c r="J21" s="516">
        <v>5</v>
      </c>
      <c r="K21" s="516">
        <v>4.20</v>
      </c>
      <c r="L21" s="516">
        <v>4.30</v>
      </c>
      <c r="M21" s="516">
        <v>3.20</v>
      </c>
      <c r="N21" s="516">
        <v>0.50</v>
      </c>
    </row>
    <row r="22" spans="1:14" ht="12.75" customHeight="1">
      <c r="A22" s="517" t="s">
        <v>561</v>
      </c>
      <c r="B22" s="518" t="s">
        <v>366</v>
      </c>
      <c r="C22" s="517" t="s">
        <v>562</v>
      </c>
      <c r="D22" s="518" t="s">
        <v>367</v>
      </c>
      <c r="E22" s="519">
        <v>2.60</v>
      </c>
      <c r="F22" s="519">
        <v>0.30</v>
      </c>
      <c r="G22" s="519">
        <v>-1</v>
      </c>
      <c r="H22" s="519">
        <v>5.90</v>
      </c>
      <c r="I22" s="519">
        <v>2.80</v>
      </c>
      <c r="J22" s="519">
        <v>-1.40</v>
      </c>
      <c r="K22" s="519">
        <v>3</v>
      </c>
      <c r="L22" s="519">
        <v>1.90</v>
      </c>
      <c r="M22" s="519">
        <v>-1.80</v>
      </c>
      <c r="N22" s="519">
        <v>3.20</v>
      </c>
    </row>
    <row r="23" spans="1:14" ht="12.75" customHeight="1">
      <c r="A23" s="517" t="s">
        <v>563</v>
      </c>
      <c r="B23" s="518" t="s">
        <v>366</v>
      </c>
      <c r="C23" s="517" t="s">
        <v>564</v>
      </c>
      <c r="D23" s="518" t="s">
        <v>367</v>
      </c>
      <c r="E23" s="519">
        <v>7.80</v>
      </c>
      <c r="F23" s="519">
        <v>5.70</v>
      </c>
      <c r="G23" s="519">
        <v>13.70</v>
      </c>
      <c r="H23" s="519">
        <v>9</v>
      </c>
      <c r="I23" s="519">
        <v>20.50</v>
      </c>
      <c r="J23" s="519">
        <v>24.40</v>
      </c>
      <c r="K23" s="519">
        <v>6.90</v>
      </c>
      <c r="L23" s="519">
        <v>10</v>
      </c>
      <c r="M23" s="519">
        <v>14</v>
      </c>
      <c r="N23" s="519">
        <v>-4.5999999999999996</v>
      </c>
    </row>
    <row r="24" spans="1:14" ht="12.75" customHeight="1">
      <c r="A24" s="499" t="s">
        <v>565</v>
      </c>
      <c r="B24" s="515" t="s">
        <v>366</v>
      </c>
      <c r="C24" s="499" t="s">
        <v>566</v>
      </c>
      <c r="D24" s="515" t="s">
        <v>367</v>
      </c>
      <c r="E24" s="516">
        <v>8.90</v>
      </c>
      <c r="F24" s="516">
        <v>4.9000000000000004</v>
      </c>
      <c r="G24" s="516">
        <v>7.60</v>
      </c>
      <c r="H24" s="516">
        <v>10.30</v>
      </c>
      <c r="I24" s="516">
        <v>4.5999999999999996</v>
      </c>
      <c r="J24" s="516">
        <v>7.80</v>
      </c>
      <c r="K24" s="516">
        <v>3</v>
      </c>
      <c r="L24" s="516">
        <v>4.20</v>
      </c>
      <c r="M24" s="516">
        <v>9.50</v>
      </c>
      <c r="N24" s="516">
        <v>9</v>
      </c>
    </row>
    <row r="25" spans="1:14" ht="12.75" customHeight="1">
      <c r="A25" s="517" t="s">
        <v>567</v>
      </c>
      <c r="B25" s="518" t="s">
        <v>366</v>
      </c>
      <c r="C25" s="517" t="s">
        <v>562</v>
      </c>
      <c r="D25" s="518" t="s">
        <v>367</v>
      </c>
      <c r="E25" s="519">
        <v>8.1999999999999993</v>
      </c>
      <c r="F25" s="519">
        <v>4.20</v>
      </c>
      <c r="G25" s="519">
        <v>5.60</v>
      </c>
      <c r="H25" s="519">
        <v>6.70</v>
      </c>
      <c r="I25" s="519">
        <v>4.50</v>
      </c>
      <c r="J25" s="519">
        <v>13.90</v>
      </c>
      <c r="K25" s="519">
        <v>2.10</v>
      </c>
      <c r="L25" s="519">
        <v>1.90</v>
      </c>
      <c r="M25" s="519">
        <v>9.40</v>
      </c>
      <c r="N25" s="519">
        <v>7.10</v>
      </c>
    </row>
    <row r="26" spans="1:14" ht="12.75" customHeight="1">
      <c r="A26" s="517" t="s">
        <v>563</v>
      </c>
      <c r="B26" s="518" t="s">
        <v>366</v>
      </c>
      <c r="C26" s="517" t="s">
        <v>564</v>
      </c>
      <c r="D26" s="518" t="s">
        <v>367</v>
      </c>
      <c r="E26" s="519">
        <v>11.80</v>
      </c>
      <c r="F26" s="519">
        <v>8</v>
      </c>
      <c r="G26" s="519">
        <v>15.20</v>
      </c>
      <c r="H26" s="519">
        <v>23.20</v>
      </c>
      <c r="I26" s="519">
        <v>4.80</v>
      </c>
      <c r="J26" s="519">
        <v>-11.10</v>
      </c>
      <c r="K26" s="519">
        <v>6.60</v>
      </c>
      <c r="L26" s="519">
        <v>13</v>
      </c>
      <c r="M26" s="519">
        <v>9.90</v>
      </c>
      <c r="N26" s="519">
        <v>15.30</v>
      </c>
    </row>
    <row r="27" spans="1:14" ht="12.75" customHeight="1">
      <c r="A27" s="499" t="s">
        <v>568</v>
      </c>
      <c r="B27" s="515" t="s">
        <v>569</v>
      </c>
      <c r="C27" s="499" t="s">
        <v>570</v>
      </c>
      <c r="D27" s="515" t="s">
        <v>571</v>
      </c>
      <c r="E27" s="455">
        <v>7.80</v>
      </c>
      <c r="F27" s="455">
        <v>7.40</v>
      </c>
      <c r="G27" s="455">
        <v>7</v>
      </c>
      <c r="H27" s="455">
        <v>6</v>
      </c>
      <c r="I27" s="455">
        <v>5.20</v>
      </c>
      <c r="J27" s="455">
        <v>4.70</v>
      </c>
      <c r="K27" s="455">
        <v>3.70</v>
      </c>
      <c r="L27" s="455">
        <v>3.40</v>
      </c>
      <c r="M27" s="455">
        <v>3.30</v>
      </c>
      <c r="N27" s="455">
        <v>4.20</v>
      </c>
    </row>
    <row r="28" spans="1:14" ht="12.75" customHeight="1" thickBot="1">
      <c r="A28" s="521" t="s">
        <v>572</v>
      </c>
      <c r="B28" s="737" t="s">
        <v>569</v>
      </c>
      <c r="C28" s="522" t="s">
        <v>573</v>
      </c>
      <c r="D28" s="738" t="s">
        <v>574</v>
      </c>
      <c r="E28" s="524">
        <v>120</v>
      </c>
      <c r="F28" s="524">
        <v>116</v>
      </c>
      <c r="G28" s="524">
        <v>110</v>
      </c>
      <c r="H28" s="524">
        <v>106</v>
      </c>
      <c r="I28" s="524">
        <v>108</v>
      </c>
      <c r="J28" s="524">
        <v>105</v>
      </c>
      <c r="K28" s="524">
        <v>106</v>
      </c>
      <c r="L28" s="524">
        <v>106</v>
      </c>
      <c r="M28" s="524">
        <v>100</v>
      </c>
      <c r="N28" s="524">
        <v>92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2f36fe5-ed94-4b53-b155-2a6aa1c8e33b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C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0" style="65" hidden="1" customWidth="1"/>
    <col min="3" max="3" width="31.5" style="65" customWidth="1"/>
    <col min="4" max="4" width="8.66666666666667" style="65" customWidth="1"/>
    <col min="5" max="8" width="8.33333333333333" style="65" customWidth="1"/>
    <col min="9" max="9" width="8.66666666666667" style="65" customWidth="1"/>
    <col min="10" max="13" width="8.33333333333333" style="65" customWidth="1"/>
    <col min="14" max="19" width="0" style="65" hidden="1" customWidth="1"/>
    <col min="20" max="39" width="0" style="65" hidden="1" customWidth="1"/>
    <col min="40" max="16384" width="0" style="65" hidden="1"/>
  </cols>
  <sheetData>
    <row r="1" spans="1:8" ht="12.75" customHeight="1">
      <c r="A1" s="3" t="s">
        <v>31</v>
      </c>
      <c r="C1" s="3" t="s">
        <v>30</v>
      </c>
      <c r="E1"/>
      <c r="F1"/>
      <c r="G1"/>
      <c r="H1"/>
    </row>
    <row r="2" spans="1:3" ht="12.75" customHeight="1">
      <c r="A2" s="212"/>
      <c r="C2" s="212"/>
    </row>
    <row r="3" spans="1:8" ht="12.75" customHeight="1">
      <c r="A3" s="22" t="s">
        <v>150</v>
      </c>
      <c r="C3" s="22" t="s">
        <v>149</v>
      </c>
      <c r="E3"/>
      <c r="F3"/>
      <c r="G3"/>
      <c r="H3"/>
    </row>
    <row r="4" spans="1:4" ht="12.75" customHeight="1">
      <c r="A4" s="73" t="s">
        <v>111</v>
      </c>
      <c r="C4" s="73" t="s">
        <v>112</v>
      </c>
      <c r="D4" s="64"/>
    </row>
    <row r="5" spans="9:12" s="87" customFormat="1" ht="12.75" customHeight="1">
      <c r="I5" s="114"/>
      <c r="J5" s="114"/>
      <c r="K5" s="114"/>
      <c r="L5" s="114"/>
    </row>
    <row r="6" spans="1:12" s="257" customFormat="1" ht="1.5" customHeight="1" thickBot="1">
      <c r="A6" s="296"/>
      <c r="B6" s="296"/>
      <c r="C6" s="296"/>
      <c r="D6" s="296"/>
      <c r="E6" s="297"/>
      <c r="F6" s="297"/>
      <c r="G6" s="297"/>
      <c r="H6" s="297"/>
      <c r="I6" s="297"/>
      <c r="J6" s="297"/>
      <c r="K6" s="297"/>
      <c r="L6" s="297"/>
    </row>
    <row r="7" spans="1:12" s="257" customFormat="1" ht="12.75" customHeight="1">
      <c r="A7" s="289"/>
      <c r="B7" s="509"/>
      <c r="C7" s="289"/>
      <c r="D7" s="509"/>
      <c r="E7" s="919">
        <v>2020</v>
      </c>
      <c r="F7" s="754"/>
      <c r="G7" s="754"/>
      <c r="H7" s="828"/>
      <c r="I7" s="919">
        <v>2021</v>
      </c>
      <c r="J7" s="922"/>
      <c r="K7" s="754"/>
      <c r="L7" s="754"/>
    </row>
    <row r="8" spans="1:12" s="257" customFormat="1" ht="12.75" customHeight="1">
      <c r="A8" s="291"/>
      <c r="B8" s="526"/>
      <c r="C8" s="291"/>
      <c r="D8" s="526"/>
      <c r="E8" s="739" t="s">
        <v>484</v>
      </c>
      <c r="F8" s="299" t="s">
        <v>485</v>
      </c>
      <c r="G8" s="739" t="s">
        <v>486</v>
      </c>
      <c r="H8" s="739" t="s">
        <v>487</v>
      </c>
      <c r="I8" s="821" t="s">
        <v>484</v>
      </c>
      <c r="J8" s="739" t="s">
        <v>485</v>
      </c>
      <c r="K8" s="299" t="s">
        <v>486</v>
      </c>
      <c r="L8" s="299" t="s">
        <v>487</v>
      </c>
    </row>
    <row r="9" spans="1:12" s="257" customFormat="1" ht="12.75" customHeight="1">
      <c r="A9" s="533" t="s">
        <v>551</v>
      </c>
      <c r="B9" s="528" t="s">
        <v>483</v>
      </c>
      <c r="C9" s="527" t="s">
        <v>552</v>
      </c>
      <c r="D9" s="529"/>
      <c r="E9" s="530"/>
      <c r="F9" s="513"/>
      <c r="G9" s="513"/>
      <c r="H9" s="513"/>
      <c r="I9" s="822"/>
      <c r="J9" s="513"/>
      <c r="K9" s="513"/>
      <c r="L9" s="513"/>
    </row>
    <row r="10" spans="1:12" s="257" customFormat="1" ht="12.75" customHeight="1">
      <c r="A10" s="499" t="s">
        <v>553</v>
      </c>
      <c r="B10" s="515" t="s">
        <v>366</v>
      </c>
      <c r="C10" s="499" t="s">
        <v>554</v>
      </c>
      <c r="D10" s="515" t="s">
        <v>367</v>
      </c>
      <c r="E10" s="516">
        <v>6.30</v>
      </c>
      <c r="F10" s="516">
        <v>6.10</v>
      </c>
      <c r="G10" s="516">
        <v>6.20</v>
      </c>
      <c r="H10" s="516">
        <v>6.40</v>
      </c>
      <c r="I10" s="823">
        <v>6.50</v>
      </c>
      <c r="J10" s="516">
        <v>7.50</v>
      </c>
      <c r="K10" s="516">
        <v>8.50</v>
      </c>
      <c r="L10" s="516">
        <v>9.50</v>
      </c>
    </row>
    <row r="11" spans="1:12" s="257" customFormat="1" ht="12.75" customHeight="1">
      <c r="A11" s="517" t="s">
        <v>555</v>
      </c>
      <c r="B11" s="518" t="s">
        <v>366</v>
      </c>
      <c r="C11" s="517" t="s">
        <v>556</v>
      </c>
      <c r="D11" s="518" t="s">
        <v>367</v>
      </c>
      <c r="E11" s="519">
        <v>7.60</v>
      </c>
      <c r="F11" s="519">
        <v>5.20</v>
      </c>
      <c r="G11" s="519">
        <v>3.60</v>
      </c>
      <c r="H11" s="519">
        <v>1.60</v>
      </c>
      <c r="I11" s="824">
        <v>0</v>
      </c>
      <c r="J11" s="519">
        <v>1.70</v>
      </c>
      <c r="K11" s="519">
        <v>3.30</v>
      </c>
      <c r="L11" s="519">
        <v>5.50</v>
      </c>
    </row>
    <row r="12" spans="1:12" s="257" customFormat="1" ht="12.75" customHeight="1">
      <c r="A12" s="517" t="s">
        <v>557</v>
      </c>
      <c r="B12" s="518" t="s">
        <v>366</v>
      </c>
      <c r="C12" s="517" t="s">
        <v>558</v>
      </c>
      <c r="D12" s="518" t="s">
        <v>367</v>
      </c>
      <c r="E12" s="519">
        <v>6.90</v>
      </c>
      <c r="F12" s="519">
        <v>7.10</v>
      </c>
      <c r="G12" s="519">
        <v>7.30</v>
      </c>
      <c r="H12" s="519">
        <v>7.70</v>
      </c>
      <c r="I12" s="824">
        <v>8.10</v>
      </c>
      <c r="J12" s="519">
        <v>9</v>
      </c>
      <c r="K12" s="519">
        <v>10</v>
      </c>
      <c r="L12" s="519">
        <v>10.80</v>
      </c>
    </row>
    <row r="13" spans="1:12" s="257" customFormat="1" ht="12.75" customHeight="1">
      <c r="A13" s="517" t="s">
        <v>559</v>
      </c>
      <c r="B13" s="518" t="s">
        <v>366</v>
      </c>
      <c r="C13" s="517" t="s">
        <v>560</v>
      </c>
      <c r="D13" s="518" t="s">
        <v>367</v>
      </c>
      <c r="E13" s="519">
        <v>-0.40</v>
      </c>
      <c r="F13" s="519">
        <v>-0.70</v>
      </c>
      <c r="G13" s="519">
        <v>1.1000000000000001</v>
      </c>
      <c r="H13" s="519">
        <v>3.70</v>
      </c>
      <c r="I13" s="824">
        <v>3.80</v>
      </c>
      <c r="J13" s="519">
        <v>4.0999999999999996</v>
      </c>
      <c r="K13" s="519">
        <v>4.50</v>
      </c>
      <c r="L13" s="519">
        <v>4.4000000000000004</v>
      </c>
    </row>
    <row r="14" spans="1:12" s="257" customFormat="1" ht="12.75" customHeight="1">
      <c r="A14" s="517" t="s">
        <v>561</v>
      </c>
      <c r="B14" s="518" t="s">
        <v>366</v>
      </c>
      <c r="C14" s="517" t="s">
        <v>562</v>
      </c>
      <c r="D14" s="518" t="s">
        <v>367</v>
      </c>
      <c r="E14" s="519">
        <v>6.30</v>
      </c>
      <c r="F14" s="519">
        <v>6.10</v>
      </c>
      <c r="G14" s="519">
        <v>6.20</v>
      </c>
      <c r="H14" s="519">
        <v>6.40</v>
      </c>
      <c r="I14" s="824">
        <v>6.50</v>
      </c>
      <c r="J14" s="519">
        <v>7.50</v>
      </c>
      <c r="K14" s="519">
        <v>8.50</v>
      </c>
      <c r="L14" s="519">
        <v>9.50</v>
      </c>
    </row>
    <row r="15" spans="1:12" s="257" customFormat="1" ht="12.75" customHeight="1">
      <c r="A15" s="517" t="s">
        <v>563</v>
      </c>
      <c r="B15" s="518" t="s">
        <v>366</v>
      </c>
      <c r="C15" s="517" t="s">
        <v>564</v>
      </c>
      <c r="D15" s="518" t="s">
        <v>367</v>
      </c>
      <c r="E15" s="519">
        <v>-2.70</v>
      </c>
      <c r="F15" s="519">
        <v>4.9000000000000004</v>
      </c>
      <c r="G15" s="519">
        <v>7.40</v>
      </c>
      <c r="H15" s="519">
        <v>15.50</v>
      </c>
      <c r="I15" s="824">
        <v>15.80</v>
      </c>
      <c r="J15" s="519">
        <v>11.70</v>
      </c>
      <c r="K15" s="519">
        <v>21.60</v>
      </c>
      <c r="L15" s="519">
        <v>18.30</v>
      </c>
    </row>
    <row r="16" spans="1:12" s="257" customFormat="1" ht="12.75" customHeight="1">
      <c r="A16" s="499" t="s">
        <v>565</v>
      </c>
      <c r="B16" s="515" t="s">
        <v>366</v>
      </c>
      <c r="C16" s="499" t="s">
        <v>566</v>
      </c>
      <c r="D16" s="515" t="s">
        <v>367</v>
      </c>
      <c r="E16" s="516">
        <v>6.90</v>
      </c>
      <c r="F16" s="516">
        <v>9.10</v>
      </c>
      <c r="G16" s="516">
        <v>10.10</v>
      </c>
      <c r="H16" s="516">
        <v>11.30</v>
      </c>
      <c r="I16" s="823">
        <v>12.80</v>
      </c>
      <c r="J16" s="516">
        <v>12.10</v>
      </c>
      <c r="K16" s="516">
        <v>10.80</v>
      </c>
      <c r="L16" s="516">
        <v>8.60</v>
      </c>
    </row>
    <row r="17" spans="1:12" s="257" customFormat="1" ht="12.75" customHeight="1">
      <c r="A17" s="517" t="s">
        <v>567</v>
      </c>
      <c r="B17" s="518" t="s">
        <v>366</v>
      </c>
      <c r="C17" s="517" t="s">
        <v>562</v>
      </c>
      <c r="D17" s="518" t="s">
        <v>367</v>
      </c>
      <c r="E17" s="519">
        <v>6.40</v>
      </c>
      <c r="F17" s="519">
        <v>8.90</v>
      </c>
      <c r="G17" s="519">
        <v>10.10</v>
      </c>
      <c r="H17" s="519">
        <v>11.20</v>
      </c>
      <c r="I17" s="824">
        <v>12.90</v>
      </c>
      <c r="J17" s="519">
        <v>11.90</v>
      </c>
      <c r="K17" s="519">
        <v>10.50</v>
      </c>
      <c r="L17" s="519">
        <v>8.40</v>
      </c>
    </row>
    <row r="18" spans="1:12" s="257" customFormat="1" ht="12.75" customHeight="1">
      <c r="A18" s="517" t="s">
        <v>563</v>
      </c>
      <c r="B18" s="518" t="s">
        <v>366</v>
      </c>
      <c r="C18" s="517" t="s">
        <v>564</v>
      </c>
      <c r="D18" s="518" t="s">
        <v>367</v>
      </c>
      <c r="E18" s="519">
        <v>21</v>
      </c>
      <c r="F18" s="519">
        <v>14.70</v>
      </c>
      <c r="G18" s="519">
        <v>9</v>
      </c>
      <c r="H18" s="519">
        <v>14.10</v>
      </c>
      <c r="I18" s="824">
        <v>12.60</v>
      </c>
      <c r="J18" s="519">
        <v>18.20</v>
      </c>
      <c r="K18" s="519">
        <v>20.30</v>
      </c>
      <c r="L18" s="519">
        <v>15.20</v>
      </c>
    </row>
    <row r="19" spans="1:12" s="257" customFormat="1" ht="12.75" customHeight="1">
      <c r="A19" s="499" t="s">
        <v>568</v>
      </c>
      <c r="B19" s="515" t="s">
        <v>569</v>
      </c>
      <c r="C19" s="499" t="s">
        <v>570</v>
      </c>
      <c r="D19" s="515" t="s">
        <v>571</v>
      </c>
      <c r="E19" s="516">
        <v>1.70</v>
      </c>
      <c r="F19" s="516">
        <v>1.70</v>
      </c>
      <c r="G19" s="516">
        <v>1.60</v>
      </c>
      <c r="H19" s="516">
        <v>1.60</v>
      </c>
      <c r="I19" s="823">
        <v>1.80</v>
      </c>
      <c r="J19" s="516">
        <v>1.80</v>
      </c>
      <c r="K19" s="516">
        <v>1.70</v>
      </c>
      <c r="L19" s="516">
        <v>1.60</v>
      </c>
    </row>
    <row r="20" spans="1:12" s="257" customFormat="1" ht="12.75" customHeight="1">
      <c r="A20" s="499" t="s">
        <v>572</v>
      </c>
      <c r="B20" s="515" t="s">
        <v>569</v>
      </c>
      <c r="C20" s="499" t="s">
        <v>573</v>
      </c>
      <c r="D20" s="515" t="s">
        <v>574</v>
      </c>
      <c r="E20" s="531">
        <v>63</v>
      </c>
      <c r="F20" s="531">
        <v>61</v>
      </c>
      <c r="G20" s="531">
        <v>61</v>
      </c>
      <c r="H20" s="531">
        <v>60</v>
      </c>
      <c r="I20" s="825">
        <v>59</v>
      </c>
      <c r="J20" s="531">
        <v>58</v>
      </c>
      <c r="K20" s="531">
        <v>59</v>
      </c>
      <c r="L20" s="531">
        <v>61</v>
      </c>
    </row>
    <row r="21" spans="1:12" s="257" customFormat="1" ht="12.75" customHeight="1">
      <c r="A21" s="527" t="s">
        <v>575</v>
      </c>
      <c r="B21" s="528" t="s">
        <v>483</v>
      </c>
      <c r="C21" s="527" t="s">
        <v>576</v>
      </c>
      <c r="D21" s="529"/>
      <c r="E21" s="513"/>
      <c r="F21" s="513"/>
      <c r="G21" s="513"/>
      <c r="H21" s="513"/>
      <c r="I21" s="822"/>
      <c r="J21" s="513"/>
      <c r="K21" s="513"/>
      <c r="L21" s="513"/>
    </row>
    <row r="22" spans="1:12" s="257" customFormat="1" ht="12.75" customHeight="1">
      <c r="A22" s="499" t="s">
        <v>553</v>
      </c>
      <c r="B22" s="515" t="s">
        <v>366</v>
      </c>
      <c r="C22" s="499" t="s">
        <v>554</v>
      </c>
      <c r="D22" s="515" t="s">
        <v>367</v>
      </c>
      <c r="E22" s="516">
        <v>3.50</v>
      </c>
      <c r="F22" s="516">
        <v>5.70</v>
      </c>
      <c r="G22" s="516">
        <v>2.60</v>
      </c>
      <c r="H22" s="516">
        <v>1.20</v>
      </c>
      <c r="I22" s="823">
        <v>-0.10</v>
      </c>
      <c r="J22" s="516">
        <v>-2.10</v>
      </c>
      <c r="K22" s="516">
        <v>0.20</v>
      </c>
      <c r="L22" s="516">
        <v>3.90</v>
      </c>
    </row>
    <row r="23" spans="1:12" s="257" customFormat="1" ht="12.75" customHeight="1">
      <c r="A23" s="517" t="s">
        <v>561</v>
      </c>
      <c r="B23" s="518" t="s">
        <v>366</v>
      </c>
      <c r="C23" s="517" t="s">
        <v>562</v>
      </c>
      <c r="D23" s="518" t="s">
        <v>367</v>
      </c>
      <c r="E23" s="519">
        <v>-0.50</v>
      </c>
      <c r="F23" s="519">
        <v>-1.60</v>
      </c>
      <c r="G23" s="519">
        <v>-2.50</v>
      </c>
      <c r="H23" s="519">
        <v>-2.50</v>
      </c>
      <c r="I23" s="824">
        <v>-1.70</v>
      </c>
      <c r="J23" s="519">
        <v>2.2999999999999998</v>
      </c>
      <c r="K23" s="519">
        <v>5.70</v>
      </c>
      <c r="L23" s="519">
        <v>6.60</v>
      </c>
    </row>
    <row r="24" spans="1:12" s="257" customFormat="1" ht="12.75" customHeight="1">
      <c r="A24" s="517" t="s">
        <v>563</v>
      </c>
      <c r="B24" s="518" t="s">
        <v>366</v>
      </c>
      <c r="C24" s="517" t="s">
        <v>564</v>
      </c>
      <c r="D24" s="518" t="s">
        <v>367</v>
      </c>
      <c r="E24" s="519">
        <v>12.50</v>
      </c>
      <c r="F24" s="519">
        <v>21.80</v>
      </c>
      <c r="G24" s="519">
        <v>13.40</v>
      </c>
      <c r="H24" s="519">
        <v>8.6999999999999993</v>
      </c>
      <c r="I24" s="824">
        <v>3.10</v>
      </c>
      <c r="J24" s="519">
        <v>-10</v>
      </c>
      <c r="K24" s="519">
        <v>-9.90</v>
      </c>
      <c r="L24" s="519">
        <v>-0.90</v>
      </c>
    </row>
    <row r="25" spans="1:12" s="257" customFormat="1" ht="12.75" customHeight="1">
      <c r="A25" s="499" t="s">
        <v>565</v>
      </c>
      <c r="B25" s="515" t="s">
        <v>366</v>
      </c>
      <c r="C25" s="499" t="s">
        <v>566</v>
      </c>
      <c r="D25" s="515" t="s">
        <v>367</v>
      </c>
      <c r="E25" s="532">
        <v>6.90</v>
      </c>
      <c r="F25" s="532">
        <v>8.1999999999999993</v>
      </c>
      <c r="G25" s="532">
        <v>10</v>
      </c>
      <c r="H25" s="532">
        <v>12.90</v>
      </c>
      <c r="I25" s="826">
        <v>11.10</v>
      </c>
      <c r="J25" s="532">
        <v>9</v>
      </c>
      <c r="K25" s="532">
        <v>8.90</v>
      </c>
      <c r="L25" s="532">
        <v>7</v>
      </c>
    </row>
    <row r="26" spans="1:12" s="257" customFormat="1" ht="12.75" customHeight="1">
      <c r="A26" s="517" t="s">
        <v>567</v>
      </c>
      <c r="B26" s="518" t="s">
        <v>366</v>
      </c>
      <c r="C26" s="517" t="s">
        <v>562</v>
      </c>
      <c r="D26" s="518" t="s">
        <v>367</v>
      </c>
      <c r="E26" s="519">
        <v>5</v>
      </c>
      <c r="F26" s="519">
        <v>9.6999999999999993</v>
      </c>
      <c r="G26" s="519">
        <v>10.40</v>
      </c>
      <c r="H26" s="519">
        <v>12.40</v>
      </c>
      <c r="I26" s="824">
        <v>10.199999999999999</v>
      </c>
      <c r="J26" s="519">
        <v>6</v>
      </c>
      <c r="K26" s="519">
        <v>6.70</v>
      </c>
      <c r="L26" s="519">
        <v>5.80</v>
      </c>
    </row>
    <row r="27" spans="1:12" s="257" customFormat="1" ht="12.75" customHeight="1">
      <c r="A27" s="517" t="s">
        <v>563</v>
      </c>
      <c r="B27" s="518" t="s">
        <v>366</v>
      </c>
      <c r="C27" s="517" t="s">
        <v>564</v>
      </c>
      <c r="D27" s="518" t="s">
        <v>367</v>
      </c>
      <c r="E27" s="519">
        <v>13.90</v>
      </c>
      <c r="F27" s="519">
        <v>2.80</v>
      </c>
      <c r="G27" s="519">
        <v>8.6999999999999993</v>
      </c>
      <c r="H27" s="519">
        <v>14.50</v>
      </c>
      <c r="I27" s="824">
        <v>14.20</v>
      </c>
      <c r="J27" s="519">
        <v>20.10</v>
      </c>
      <c r="K27" s="519">
        <v>16.50</v>
      </c>
      <c r="L27" s="519">
        <v>10.80</v>
      </c>
    </row>
    <row r="28" spans="1:12" s="257" customFormat="1" ht="12.75" customHeight="1">
      <c r="A28" s="499" t="s">
        <v>568</v>
      </c>
      <c r="B28" s="515" t="s">
        <v>569</v>
      </c>
      <c r="C28" s="499" t="s">
        <v>570</v>
      </c>
      <c r="D28" s="515" t="s">
        <v>571</v>
      </c>
      <c r="E28" s="455">
        <v>3.10</v>
      </c>
      <c r="F28" s="455">
        <v>3.20</v>
      </c>
      <c r="G28" s="455">
        <v>3.20</v>
      </c>
      <c r="H28" s="455">
        <v>3.70</v>
      </c>
      <c r="I28" s="806">
        <v>4.20</v>
      </c>
      <c r="J28" s="455">
        <v>4.30</v>
      </c>
      <c r="K28" s="455">
        <v>4.20</v>
      </c>
      <c r="L28" s="455">
        <v>3.90</v>
      </c>
    </row>
    <row r="29" spans="1:12" s="257" customFormat="1" ht="12.75" customHeight="1" thickBot="1">
      <c r="A29" s="521" t="s">
        <v>572</v>
      </c>
      <c r="B29" s="737" t="s">
        <v>569</v>
      </c>
      <c r="C29" s="522" t="s">
        <v>573</v>
      </c>
      <c r="D29" s="738" t="s">
        <v>574</v>
      </c>
      <c r="E29" s="524">
        <v>103</v>
      </c>
      <c r="F29" s="524">
        <v>103</v>
      </c>
      <c r="G29" s="524">
        <v>100</v>
      </c>
      <c r="H29" s="524">
        <v>96</v>
      </c>
      <c r="I29" s="827">
        <v>93</v>
      </c>
      <c r="J29" s="524">
        <v>92</v>
      </c>
      <c r="K29" s="524">
        <v>92</v>
      </c>
      <c r="L29" s="524">
        <v>93</v>
      </c>
    </row>
    <row r="30" s="257" customFormat="1" ht="12.75" customHeight="1"/>
    <row r="31" s="257" customFormat="1" ht="12.75" customHeight="1"/>
    <row r="32" s="257" customFormat="1" ht="12.75" customHeight="1" hidden="1"/>
    <row r="33" s="257" customFormat="1" ht="12.75" customHeight="1" hidden="1"/>
    <row r="34" s="257" customFormat="1" ht="12.75" customHeight="1" hidden="1"/>
    <row r="35" s="257" customFormat="1" ht="12.75" customHeight="1" hidden="1"/>
    <row r="36" s="257" customFormat="1" ht="12.75" customHeight="1" hidden="1"/>
    <row r="37" s="257" customFormat="1" ht="12.75" customHeight="1" hidden="1"/>
    <row r="38" s="257" customFormat="1" ht="12.75" customHeight="1" hidden="1"/>
    <row r="39" s="257" customFormat="1" ht="12.75" customHeight="1" hidden="1"/>
    <row r="40" s="257" customFormat="1" ht="12.75" customHeight="1" hidden="1"/>
    <row r="41" s="257" customFormat="1" ht="12.75" customHeight="1" hidden="1"/>
    <row r="42" spans="1:12" ht="12.75" customHeight="1" hidden="1">
      <c r="A42" s="93"/>
      <c r="B42" s="93"/>
      <c r="C42" s="93"/>
      <c r="D42" s="93"/>
      <c r="E42" s="91"/>
      <c r="F42" s="92"/>
      <c r="K42" s="92"/>
      <c r="L42" s="91"/>
    </row>
    <row r="43" spans="1:12" ht="12.75" customHeight="1" hidden="1">
      <c r="A43" s="89"/>
      <c r="B43" s="87"/>
      <c r="C43" s="87"/>
      <c r="D43" s="87"/>
      <c r="E43" s="91"/>
      <c r="F43" s="92"/>
      <c r="H43" s="94"/>
      <c r="K43" s="92"/>
      <c r="L43" s="91"/>
    </row>
    <row r="44" spans="1:12" ht="12.75" customHeight="1" hidden="1">
      <c r="A44" s="87"/>
      <c r="B44" s="87"/>
      <c r="C44" s="87"/>
      <c r="D44" s="87"/>
      <c r="E44" s="91"/>
      <c r="F44" s="92"/>
      <c r="K44" s="92"/>
      <c r="L44" s="91"/>
    </row>
  </sheetData>
  <sheetProtection sheet="1" objects="1" scenarios="1"/>
  <customSheetViews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2f36fe5-ed94-4b53-b155-2a6aa1c8e33b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5.8333333333333" style="65" customWidth="1"/>
    <col min="5" max="14" width="6.66666666666667" style="65" customWidth="1"/>
    <col min="15" max="15" width="5.83333333333333" style="65" customWidth="1"/>
    <col min="16" max="23" width="0" style="65" hidden="1" customWidth="1"/>
    <col min="24" max="56" width="0" style="65" hidden="1" customWidth="1"/>
    <col min="57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141</v>
      </c>
      <c r="B3" s="22" t="s">
        <v>142</v>
      </c>
      <c r="E3"/>
      <c r="F3"/>
      <c r="G3"/>
      <c r="H3"/>
    </row>
    <row r="4" spans="1:2" ht="12.75" customHeight="1">
      <c r="A4" s="73" t="s">
        <v>421</v>
      </c>
      <c r="B4" s="73" t="s">
        <v>422</v>
      </c>
    </row>
    <row r="5" ht="12.75" customHeight="1">
      <c r="F5" s="113"/>
    </row>
    <row r="6" spans="1:14" ht="1.5" customHeight="1" thickBot="1">
      <c r="A6" s="223"/>
      <c r="B6" s="223"/>
      <c r="C6" s="223"/>
      <c r="D6" s="223"/>
      <c r="E6" s="224"/>
      <c r="F6" s="223"/>
      <c r="G6" s="223"/>
      <c r="H6" s="223"/>
      <c r="I6" s="223"/>
      <c r="J6" s="223"/>
      <c r="K6" s="223"/>
      <c r="L6" s="223"/>
      <c r="M6" s="223"/>
      <c r="N6" s="223"/>
    </row>
    <row r="7" spans="1:14" ht="12.75" customHeight="1">
      <c r="A7" s="423"/>
      <c r="B7" s="423"/>
      <c r="C7" s="319"/>
      <c r="D7" s="319"/>
      <c r="E7" s="290">
        <v>2016</v>
      </c>
      <c r="F7" s="290">
        <v>2017</v>
      </c>
      <c r="G7" s="290">
        <v>2018</v>
      </c>
      <c r="H7" s="290">
        <v>2019</v>
      </c>
      <c r="I7" s="290">
        <v>2020</v>
      </c>
      <c r="J7" s="290">
        <v>2021</v>
      </c>
      <c r="K7" s="348">
        <v>2022</v>
      </c>
      <c r="L7" s="348">
        <v>2023</v>
      </c>
      <c r="M7" s="348">
        <v>2024</v>
      </c>
      <c r="N7" s="348">
        <v>2025</v>
      </c>
    </row>
    <row r="8" spans="1:14" ht="12.75" customHeight="1" hidden="1">
      <c r="A8" s="428"/>
      <c r="B8" s="428"/>
      <c r="C8" s="398"/>
      <c r="D8" s="398"/>
      <c r="E8" s="293"/>
      <c r="F8" s="293"/>
      <c r="G8" s="293"/>
      <c r="H8" s="293"/>
      <c r="I8" s="293"/>
      <c r="J8" s="293"/>
      <c r="K8" s="349" t="s">
        <v>450</v>
      </c>
      <c r="L8" s="349" t="s">
        <v>450</v>
      </c>
      <c r="M8" s="349" t="s">
        <v>524</v>
      </c>
      <c r="N8" s="349" t="s">
        <v>524</v>
      </c>
    </row>
    <row r="9" spans="1:14" ht="12.75" customHeight="1">
      <c r="A9" s="428"/>
      <c r="B9" s="428"/>
      <c r="C9" s="398"/>
      <c r="D9" s="398"/>
      <c r="E9" s="293"/>
      <c r="F9" s="293"/>
      <c r="G9" s="293"/>
      <c r="H9" s="293"/>
      <c r="I9" s="293"/>
      <c r="J9" s="293"/>
      <c r="K9" s="349" t="s">
        <v>451</v>
      </c>
      <c r="L9" s="349" t="s">
        <v>451</v>
      </c>
      <c r="M9" s="349" t="s">
        <v>523</v>
      </c>
      <c r="N9" s="349" t="s">
        <v>523</v>
      </c>
    </row>
    <row r="10" spans="1:14" ht="12.75" customHeight="1">
      <c r="A10" s="765" t="s">
        <v>577</v>
      </c>
      <c r="B10" s="484" t="s">
        <v>578</v>
      </c>
      <c r="C10" s="534"/>
      <c r="D10" s="752"/>
      <c r="E10" s="535"/>
      <c r="F10" s="535"/>
      <c r="G10" s="535"/>
      <c r="H10" s="535"/>
      <c r="I10" s="535"/>
      <c r="J10" s="535"/>
      <c r="K10" s="356"/>
      <c r="L10" s="356"/>
      <c r="M10" s="356"/>
      <c r="N10" s="356"/>
    </row>
    <row r="11" spans="1:25" ht="12.75" customHeight="1">
      <c r="A11" s="478" t="s">
        <v>579</v>
      </c>
      <c r="B11" s="478" t="s">
        <v>580</v>
      </c>
      <c r="C11" s="536" t="s">
        <v>581</v>
      </c>
      <c r="D11" s="536" t="s">
        <v>391</v>
      </c>
      <c r="E11" s="482">
        <v>27.03</v>
      </c>
      <c r="F11" s="482">
        <v>26.33</v>
      </c>
      <c r="G11" s="482">
        <v>25.65</v>
      </c>
      <c r="H11" s="482">
        <v>25.67</v>
      </c>
      <c r="I11" s="482">
        <v>26.44</v>
      </c>
      <c r="J11" s="482">
        <v>25.65</v>
      </c>
      <c r="K11" s="350">
        <v>24.40</v>
      </c>
      <c r="L11" s="350">
        <v>24.20</v>
      </c>
      <c r="M11" s="350">
        <v>24.10</v>
      </c>
      <c r="N11" s="350">
        <v>24</v>
      </c>
      <c r="P11" s="167"/>
      <c r="Q11" s="167"/>
      <c r="R11" s="167"/>
      <c r="S11" s="167"/>
      <c r="T11" s="167"/>
      <c r="U11" s="167"/>
      <c r="V11" s="167"/>
      <c r="W11" s="167"/>
      <c r="X11" s="167"/>
      <c r="Y11" s="167"/>
    </row>
    <row r="12" spans="1:25" ht="12.75" customHeight="1">
      <c r="A12" s="479" t="s">
        <v>483</v>
      </c>
      <c r="B12" s="479" t="s">
        <v>483</v>
      </c>
      <c r="C12" s="537" t="s">
        <v>582</v>
      </c>
      <c r="D12" s="537" t="s">
        <v>583</v>
      </c>
      <c r="E12" s="449">
        <v>0.90</v>
      </c>
      <c r="F12" s="449">
        <v>2.70</v>
      </c>
      <c r="G12" s="449">
        <v>2.70</v>
      </c>
      <c r="H12" s="449">
        <v>-0.10</v>
      </c>
      <c r="I12" s="449">
        <v>-2.90</v>
      </c>
      <c r="J12" s="449">
        <v>3.10</v>
      </c>
      <c r="K12" s="357">
        <v>5.0999999999999996</v>
      </c>
      <c r="L12" s="357">
        <v>0.70</v>
      </c>
      <c r="M12" s="357">
        <v>0.40</v>
      </c>
      <c r="N12" s="357">
        <v>0.40</v>
      </c>
      <c r="P12" s="167"/>
      <c r="Q12" s="167"/>
      <c r="R12" s="167"/>
      <c r="S12" s="167"/>
      <c r="T12" s="167"/>
      <c r="U12" s="167"/>
      <c r="V12" s="167"/>
      <c r="W12" s="167"/>
      <c r="X12" s="167"/>
      <c r="Y12" s="167"/>
    </row>
    <row r="13" spans="1:25" ht="12.75" customHeight="1">
      <c r="A13" s="478" t="s">
        <v>584</v>
      </c>
      <c r="B13" s="478" t="s">
        <v>584</v>
      </c>
      <c r="C13" s="536" t="s">
        <v>581</v>
      </c>
      <c r="D13" s="536" t="s">
        <v>391</v>
      </c>
      <c r="E13" s="482">
        <v>24.43</v>
      </c>
      <c r="F13" s="482">
        <v>23.39</v>
      </c>
      <c r="G13" s="482">
        <v>21.74</v>
      </c>
      <c r="H13" s="482">
        <v>22.94</v>
      </c>
      <c r="I13" s="482">
        <v>23.19</v>
      </c>
      <c r="J13" s="482">
        <v>21.68</v>
      </c>
      <c r="K13" s="350">
        <v>22.10</v>
      </c>
      <c r="L13" s="350">
        <v>22</v>
      </c>
      <c r="M13" s="350">
        <v>21.90</v>
      </c>
      <c r="N13" s="350">
        <v>21.90</v>
      </c>
      <c r="P13" s="167"/>
      <c r="Q13" s="167"/>
      <c r="R13" s="167"/>
      <c r="S13" s="167"/>
      <c r="T13" s="167"/>
      <c r="U13" s="167"/>
      <c r="V13" s="167"/>
      <c r="W13" s="167"/>
      <c r="X13" s="167"/>
      <c r="Y13" s="167"/>
    </row>
    <row r="14" spans="1:25" ht="12.75" customHeight="1">
      <c r="A14" s="479" t="s">
        <v>483</v>
      </c>
      <c r="B14" s="479" t="s">
        <v>483</v>
      </c>
      <c r="C14" s="537" t="s">
        <v>582</v>
      </c>
      <c r="D14" s="537" t="s">
        <v>583</v>
      </c>
      <c r="E14" s="449">
        <v>0.70</v>
      </c>
      <c r="F14" s="449">
        <v>4.50</v>
      </c>
      <c r="G14" s="449">
        <v>7.60</v>
      </c>
      <c r="H14" s="449">
        <v>-5.20</v>
      </c>
      <c r="I14" s="449">
        <v>-1.1000000000000001</v>
      </c>
      <c r="J14" s="449">
        <v>7</v>
      </c>
      <c r="K14" s="357">
        <v>-1.80</v>
      </c>
      <c r="L14" s="357">
        <v>0.20</v>
      </c>
      <c r="M14" s="357">
        <v>0.40</v>
      </c>
      <c r="N14" s="357">
        <v>0.40</v>
      </c>
      <c r="P14" s="167"/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25" ht="12.75" customHeight="1">
      <c r="A15" s="478" t="s">
        <v>588</v>
      </c>
      <c r="B15" s="478" t="s">
        <v>585</v>
      </c>
      <c r="C15" s="536" t="s">
        <v>586</v>
      </c>
      <c r="D15" s="536" t="s">
        <v>587</v>
      </c>
      <c r="E15" s="455">
        <v>102.40</v>
      </c>
      <c r="F15" s="455">
        <v>105.50</v>
      </c>
      <c r="G15" s="455">
        <v>109.30</v>
      </c>
      <c r="H15" s="455">
        <v>108.90</v>
      </c>
      <c r="I15" s="455">
        <v>106.90</v>
      </c>
      <c r="J15" s="455">
        <v>110.50</v>
      </c>
      <c r="K15" s="358">
        <v>115</v>
      </c>
      <c r="L15" s="358">
        <v>116</v>
      </c>
      <c r="M15" s="358">
        <v>116</v>
      </c>
      <c r="N15" s="358">
        <v>117</v>
      </c>
      <c r="P15" s="167"/>
      <c r="Q15" s="167"/>
      <c r="R15" s="167"/>
      <c r="S15" s="167"/>
      <c r="T15" s="167"/>
      <c r="U15" s="167"/>
      <c r="V15" s="167"/>
      <c r="W15" s="167"/>
      <c r="X15" s="167"/>
      <c r="Y15" s="167"/>
    </row>
    <row r="16" spans="1:25" ht="12.75" customHeight="1">
      <c r="A16" s="479" t="s">
        <v>483</v>
      </c>
      <c r="B16" s="479" t="s">
        <v>483</v>
      </c>
      <c r="C16" s="537" t="s">
        <v>582</v>
      </c>
      <c r="D16" s="537" t="s">
        <v>583</v>
      </c>
      <c r="E16" s="449">
        <v>2.80</v>
      </c>
      <c r="F16" s="449">
        <v>3</v>
      </c>
      <c r="G16" s="449">
        <v>3.60</v>
      </c>
      <c r="H16" s="449">
        <v>-0.40</v>
      </c>
      <c r="I16" s="449">
        <v>-1.90</v>
      </c>
      <c r="J16" s="449">
        <v>3.30</v>
      </c>
      <c r="K16" s="357">
        <v>4.20</v>
      </c>
      <c r="L16" s="357">
        <v>0.70</v>
      </c>
      <c r="M16" s="357">
        <v>0.40</v>
      </c>
      <c r="N16" s="357">
        <v>0.40</v>
      </c>
      <c r="P16" s="167"/>
      <c r="Q16" s="167"/>
      <c r="R16" s="167"/>
      <c r="S16" s="167"/>
      <c r="T16" s="167"/>
      <c r="U16" s="167"/>
      <c r="V16" s="167"/>
      <c r="W16" s="167"/>
      <c r="X16" s="167"/>
      <c r="Y16" s="167"/>
    </row>
    <row r="17" spans="1:25" ht="12.75" customHeight="1">
      <c r="A17" s="475" t="s">
        <v>589</v>
      </c>
      <c r="B17" s="475" t="s">
        <v>590</v>
      </c>
      <c r="C17" s="538" t="s">
        <v>586</v>
      </c>
      <c r="D17" s="538" t="s">
        <v>587</v>
      </c>
      <c r="E17" s="539">
        <v>101.20</v>
      </c>
      <c r="F17" s="539">
        <v>104</v>
      </c>
      <c r="G17" s="539">
        <v>107.90</v>
      </c>
      <c r="H17" s="539">
        <v>110.10</v>
      </c>
      <c r="I17" s="539">
        <v>109.80</v>
      </c>
      <c r="J17" s="539">
        <v>115.50</v>
      </c>
      <c r="K17" s="359">
        <v>124</v>
      </c>
      <c r="L17" s="359">
        <v>126</v>
      </c>
      <c r="M17" s="359">
        <v>127</v>
      </c>
      <c r="N17" s="359">
        <v>128</v>
      </c>
      <c r="P17" s="167"/>
      <c r="Q17" s="167"/>
      <c r="R17" s="167"/>
      <c r="S17" s="167"/>
      <c r="T17" s="167"/>
      <c r="U17" s="167"/>
      <c r="V17" s="167"/>
      <c r="W17" s="167"/>
      <c r="X17" s="167"/>
      <c r="Y17" s="167"/>
    </row>
    <row r="18" spans="1:25" ht="12.75" customHeight="1">
      <c r="A18" s="479" t="s">
        <v>483</v>
      </c>
      <c r="B18" s="479" t="s">
        <v>483</v>
      </c>
      <c r="C18" s="537" t="s">
        <v>582</v>
      </c>
      <c r="D18" s="537" t="s">
        <v>583</v>
      </c>
      <c r="E18" s="449">
        <v>1.20</v>
      </c>
      <c r="F18" s="449">
        <v>2.80</v>
      </c>
      <c r="G18" s="449">
        <v>3.80</v>
      </c>
      <c r="H18" s="449">
        <v>2</v>
      </c>
      <c r="I18" s="449">
        <v>-0.30</v>
      </c>
      <c r="J18" s="449">
        <v>5.20</v>
      </c>
      <c r="K18" s="357">
        <v>7.50</v>
      </c>
      <c r="L18" s="357">
        <v>1.50</v>
      </c>
      <c r="M18" s="357">
        <v>1</v>
      </c>
      <c r="N18" s="357">
        <v>0.90</v>
      </c>
      <c r="P18" s="167"/>
      <c r="Q18" s="167"/>
      <c r="R18" s="167"/>
      <c r="S18" s="167"/>
      <c r="T18" s="167"/>
      <c r="U18" s="167"/>
      <c r="V18" s="167"/>
      <c r="W18" s="167"/>
      <c r="X18" s="167"/>
      <c r="Y18" s="167"/>
    </row>
    <row r="19" spans="1:25" ht="12.75" customHeight="1">
      <c r="A19" s="478" t="s">
        <v>591</v>
      </c>
      <c r="B19" s="478" t="s">
        <v>592</v>
      </c>
      <c r="C19" s="536" t="s">
        <v>586</v>
      </c>
      <c r="D19" s="536" t="s">
        <v>587</v>
      </c>
      <c r="E19" s="455">
        <v>102.60</v>
      </c>
      <c r="F19" s="455">
        <v>106.60</v>
      </c>
      <c r="G19" s="455">
        <v>111.10</v>
      </c>
      <c r="H19" s="455">
        <v>111.50</v>
      </c>
      <c r="I19" s="455">
        <v>112.40</v>
      </c>
      <c r="J19" s="455">
        <v>116.60</v>
      </c>
      <c r="K19" s="358" t="s">
        <v>464</v>
      </c>
      <c r="L19" s="358" t="s">
        <v>464</v>
      </c>
      <c r="M19" s="358" t="s">
        <v>464</v>
      </c>
      <c r="N19" s="358" t="s">
        <v>464</v>
      </c>
      <c r="P19" s="167"/>
      <c r="Q19" s="167"/>
      <c r="R19" s="167"/>
      <c r="S19" s="167"/>
      <c r="T19" s="167"/>
      <c r="U19" s="167"/>
      <c r="V19" s="167"/>
      <c r="W19" s="167"/>
      <c r="X19" s="167"/>
      <c r="Y19" s="167"/>
    </row>
    <row r="20" spans="1:25" ht="12.75" customHeight="1" thickBot="1">
      <c r="A20" s="540" t="s">
        <v>483</v>
      </c>
      <c r="B20" s="540" t="s">
        <v>483</v>
      </c>
      <c r="C20" s="740" t="s">
        <v>582</v>
      </c>
      <c r="D20" s="740" t="s">
        <v>583</v>
      </c>
      <c r="E20" s="457">
        <v>2.60</v>
      </c>
      <c r="F20" s="457">
        <v>3.90</v>
      </c>
      <c r="G20" s="457">
        <v>4.30</v>
      </c>
      <c r="H20" s="457">
        <v>0.30</v>
      </c>
      <c r="I20" s="457">
        <v>0.80</v>
      </c>
      <c r="J20" s="457">
        <v>3.80</v>
      </c>
      <c r="K20" s="360" t="s">
        <v>464</v>
      </c>
      <c r="L20" s="360" t="s">
        <v>464</v>
      </c>
      <c r="M20" s="360" t="s">
        <v>464</v>
      </c>
      <c r="N20" s="360" t="s">
        <v>464</v>
      </c>
      <c r="P20" s="167"/>
      <c r="Q20" s="167"/>
      <c r="R20" s="167"/>
      <c r="S20" s="167"/>
      <c r="T20" s="167"/>
      <c r="U20" s="167"/>
      <c r="V20" s="167"/>
      <c r="W20" s="167"/>
      <c r="X20" s="167"/>
      <c r="Y20" s="167"/>
    </row>
    <row r="21" s="87" customFormat="1" ht="12.75" customHeight="1">
      <c r="F21" s="90"/>
    </row>
    <row r="22" spans="1:14" ht="12.75" customHeight="1">
      <c r="A22" s="87"/>
      <c r="B22" s="87"/>
      <c r="C22" s="87"/>
      <c r="D22" s="87"/>
      <c r="E22" s="87"/>
      <c r="F22" s="116"/>
      <c r="G22" s="116"/>
      <c r="H22" s="116"/>
      <c r="I22" s="116"/>
      <c r="J22" s="116"/>
      <c r="K22" s="116"/>
      <c r="L22" s="116"/>
      <c r="M22" s="116"/>
      <c r="N22" s="116"/>
    </row>
  </sheetData>
  <sheetProtection sheet="1" objects="1" scenarios="1"/>
  <customSheetViews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2f36fe5-ed94-4b53-b155-2a6aa1c8e33b}" fitToPage="1" hiddenColumns="1" hiddenRows="1" scale="130" showGridLines="0" topLeftCell="B1">
      <selection pane="topLeft" activeCell="K3" sqref="K3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4.3333333333333" style="65" customWidth="1"/>
    <col min="3" max="3" width="0" style="65" hidden="1" customWidth="1"/>
    <col min="4" max="4" width="16" style="65" customWidth="1"/>
    <col min="5" max="12" width="8.33333333333333" style="65" customWidth="1"/>
    <col min="13" max="13" width="7.33333333333333" style="65" customWidth="1"/>
    <col min="14" max="54" width="0" style="65" hidden="1" customWidth="1"/>
    <col min="55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140</v>
      </c>
      <c r="B3" s="22" t="s">
        <v>139</v>
      </c>
      <c r="E3"/>
      <c r="F3"/>
      <c r="G3"/>
      <c r="H3"/>
    </row>
    <row r="4" spans="1:2" ht="12.75" customHeight="1">
      <c r="A4" s="73" t="s">
        <v>421</v>
      </c>
      <c r="B4" s="73" t="s">
        <v>422</v>
      </c>
    </row>
    <row r="5" s="87" customFormat="1" ht="12.75" customHeight="1"/>
    <row r="6" spans="1:12" s="87" customFormat="1" ht="1.5" customHeight="1" thickBot="1">
      <c r="A6" s="225"/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</row>
    <row r="7" spans="1:12" ht="12.75" customHeight="1">
      <c r="A7" s="423"/>
      <c r="B7" s="423"/>
      <c r="C7" s="370"/>
      <c r="D7" s="370"/>
      <c r="E7" s="401">
        <v>2021</v>
      </c>
      <c r="F7" s="401"/>
      <c r="G7" s="401"/>
      <c r="H7" s="923"/>
      <c r="I7" s="924">
        <v>2022</v>
      </c>
      <c r="J7" s="873"/>
      <c r="K7" s="873"/>
      <c r="L7" s="873"/>
    </row>
    <row r="8" spans="1:12" ht="12.75" customHeight="1">
      <c r="A8" s="426"/>
      <c r="B8" s="426"/>
      <c r="C8" s="543"/>
      <c r="D8" s="543"/>
      <c r="E8" s="299" t="s">
        <v>484</v>
      </c>
      <c r="F8" s="299" t="s">
        <v>485</v>
      </c>
      <c r="G8" s="299" t="s">
        <v>486</v>
      </c>
      <c r="H8" s="299" t="s">
        <v>487</v>
      </c>
      <c r="I8" s="868" t="s">
        <v>484</v>
      </c>
      <c r="J8" s="352" t="s">
        <v>485</v>
      </c>
      <c r="K8" s="352" t="s">
        <v>486</v>
      </c>
      <c r="L8" s="352" t="s">
        <v>487</v>
      </c>
    </row>
    <row r="9" spans="1:12" ht="12.75" customHeight="1" hidden="1">
      <c r="A9" s="428"/>
      <c r="B9" s="428"/>
      <c r="C9" s="398"/>
      <c r="D9" s="398"/>
      <c r="E9" s="293"/>
      <c r="F9" s="293"/>
      <c r="G9" s="293"/>
      <c r="H9" s="361"/>
      <c r="I9" s="349" t="s">
        <v>488</v>
      </c>
      <c r="J9" s="349" t="s">
        <v>450</v>
      </c>
      <c r="K9" s="349" t="s">
        <v>450</v>
      </c>
      <c r="L9" s="349" t="s">
        <v>450</v>
      </c>
    </row>
    <row r="10" spans="1:12" ht="12.75" customHeight="1">
      <c r="A10" s="428"/>
      <c r="B10" s="428"/>
      <c r="C10" s="398"/>
      <c r="D10" s="398"/>
      <c r="E10" s="293"/>
      <c r="F10" s="293"/>
      <c r="G10" s="293"/>
      <c r="H10" s="820"/>
      <c r="I10" s="925" t="s">
        <v>489</v>
      </c>
      <c r="J10" s="353" t="s">
        <v>451</v>
      </c>
      <c r="K10" s="353" t="s">
        <v>451</v>
      </c>
      <c r="L10" s="353" t="s">
        <v>451</v>
      </c>
    </row>
    <row r="11" spans="1:12" ht="12.75" customHeight="1">
      <c r="A11" s="765" t="s">
        <v>577</v>
      </c>
      <c r="B11" s="484" t="s">
        <v>578</v>
      </c>
      <c r="C11" s="534"/>
      <c r="D11" s="846"/>
      <c r="E11" s="535"/>
      <c r="F11" s="535"/>
      <c r="G11" s="535"/>
      <c r="H11" s="535"/>
      <c r="I11" s="926"/>
      <c r="J11" s="841"/>
      <c r="K11" s="841"/>
      <c r="L11" s="841"/>
    </row>
    <row r="12" spans="1:21" ht="12.75" customHeight="1">
      <c r="A12" s="478" t="s">
        <v>580</v>
      </c>
      <c r="B12" s="478" t="s">
        <v>580</v>
      </c>
      <c r="C12" s="536" t="s">
        <v>593</v>
      </c>
      <c r="D12" s="536" t="s">
        <v>391</v>
      </c>
      <c r="E12" s="482">
        <v>26.07</v>
      </c>
      <c r="F12" s="482">
        <v>25.64</v>
      </c>
      <c r="G12" s="482">
        <v>25.50</v>
      </c>
      <c r="H12" s="482">
        <v>25.38</v>
      </c>
      <c r="I12" s="927">
        <v>24.65</v>
      </c>
      <c r="J12" s="837">
        <v>24.40</v>
      </c>
      <c r="K12" s="837">
        <v>24.30</v>
      </c>
      <c r="L12" s="837">
        <v>24.30</v>
      </c>
      <c r="N12" s="167"/>
      <c r="O12" s="167"/>
      <c r="P12" s="167"/>
      <c r="Q12" s="167"/>
      <c r="R12" s="167"/>
      <c r="S12" s="167"/>
      <c r="T12" s="167"/>
      <c r="U12" s="167"/>
    </row>
    <row r="13" spans="1:12" ht="12.75" customHeight="1">
      <c r="A13" s="479" t="s">
        <v>483</v>
      </c>
      <c r="B13" s="479" t="s">
        <v>483</v>
      </c>
      <c r="C13" s="537" t="s">
        <v>582</v>
      </c>
      <c r="D13" s="537" t="s">
        <v>583</v>
      </c>
      <c r="E13" s="449">
        <v>-1.70</v>
      </c>
      <c r="F13" s="449">
        <v>5.50</v>
      </c>
      <c r="G13" s="449">
        <v>3.80</v>
      </c>
      <c r="H13" s="449">
        <v>5.0999999999999996</v>
      </c>
      <c r="I13" s="805">
        <v>5.70</v>
      </c>
      <c r="J13" s="842">
        <v>5.30</v>
      </c>
      <c r="K13" s="842">
        <v>4.80</v>
      </c>
      <c r="L13" s="842">
        <v>4.4000000000000004</v>
      </c>
    </row>
    <row r="14" spans="1:24" ht="12.75" customHeight="1">
      <c r="A14" s="478" t="s">
        <v>584</v>
      </c>
      <c r="B14" s="478" t="s">
        <v>584</v>
      </c>
      <c r="C14" s="536" t="s">
        <v>593</v>
      </c>
      <c r="D14" s="536" t="s">
        <v>391</v>
      </c>
      <c r="E14" s="482">
        <v>21.64</v>
      </c>
      <c r="F14" s="482">
        <v>21.27</v>
      </c>
      <c r="G14" s="482">
        <v>21.63</v>
      </c>
      <c r="H14" s="482">
        <v>22.19</v>
      </c>
      <c r="I14" s="927">
        <v>21.99</v>
      </c>
      <c r="J14" s="837">
        <v>22.10</v>
      </c>
      <c r="K14" s="837">
        <v>22.10</v>
      </c>
      <c r="L14" s="837">
        <v>22.10</v>
      </c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</row>
    <row r="15" spans="1:12" ht="12.75" customHeight="1">
      <c r="A15" s="479" t="s">
        <v>483</v>
      </c>
      <c r="B15" s="479" t="s">
        <v>483</v>
      </c>
      <c r="C15" s="537" t="s">
        <v>582</v>
      </c>
      <c r="D15" s="537" t="s">
        <v>583</v>
      </c>
      <c r="E15" s="449">
        <v>7.40</v>
      </c>
      <c r="F15" s="449">
        <v>15.50</v>
      </c>
      <c r="G15" s="449">
        <v>4.5999999999999996</v>
      </c>
      <c r="H15" s="449">
        <v>0.80</v>
      </c>
      <c r="I15" s="805">
        <v>-1.60</v>
      </c>
      <c r="J15" s="842">
        <v>-3.90</v>
      </c>
      <c r="K15" s="842">
        <v>-2.2000000000000002</v>
      </c>
      <c r="L15" s="842">
        <v>0.50</v>
      </c>
    </row>
    <row r="16" spans="1:12" ht="12.75" customHeight="1">
      <c r="A16" s="478" t="s">
        <v>588</v>
      </c>
      <c r="B16" s="478" t="s">
        <v>585</v>
      </c>
      <c r="C16" s="536" t="s">
        <v>586</v>
      </c>
      <c r="D16" s="536" t="s">
        <v>587</v>
      </c>
      <c r="E16" s="455">
        <v>109</v>
      </c>
      <c r="F16" s="455">
        <v>110.70</v>
      </c>
      <c r="G16" s="455">
        <v>111</v>
      </c>
      <c r="H16" s="455">
        <v>111.10</v>
      </c>
      <c r="I16" s="849">
        <v>114</v>
      </c>
      <c r="J16" s="843">
        <v>115</v>
      </c>
      <c r="K16" s="843">
        <v>115</v>
      </c>
      <c r="L16" s="843">
        <v>116</v>
      </c>
    </row>
    <row r="17" spans="1:12" ht="12.75" customHeight="1">
      <c r="A17" s="479" t="s">
        <v>483</v>
      </c>
      <c r="B17" s="479" t="s">
        <v>483</v>
      </c>
      <c r="C17" s="537" t="s">
        <v>582</v>
      </c>
      <c r="D17" s="537" t="s">
        <v>583</v>
      </c>
      <c r="E17" s="449">
        <v>-0.20</v>
      </c>
      <c r="F17" s="449">
        <v>6.20</v>
      </c>
      <c r="G17" s="449">
        <v>3.40</v>
      </c>
      <c r="H17" s="449">
        <v>4</v>
      </c>
      <c r="I17" s="848">
        <v>4.5999999999999996</v>
      </c>
      <c r="J17" s="842">
        <v>4.0999999999999996</v>
      </c>
      <c r="K17" s="842">
        <v>3.90</v>
      </c>
      <c r="L17" s="842">
        <v>4</v>
      </c>
    </row>
    <row r="18" spans="1:12" ht="12.75" customHeight="1">
      <c r="A18" s="475" t="s">
        <v>589</v>
      </c>
      <c r="B18" s="475" t="s">
        <v>590</v>
      </c>
      <c r="C18" s="538" t="s">
        <v>586</v>
      </c>
      <c r="D18" s="538" t="s">
        <v>587</v>
      </c>
      <c r="E18" s="539">
        <v>112.70</v>
      </c>
      <c r="F18" s="539">
        <v>116.30</v>
      </c>
      <c r="G18" s="539">
        <v>116.80</v>
      </c>
      <c r="H18" s="551">
        <v>116</v>
      </c>
      <c r="I18" s="850">
        <v>121</v>
      </c>
      <c r="J18" s="844">
        <v>125</v>
      </c>
      <c r="K18" s="844">
        <v>126</v>
      </c>
      <c r="L18" s="844">
        <v>124</v>
      </c>
    </row>
    <row r="19" spans="1:12" ht="12.75" customHeight="1">
      <c r="A19" s="479" t="s">
        <v>483</v>
      </c>
      <c r="B19" s="479" t="s">
        <v>483</v>
      </c>
      <c r="C19" s="537" t="s">
        <v>582</v>
      </c>
      <c r="D19" s="537" t="s">
        <v>583</v>
      </c>
      <c r="E19" s="449">
        <v>0.80</v>
      </c>
      <c r="F19" s="449">
        <v>9.6999999999999993</v>
      </c>
      <c r="G19" s="449">
        <v>5.50</v>
      </c>
      <c r="H19" s="449">
        <v>5.0999999999999996</v>
      </c>
      <c r="I19" s="848">
        <v>7.50</v>
      </c>
      <c r="J19" s="842">
        <v>7.80</v>
      </c>
      <c r="K19" s="842">
        <v>7.60</v>
      </c>
      <c r="L19" s="842">
        <v>7.10</v>
      </c>
    </row>
    <row r="20" spans="1:12" ht="12.75" customHeight="1">
      <c r="A20" s="478" t="s">
        <v>591</v>
      </c>
      <c r="B20" s="478" t="s">
        <v>592</v>
      </c>
      <c r="C20" s="536" t="s">
        <v>586</v>
      </c>
      <c r="D20" s="536" t="s">
        <v>587</v>
      </c>
      <c r="E20" s="455">
        <v>115.20</v>
      </c>
      <c r="F20" s="455">
        <v>116.70</v>
      </c>
      <c r="G20" s="455">
        <v>117.40</v>
      </c>
      <c r="H20" s="455">
        <v>117.20</v>
      </c>
      <c r="I20" s="847" t="s">
        <v>464</v>
      </c>
      <c r="J20" s="837" t="s">
        <v>464</v>
      </c>
      <c r="K20" s="837" t="s">
        <v>464</v>
      </c>
      <c r="L20" s="837" t="s">
        <v>464</v>
      </c>
    </row>
    <row r="21" spans="1:12" ht="12.75" customHeight="1" thickBot="1">
      <c r="A21" s="540" t="s">
        <v>483</v>
      </c>
      <c r="B21" s="540" t="s">
        <v>483</v>
      </c>
      <c r="C21" s="740" t="s">
        <v>582</v>
      </c>
      <c r="D21" s="740" t="s">
        <v>583</v>
      </c>
      <c r="E21" s="457">
        <v>1</v>
      </c>
      <c r="F21" s="457">
        <v>6.90</v>
      </c>
      <c r="G21" s="457">
        <v>3.40</v>
      </c>
      <c r="H21" s="457">
        <v>4.0999999999999996</v>
      </c>
      <c r="I21" s="851" t="s">
        <v>464</v>
      </c>
      <c r="J21" s="845" t="s">
        <v>464</v>
      </c>
      <c r="K21" s="845" t="s">
        <v>464</v>
      </c>
      <c r="L21" s="845" t="s">
        <v>464</v>
      </c>
    </row>
    <row r="22" spans="1:12" ht="12.75" customHeight="1">
      <c r="A22" s="85"/>
      <c r="B22" s="85"/>
      <c r="C22" s="114"/>
      <c r="D22" s="117"/>
      <c r="E22" s="115"/>
      <c r="F22" s="115"/>
      <c r="G22" s="115"/>
      <c r="H22" s="115"/>
      <c r="I22" s="115"/>
      <c r="J22" s="115"/>
      <c r="K22" s="115"/>
      <c r="L22" s="115"/>
    </row>
    <row r="23" spans="1:9" ht="12.75" customHeight="1">
      <c r="A23" s="118"/>
      <c r="B23" s="118"/>
      <c r="C23" s="119"/>
      <c r="D23" s="120"/>
      <c r="E23" s="87"/>
      <c r="F23" s="87"/>
      <c r="G23" s="87"/>
      <c r="H23" s="87"/>
      <c r="I23" s="87"/>
    </row>
    <row r="24" spans="1:9" ht="12.75" customHeight="1" hidden="1">
      <c r="A24" s="118"/>
      <c r="B24" s="118"/>
      <c r="C24" s="119"/>
      <c r="D24" s="119"/>
      <c r="E24" s="87"/>
      <c r="F24" s="87"/>
      <c r="G24" s="87"/>
      <c r="H24" s="87"/>
      <c r="I24" s="87"/>
    </row>
    <row r="25" spans="1:9" ht="12.75" customHeight="1" hidden="1">
      <c r="A25" s="118"/>
      <c r="B25" s="118"/>
      <c r="C25" s="119"/>
      <c r="D25" s="119"/>
      <c r="E25" s="87"/>
      <c r="F25" s="87"/>
      <c r="G25" s="87"/>
      <c r="H25" s="87"/>
      <c r="I25" s="87"/>
    </row>
    <row r="26" spans="1:9" ht="12.75" customHeight="1" hidden="1">
      <c r="A26" s="118"/>
      <c r="B26" s="118"/>
      <c r="C26" s="119"/>
      <c r="D26" s="119"/>
      <c r="E26" s="87"/>
      <c r="F26" s="87"/>
      <c r="G26" s="87"/>
      <c r="H26" s="87"/>
      <c r="I26" s="87"/>
    </row>
    <row r="27" spans="1:9" ht="12.75" customHeight="1" hidden="1">
      <c r="A27" s="118"/>
      <c r="B27" s="118"/>
      <c r="C27" s="119"/>
      <c r="D27" s="119"/>
      <c r="E27" s="87"/>
      <c r="F27" s="87"/>
      <c r="G27" s="87"/>
      <c r="H27" s="87"/>
      <c r="I27" s="87"/>
    </row>
    <row r="28" spans="1:9" ht="12.75" customHeight="1" hidden="1">
      <c r="A28" s="118"/>
      <c r="B28" s="118"/>
      <c r="C28" s="87"/>
      <c r="D28" s="87"/>
      <c r="E28" s="87"/>
      <c r="F28" s="87"/>
      <c r="G28" s="87"/>
      <c r="H28" s="87"/>
      <c r="I28" s="87"/>
    </row>
    <row r="29" spans="1:9" ht="12.75" customHeight="1" hidden="1">
      <c r="A29" s="87"/>
      <c r="B29" s="87"/>
      <c r="C29" s="121"/>
      <c r="D29" s="121"/>
      <c r="E29" s="87"/>
      <c r="F29" s="87"/>
      <c r="G29" s="87"/>
      <c r="H29" s="87"/>
      <c r="I29" s="87"/>
    </row>
    <row r="30" spans="1:9" ht="12.75" customHeight="1" hidden="1">
      <c r="A30" s="87"/>
      <c r="B30" s="87"/>
      <c r="C30" s="121"/>
      <c r="D30" s="121"/>
      <c r="E30" s="87"/>
      <c r="F30" s="87"/>
      <c r="G30" s="87"/>
      <c r="H30" s="87"/>
      <c r="I30" s="87"/>
    </row>
    <row r="31" spans="1:9" ht="12.75" customHeight="1" hidden="1">
      <c r="A31" s="87"/>
      <c r="B31" s="87"/>
      <c r="C31" s="121"/>
      <c r="D31" s="121"/>
      <c r="E31" s="87"/>
      <c r="F31" s="87"/>
      <c r="G31" s="87"/>
      <c r="H31" s="87"/>
      <c r="I31" s="87"/>
    </row>
    <row r="32" spans="1:9" ht="12.75" customHeight="1" hidden="1">
      <c r="A32" s="87"/>
      <c r="B32" s="87"/>
      <c r="C32" s="121"/>
      <c r="D32" s="121"/>
      <c r="E32" s="87"/>
      <c r="F32" s="87"/>
      <c r="G32" s="87"/>
      <c r="H32" s="87"/>
      <c r="I32" s="87"/>
    </row>
    <row r="33" spans="1:9" ht="12.75" customHeight="1" hidden="1">
      <c r="A33" s="87"/>
      <c r="B33" s="87"/>
      <c r="C33" s="121"/>
      <c r="D33" s="121"/>
      <c r="E33" s="87"/>
      <c r="F33" s="87"/>
      <c r="G33" s="87"/>
      <c r="H33" s="87"/>
      <c r="I33" s="87"/>
    </row>
    <row r="34" spans="1:9" ht="12.75" customHeight="1" hidden="1">
      <c r="A34" s="87"/>
      <c r="B34" s="87"/>
      <c r="C34" s="121"/>
      <c r="D34" s="121"/>
      <c r="E34" s="87"/>
      <c r="F34" s="87"/>
      <c r="G34" s="87"/>
      <c r="H34" s="87"/>
      <c r="I34" s="87"/>
    </row>
    <row r="35" spans="1:9" ht="12.75" customHeight="1" hidden="1">
      <c r="A35" s="93"/>
      <c r="B35" s="93"/>
      <c r="C35" s="87"/>
      <c r="D35" s="87"/>
      <c r="E35" s="87"/>
      <c r="F35" s="87"/>
      <c r="G35" s="87"/>
      <c r="H35" s="87"/>
      <c r="I35" s="87"/>
    </row>
    <row r="36" spans="1:9" ht="12.75" customHeight="1" hidden="1">
      <c r="A36" s="87"/>
      <c r="B36" s="87"/>
      <c r="C36" s="87"/>
      <c r="D36" s="87"/>
      <c r="E36" s="87"/>
      <c r="F36" s="87"/>
      <c r="G36" s="87"/>
      <c r="H36" s="87"/>
      <c r="I36" s="87"/>
    </row>
    <row r="37" spans="1:9" ht="12.75" customHeight="1" hidden="1">
      <c r="A37" s="87"/>
      <c r="B37" s="87"/>
      <c r="C37" s="87"/>
      <c r="D37" s="87"/>
      <c r="E37" s="87"/>
      <c r="F37" s="87"/>
      <c r="G37" s="87"/>
      <c r="H37" s="87"/>
      <c r="I37" s="87"/>
    </row>
  </sheetData>
  <sheetProtection sheet="1" objects="1" scenarios="1"/>
  <customSheetViews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2f36fe5-ed94-4b53-b155-2a6aa1c8e33b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6" customWidth="1"/>
    <col min="2" max="2" width="7.33333333333333" style="6" customWidth="1"/>
    <col min="3" max="34" width="7.33333333333333" style="6"/>
    <col min="35" max="35" width="7.33333333333333" style="174"/>
    <col min="36" max="16384" width="7.33333333333333" style="6"/>
  </cols>
  <sheetData>
    <row r="1" spans="1:8" ht="13.5" customHeight="1">
      <c r="A1" s="307" t="s">
        <v>1141</v>
      </c>
      <c r="H1" s="3" t="s">
        <v>30</v>
      </c>
    </row>
    <row r="2" ht="13.5" customHeight="1">
      <c r="A2" s="7" t="s">
        <v>424</v>
      </c>
    </row>
    <row r="3" ht="13.5" customHeight="1">
      <c r="A3" s="7" t="s">
        <v>109</v>
      </c>
    </row>
    <row r="17" spans="2:3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</row>
    <row r="18" spans="1:38" ht="13.5" customHeight="1">
      <c r="A18" s="13"/>
      <c r="B18" s="12">
        <v>1987</v>
      </c>
      <c r="C18" s="12">
        <v>1988</v>
      </c>
      <c r="D18" s="12">
        <v>1989</v>
      </c>
      <c r="E18" s="12">
        <v>1990</v>
      </c>
      <c r="F18" s="12">
        <v>1991</v>
      </c>
      <c r="G18" s="12">
        <v>1992</v>
      </c>
      <c r="H18" s="12">
        <v>1993</v>
      </c>
      <c r="I18" s="12">
        <v>1994</v>
      </c>
      <c r="J18" s="12">
        <v>1995</v>
      </c>
      <c r="K18" s="12">
        <v>1996</v>
      </c>
      <c r="L18" s="12">
        <v>1997</v>
      </c>
      <c r="M18" s="12">
        <v>1998</v>
      </c>
      <c r="N18" s="12">
        <v>1999</v>
      </c>
      <c r="O18" s="12">
        <v>2000</v>
      </c>
      <c r="P18" s="12">
        <v>2001</v>
      </c>
      <c r="Q18" s="12">
        <v>2002</v>
      </c>
      <c r="R18" s="12">
        <v>2003</v>
      </c>
      <c r="S18" s="12">
        <v>2004</v>
      </c>
      <c r="T18" s="12">
        <v>2005</v>
      </c>
      <c r="U18" s="12">
        <v>2006</v>
      </c>
      <c r="V18" s="12">
        <v>2007</v>
      </c>
      <c r="W18" s="12">
        <v>2008</v>
      </c>
      <c r="X18" s="12">
        <v>2009</v>
      </c>
      <c r="Y18" s="12">
        <v>2010</v>
      </c>
      <c r="Z18" s="12">
        <v>2011</v>
      </c>
      <c r="AA18" s="12">
        <v>2012</v>
      </c>
      <c r="AB18" s="12">
        <v>2013</v>
      </c>
      <c r="AC18" s="12">
        <v>2014</v>
      </c>
      <c r="AD18" s="12">
        <v>2015</v>
      </c>
      <c r="AE18" s="12">
        <v>2016</v>
      </c>
      <c r="AF18" s="12">
        <v>2017</v>
      </c>
      <c r="AG18" s="12">
        <v>2018</v>
      </c>
      <c r="AH18" s="12">
        <v>2019</v>
      </c>
      <c r="AI18" s="12">
        <v>2020</v>
      </c>
      <c r="AJ18" s="12">
        <v>2021</v>
      </c>
      <c r="AK18" s="12">
        <v>2022</v>
      </c>
      <c r="AL18" s="12">
        <v>2023</v>
      </c>
    </row>
    <row r="19" spans="1:38" ht="13.5" customHeight="1">
      <c r="A19" s="14" t="s">
        <v>1003</v>
      </c>
      <c r="B19" s="9">
        <v>29.91</v>
      </c>
      <c r="C19" s="9">
        <v>29.85</v>
      </c>
      <c r="D19" s="9">
        <v>29.80</v>
      </c>
      <c r="E19" s="9">
        <v>29.67</v>
      </c>
      <c r="F19" s="9">
        <v>29.48</v>
      </c>
      <c r="G19" s="9">
        <v>29.23</v>
      </c>
      <c r="H19" s="9">
        <v>28.81</v>
      </c>
      <c r="I19" s="9">
        <v>28.24</v>
      </c>
      <c r="J19" s="9">
        <v>27.45</v>
      </c>
      <c r="K19" s="9">
        <v>26.59</v>
      </c>
      <c r="L19" s="9">
        <v>25.74</v>
      </c>
      <c r="M19" s="9">
        <v>24.93</v>
      </c>
      <c r="N19" s="9">
        <v>24.15</v>
      </c>
      <c r="O19" s="9">
        <v>23.42</v>
      </c>
      <c r="P19" s="9">
        <v>22.94</v>
      </c>
      <c r="Q19" s="9">
        <v>22.50</v>
      </c>
      <c r="R19" s="9">
        <v>22.10</v>
      </c>
      <c r="S19" s="9">
        <v>21.73</v>
      </c>
      <c r="T19" s="9">
        <v>21.37</v>
      </c>
      <c r="U19" s="9">
        <v>21.02</v>
      </c>
      <c r="V19" s="9">
        <v>20.71</v>
      </c>
      <c r="W19" s="9">
        <v>20.45</v>
      </c>
      <c r="X19" s="9">
        <v>20.23</v>
      </c>
      <c r="Y19" s="9">
        <v>20.09</v>
      </c>
      <c r="Z19" s="9">
        <v>20.03</v>
      </c>
      <c r="AA19" s="9">
        <v>19.82</v>
      </c>
      <c r="AB19" s="9">
        <v>19.69</v>
      </c>
      <c r="AC19" s="9">
        <v>19.57</v>
      </c>
      <c r="AD19" s="9">
        <v>19.59</v>
      </c>
      <c r="AE19" s="9">
        <v>19.72</v>
      </c>
      <c r="AF19" s="9">
        <v>19.91</v>
      </c>
      <c r="AG19" s="9">
        <v>20.10</v>
      </c>
      <c r="AH19" s="9">
        <v>20.29</v>
      </c>
      <c r="AI19" s="9">
        <v>20.46</v>
      </c>
      <c r="AJ19" s="9">
        <v>20.66</v>
      </c>
      <c r="AK19" s="9">
        <v>20.76</v>
      </c>
      <c r="AL19" s="9">
        <v>21.50</v>
      </c>
    </row>
    <row r="20" spans="1:38" ht="13.5" customHeight="1">
      <c r="A20" s="14" t="s">
        <v>1004</v>
      </c>
      <c r="B20" s="9">
        <v>58.10</v>
      </c>
      <c r="C20" s="9">
        <v>57.99</v>
      </c>
      <c r="D20" s="9">
        <v>57.86</v>
      </c>
      <c r="E20" s="9">
        <v>57.86</v>
      </c>
      <c r="F20" s="9">
        <v>57.88</v>
      </c>
      <c r="G20" s="9">
        <v>58.02</v>
      </c>
      <c r="H20" s="9">
        <v>58.32</v>
      </c>
      <c r="I20" s="9">
        <v>58.76</v>
      </c>
      <c r="J20" s="9">
        <v>59.43</v>
      </c>
      <c r="K20" s="9">
        <v>60.11</v>
      </c>
      <c r="L20" s="9">
        <v>60.79</v>
      </c>
      <c r="M20" s="9">
        <v>61.46</v>
      </c>
      <c r="N20" s="9">
        <v>62.14</v>
      </c>
      <c r="O20" s="9">
        <v>62.79</v>
      </c>
      <c r="P20" s="9">
        <v>63.27</v>
      </c>
      <c r="Q20" s="9">
        <v>63.64</v>
      </c>
      <c r="R20" s="9">
        <v>64</v>
      </c>
      <c r="S20" s="9">
        <v>64.34</v>
      </c>
      <c r="T20" s="9">
        <v>64.59</v>
      </c>
      <c r="U20" s="9">
        <v>64.77</v>
      </c>
      <c r="V20" s="9">
        <v>64.88</v>
      </c>
      <c r="W20" s="9">
        <v>64.97</v>
      </c>
      <c r="X20" s="9">
        <v>64.91</v>
      </c>
      <c r="Y20" s="9">
        <v>64.70</v>
      </c>
      <c r="Z20" s="9">
        <v>64.36</v>
      </c>
      <c r="AA20" s="9">
        <v>63.98</v>
      </c>
      <c r="AB20" s="9">
        <v>63.50</v>
      </c>
      <c r="AC20" s="9">
        <v>63.06</v>
      </c>
      <c r="AD20" s="9">
        <v>62.57</v>
      </c>
      <c r="AE20" s="9">
        <v>61.97</v>
      </c>
      <c r="AF20" s="9">
        <v>61.29</v>
      </c>
      <c r="AG20" s="9">
        <v>60.67</v>
      </c>
      <c r="AH20" s="9">
        <v>60.12</v>
      </c>
      <c r="AI20" s="9">
        <v>59.60</v>
      </c>
      <c r="AJ20" s="9">
        <v>59.17</v>
      </c>
      <c r="AK20" s="9">
        <v>58.53</v>
      </c>
      <c r="AL20" s="9">
        <v>58.02</v>
      </c>
    </row>
    <row r="21" spans="1:38" ht="13.5" customHeight="1">
      <c r="A21" s="10" t="s">
        <v>1005</v>
      </c>
      <c r="B21" s="9">
        <v>11.99</v>
      </c>
      <c r="C21" s="9">
        <v>12.16</v>
      </c>
      <c r="D21" s="9">
        <v>12.34</v>
      </c>
      <c r="E21" s="9">
        <v>12.47</v>
      </c>
      <c r="F21" s="9">
        <v>12.64</v>
      </c>
      <c r="G21" s="9">
        <v>12.75</v>
      </c>
      <c r="H21" s="9">
        <v>12.86</v>
      </c>
      <c r="I21" s="9">
        <v>12.99</v>
      </c>
      <c r="J21" s="9">
        <v>13.13</v>
      </c>
      <c r="K21" s="9">
        <v>13.30</v>
      </c>
      <c r="L21" s="9">
        <v>13.47</v>
      </c>
      <c r="M21" s="9">
        <v>13.61</v>
      </c>
      <c r="N21" s="9">
        <v>13.72</v>
      </c>
      <c r="O21" s="9">
        <v>13.80</v>
      </c>
      <c r="P21" s="9">
        <v>13.79</v>
      </c>
      <c r="Q21" s="9">
        <v>13.86</v>
      </c>
      <c r="R21" s="9">
        <v>13.90</v>
      </c>
      <c r="S21" s="9">
        <v>13.94</v>
      </c>
      <c r="T21" s="9">
        <v>14.04</v>
      </c>
      <c r="U21" s="9">
        <v>14.21</v>
      </c>
      <c r="V21" s="9">
        <v>14.41</v>
      </c>
      <c r="W21" s="9">
        <v>14.57</v>
      </c>
      <c r="X21" s="9">
        <v>14.87</v>
      </c>
      <c r="Y21" s="9">
        <v>15.22</v>
      </c>
      <c r="Z21" s="9">
        <v>15.61</v>
      </c>
      <c r="AA21" s="9">
        <v>16.20</v>
      </c>
      <c r="AB21" s="9">
        <v>16.81</v>
      </c>
      <c r="AC21" s="9">
        <v>17.37</v>
      </c>
      <c r="AD21" s="9">
        <v>17.84</v>
      </c>
      <c r="AE21" s="9">
        <v>18.31</v>
      </c>
      <c r="AF21" s="9">
        <v>18.80</v>
      </c>
      <c r="AG21" s="9">
        <v>19.23</v>
      </c>
      <c r="AH21" s="9">
        <v>19.59</v>
      </c>
      <c r="AI21" s="9">
        <v>19.93</v>
      </c>
      <c r="AJ21" s="9">
        <v>20.170000000000002</v>
      </c>
      <c r="AK21" s="9">
        <v>20.71</v>
      </c>
      <c r="AL21" s="9">
        <v>20.48</v>
      </c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J26" s="174"/>
      <c r="AK26" s="174"/>
      <c r="AL26" s="174"/>
    </row>
    <row r="27" spans="3:34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</row>
    <row r="28" spans="3:34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16384" width="7.33333333333333" style="6"/>
  </cols>
  <sheetData>
    <row r="1" spans="1:8" ht="13.5" customHeight="1">
      <c r="A1" s="307" t="s">
        <v>1139</v>
      </c>
      <c r="H1" s="3" t="s">
        <v>30</v>
      </c>
    </row>
    <row r="2" ht="13.5" customHeight="1">
      <c r="A2" s="7" t="s">
        <v>423</v>
      </c>
    </row>
    <row r="3" ht="13.5" customHeight="1">
      <c r="A3" s="7" t="s">
        <v>223</v>
      </c>
    </row>
    <row r="17" spans="2:25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spans="1:38" ht="13.5" customHeight="1">
      <c r="A18" s="13"/>
      <c r="B18" s="12">
        <v>1987</v>
      </c>
      <c r="C18" s="12">
        <v>1988</v>
      </c>
      <c r="D18" s="12">
        <v>1989</v>
      </c>
      <c r="E18" s="12">
        <v>1990</v>
      </c>
      <c r="F18" s="12">
        <v>1991</v>
      </c>
      <c r="G18" s="12">
        <v>1992</v>
      </c>
      <c r="H18" s="12">
        <v>1993</v>
      </c>
      <c r="I18" s="12">
        <v>1994</v>
      </c>
      <c r="J18" s="12">
        <v>1995</v>
      </c>
      <c r="K18" s="12">
        <v>1996</v>
      </c>
      <c r="L18" s="12">
        <v>1997</v>
      </c>
      <c r="M18" s="12">
        <v>1998</v>
      </c>
      <c r="N18" s="12">
        <v>1999</v>
      </c>
      <c r="O18" s="12">
        <v>2000</v>
      </c>
      <c r="P18" s="12">
        <v>2001</v>
      </c>
      <c r="Q18" s="12">
        <v>2002</v>
      </c>
      <c r="R18" s="12">
        <v>2003</v>
      </c>
      <c r="S18" s="12">
        <v>2004</v>
      </c>
      <c r="T18" s="12">
        <v>2005</v>
      </c>
      <c r="U18" s="12">
        <v>2006</v>
      </c>
      <c r="V18" s="12">
        <v>2007</v>
      </c>
      <c r="W18" s="12">
        <v>2008</v>
      </c>
      <c r="X18" s="12">
        <v>2009</v>
      </c>
      <c r="Y18" s="12">
        <v>2010</v>
      </c>
      <c r="Z18" s="12">
        <v>2011</v>
      </c>
      <c r="AA18" s="12">
        <v>2012</v>
      </c>
      <c r="AB18" s="12">
        <v>2013</v>
      </c>
      <c r="AC18" s="12">
        <v>2014</v>
      </c>
      <c r="AD18" s="12">
        <v>2015</v>
      </c>
      <c r="AE18" s="12">
        <v>2016</v>
      </c>
      <c r="AF18" s="12">
        <v>2017</v>
      </c>
      <c r="AG18" s="12">
        <v>2018</v>
      </c>
      <c r="AH18" s="12">
        <v>2019</v>
      </c>
      <c r="AI18" s="12">
        <v>2020</v>
      </c>
      <c r="AJ18" s="12">
        <v>2021</v>
      </c>
      <c r="AK18" s="12">
        <v>2022</v>
      </c>
      <c r="AL18" s="12">
        <v>2023</v>
      </c>
    </row>
    <row r="19" spans="1:38" ht="13.5" customHeight="1">
      <c r="A19" s="14" t="s">
        <v>1006</v>
      </c>
      <c r="B19" s="9">
        <v>75.209999999999994</v>
      </c>
      <c r="C19" s="9">
        <v>75.37</v>
      </c>
      <c r="D19" s="9">
        <v>75.459999999999994</v>
      </c>
      <c r="E19" s="9">
        <v>75.430000000000007</v>
      </c>
      <c r="F19" s="9">
        <v>75.75</v>
      </c>
      <c r="G19" s="9">
        <v>76.22</v>
      </c>
      <c r="H19" s="9">
        <v>76.459999999999994</v>
      </c>
      <c r="I19" s="9">
        <v>76.67</v>
      </c>
      <c r="J19" s="9">
        <v>76.69</v>
      </c>
      <c r="K19" s="9">
        <v>77.36</v>
      </c>
      <c r="L19" s="9">
        <v>77.48</v>
      </c>
      <c r="M19" s="9">
        <v>78.03</v>
      </c>
      <c r="N19" s="9">
        <v>78.14</v>
      </c>
      <c r="O19" s="9">
        <v>78.39</v>
      </c>
      <c r="P19" s="9">
        <v>78.510000000000005</v>
      </c>
      <c r="Q19" s="9">
        <v>78.70</v>
      </c>
      <c r="R19" s="9">
        <v>78.64</v>
      </c>
      <c r="S19" s="9">
        <v>79.20</v>
      </c>
      <c r="T19" s="9">
        <v>79.34</v>
      </c>
      <c r="U19" s="9">
        <v>79.849999999999994</v>
      </c>
      <c r="V19" s="9">
        <v>80.06</v>
      </c>
      <c r="W19" s="9">
        <v>80.290000000000006</v>
      </c>
      <c r="X19" s="9">
        <v>80.30</v>
      </c>
      <c r="Y19" s="9">
        <v>80.63</v>
      </c>
      <c r="Z19" s="9">
        <v>80.83</v>
      </c>
      <c r="AA19" s="9">
        <v>80.989999999999995</v>
      </c>
      <c r="AB19" s="9">
        <v>81.16</v>
      </c>
      <c r="AC19" s="9">
        <v>81.73</v>
      </c>
      <c r="AD19" s="9">
        <v>81.45</v>
      </c>
      <c r="AE19" s="9">
        <v>81.83</v>
      </c>
      <c r="AF19" s="9">
        <v>81.849999999999994</v>
      </c>
      <c r="AG19" s="9">
        <v>81.89</v>
      </c>
      <c r="AH19" s="9">
        <v>82.10</v>
      </c>
      <c r="AI19" s="9">
        <v>81.38</v>
      </c>
      <c r="AJ19" s="9">
        <v>80.50</v>
      </c>
      <c r="AK19" s="9">
        <v>82.72</v>
      </c>
      <c r="AL19" s="9">
        <v>82.89</v>
      </c>
    </row>
    <row r="20" spans="1:38" ht="13.5" customHeight="1">
      <c r="A20" s="14" t="s">
        <v>1007</v>
      </c>
      <c r="B20" s="9">
        <v>67.88</v>
      </c>
      <c r="C20" s="9">
        <v>68.13</v>
      </c>
      <c r="D20" s="9">
        <v>68.14</v>
      </c>
      <c r="E20" s="9">
        <v>67.569999999999993</v>
      </c>
      <c r="F20" s="9">
        <v>68.23</v>
      </c>
      <c r="G20" s="9">
        <v>68.540000000000006</v>
      </c>
      <c r="H20" s="9">
        <v>69.28</v>
      </c>
      <c r="I20" s="9">
        <v>69.52</v>
      </c>
      <c r="J20" s="9">
        <v>69.709999999999994</v>
      </c>
      <c r="K20" s="9">
        <v>70.349999999999994</v>
      </c>
      <c r="L20" s="9">
        <v>70.489999999999995</v>
      </c>
      <c r="M20" s="9">
        <v>71.11</v>
      </c>
      <c r="N20" s="9">
        <v>71.400000000000006</v>
      </c>
      <c r="O20" s="9">
        <v>71.63</v>
      </c>
      <c r="P20" s="9">
        <v>72.03</v>
      </c>
      <c r="Q20" s="9">
        <v>72.08</v>
      </c>
      <c r="R20" s="9">
        <v>72.06</v>
      </c>
      <c r="S20" s="9">
        <v>72.56</v>
      </c>
      <c r="T20" s="9">
        <v>72.91</v>
      </c>
      <c r="U20" s="9">
        <v>73.44</v>
      </c>
      <c r="V20" s="9">
        <v>73.67</v>
      </c>
      <c r="W20" s="9">
        <v>74.02</v>
      </c>
      <c r="X20" s="9">
        <v>74.17</v>
      </c>
      <c r="Y20" s="9">
        <v>74.400000000000006</v>
      </c>
      <c r="Z20" s="9">
        <v>74.709999999999994</v>
      </c>
      <c r="AA20" s="9">
        <v>74.959999999999994</v>
      </c>
      <c r="AB20" s="9">
        <v>75.150000000000006</v>
      </c>
      <c r="AC20" s="9">
        <v>75.709999999999994</v>
      </c>
      <c r="AD20" s="9">
        <v>75.61</v>
      </c>
      <c r="AE20" s="9">
        <v>76.040000000000006</v>
      </c>
      <c r="AF20" s="9">
        <v>76</v>
      </c>
      <c r="AG20" s="9">
        <v>76.08</v>
      </c>
      <c r="AH20" s="9">
        <v>76.33</v>
      </c>
      <c r="AI20" s="9">
        <v>75.30</v>
      </c>
      <c r="AJ20" s="9">
        <v>74.099999999999994</v>
      </c>
      <c r="AK20" s="9">
        <v>77.069999999999993</v>
      </c>
      <c r="AL20" s="9">
        <v>77.290000000000006</v>
      </c>
    </row>
    <row r="21" spans="1:3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</row>
    <row r="22" spans="3:38" ht="13.5" customHeight="1"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174"/>
    </row>
    <row r="23" spans="3:38" ht="13.5" customHeight="1"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174"/>
    </row>
    <row r="24" spans="3:38" ht="13.5" customHeight="1"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174"/>
    </row>
    <row r="25" spans="3:38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</row>
    <row r="26" spans="3:38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</row>
    <row r="27" spans="3:38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</row>
    <row r="28" spans="3:38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</row>
    <row r="29" spans="3:38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</row>
    <row r="30" spans="3:38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</row>
    <row r="31" spans="3:38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</row>
    <row r="32" spans="3:38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</row>
    <row r="33" spans="3:38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</row>
    <row r="34" spans="3:38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</row>
    <row r="35" spans="3:38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</row>
    <row r="36" spans="3:38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</row>
    <row r="37" spans="3:38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</row>
    <row r="38" spans="3:38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</row>
    <row r="39" spans="3:38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</row>
    <row r="40" spans="3:38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</row>
    <row r="41" spans="3:38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</row>
    <row r="42" spans="3:38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</row>
    <row r="43" spans="3:38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</row>
    <row r="44" spans="3:38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</row>
    <row r="45" spans="3:38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</row>
    <row r="46" spans="3:38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</row>
    <row r="47" spans="3:38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</row>
    <row r="48" spans="3:38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</row>
    <row r="49" spans="3:38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</row>
    <row r="50" spans="3:38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</row>
    <row r="51" spans="3:38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</row>
    <row r="52" spans="3:38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</row>
    <row r="53" spans="3:38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</row>
    <row r="54" spans="3:38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</row>
    <row r="55" spans="3:38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</row>
    <row r="56" spans="3:38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</row>
    <row r="57" spans="3:38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</row>
    <row r="58" spans="3:38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</row>
    <row r="59" spans="3:38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</row>
    <row r="60" spans="3:38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</row>
    <row r="61" spans="3:38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</row>
    <row r="62" spans="3:38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</row>
    <row r="63" spans="3:38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</row>
    <row r="64" spans="3:38" ht="13.5" customHeight="1"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  <c r="AK64" s="174"/>
      <c r="AL64" s="174"/>
    </row>
    <row r="65" spans="3:38" ht="13.5" customHeight="1"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  <c r="AA65" s="174"/>
      <c r="AB65" s="174"/>
      <c r="AC65" s="174"/>
      <c r="AD65" s="174"/>
      <c r="AE65" s="174"/>
      <c r="AF65" s="174"/>
      <c r="AG65" s="174"/>
      <c r="AH65" s="174"/>
      <c r="AI65" s="174"/>
      <c r="AJ65" s="174"/>
      <c r="AK65" s="174"/>
      <c r="AL65" s="174"/>
    </row>
    <row r="66" spans="3:38" ht="13.5" customHeight="1"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</row>
    <row r="67" spans="3:38" ht="13.5" customHeight="1"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</row>
    <row r="68" spans="3:38" ht="13.5" customHeight="1"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</row>
    <row r="69" spans="3:38" ht="13.5" customHeight="1">
      <c r="C69" s="174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</row>
    <row r="70" spans="3:38" ht="13.5" customHeight="1">
      <c r="C70" s="174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</row>
    <row r="71" spans="3:38" ht="13.5" customHeight="1">
      <c r="C71" s="174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  <c r="AE71" s="174"/>
      <c r="AF71" s="174"/>
      <c r="AG71" s="174"/>
      <c r="AH71" s="174"/>
      <c r="AI71" s="174"/>
      <c r="AJ71" s="174"/>
      <c r="AK71" s="174"/>
      <c r="AL71" s="174"/>
    </row>
    <row r="72" spans="3:38" ht="13.5" customHeight="1">
      <c r="C72" s="174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  <c r="AE72" s="174"/>
      <c r="AF72" s="174"/>
      <c r="AG72" s="174"/>
      <c r="AH72" s="174"/>
      <c r="AI72" s="174"/>
      <c r="AJ72" s="174"/>
      <c r="AK72" s="174"/>
      <c r="AL72" s="174"/>
    </row>
    <row r="73" spans="3:38" ht="13.5" customHeight="1">
      <c r="C73" s="174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  <c r="AE73" s="174"/>
      <c r="AF73" s="174"/>
      <c r="AG73" s="174"/>
      <c r="AH73" s="174"/>
      <c r="AI73" s="174"/>
      <c r="AJ73" s="174"/>
      <c r="AK73" s="174"/>
      <c r="AL73" s="174"/>
    </row>
    <row r="74" spans="3:38" ht="13.5" customHeight="1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</row>
    <row r="75" spans="3:38" ht="13.5" customHeight="1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</row>
    <row r="76" spans="3:38" ht="13.5" customHeight="1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</row>
    <row r="77" spans="3:38" ht="13.5" customHeight="1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</row>
    <row r="78" spans="3:38" ht="13.5" customHeight="1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</row>
    <row r="79" spans="3:38" ht="13.5" customHeight="1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</row>
    <row r="80" spans="3:38" ht="13.5" customHeight="1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</row>
    <row r="81" spans="3:38" ht="13.5" customHeight="1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</row>
    <row r="82" spans="3:38" ht="13.5" customHeight="1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</row>
    <row r="83" spans="3:38" ht="13.5" customHeight="1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</row>
    <row r="84" spans="3:38" ht="13.5" customHeight="1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</row>
    <row r="85" spans="3:38" ht="13.5" customHeight="1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</row>
    <row r="86" spans="3:38" ht="13.5" customHeight="1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</row>
    <row r="87" spans="3:38" ht="13.5" customHeight="1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</row>
    <row r="88" spans="3:38" ht="13.5" customHeight="1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</row>
    <row r="89" spans="3:38" ht="13.5" customHeight="1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</row>
    <row r="90" spans="3:38" ht="13.5" customHeight="1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</row>
    <row r="91" spans="3:38" ht="13.5" customHeight="1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</row>
    <row r="92" spans="3:38" ht="13.5" customHeight="1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</row>
    <row r="93" spans="3:38" ht="13.5" customHeight="1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U6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6" customWidth="1"/>
    <col min="2" max="2" width="7.33333333333333" style="6" customWidth="1"/>
    <col min="3" max="69" width="7.33333333333333" style="6"/>
    <col min="70" max="70" width="7.33333333333333" style="174"/>
    <col min="71" max="16384" width="7.33333333333333" style="6"/>
  </cols>
  <sheetData>
    <row r="1" spans="1:8" ht="13.5" customHeight="1">
      <c r="A1" s="175" t="s">
        <v>1137</v>
      </c>
      <c r="H1" s="3" t="s">
        <v>30</v>
      </c>
    </row>
    <row r="2" ht="13.5" customHeight="1">
      <c r="A2" s="7" t="s">
        <v>46</v>
      </c>
    </row>
    <row r="3" ht="13.5" customHeight="1">
      <c r="A3" s="7" t="s">
        <v>407</v>
      </c>
    </row>
    <row r="18" spans="1:73" ht="13.5" customHeight="1">
      <c r="A18" s="174"/>
      <c r="B18" s="12" t="s">
        <v>937</v>
      </c>
      <c r="C18" s="12" t="s">
        <v>934</v>
      </c>
      <c r="D18" s="12" t="s">
        <v>935</v>
      </c>
      <c r="E18" s="12" t="s">
        <v>936</v>
      </c>
      <c r="F18" s="12" t="s">
        <v>938</v>
      </c>
      <c r="G18" s="12" t="s">
        <v>934</v>
      </c>
      <c r="H18" s="12" t="s">
        <v>935</v>
      </c>
      <c r="I18" s="12" t="s">
        <v>936</v>
      </c>
      <c r="J18" s="12" t="s">
        <v>939</v>
      </c>
      <c r="K18" s="12" t="s">
        <v>934</v>
      </c>
      <c r="L18" s="12" t="s">
        <v>935</v>
      </c>
      <c r="M18" s="12" t="s">
        <v>936</v>
      </c>
      <c r="N18" s="12" t="s">
        <v>940</v>
      </c>
      <c r="O18" s="12" t="s">
        <v>934</v>
      </c>
      <c r="P18" s="12" t="s">
        <v>935</v>
      </c>
      <c r="Q18" s="12" t="s">
        <v>936</v>
      </c>
      <c r="R18" s="12" t="s">
        <v>941</v>
      </c>
      <c r="S18" s="12" t="s">
        <v>934</v>
      </c>
      <c r="T18" s="12" t="s">
        <v>935</v>
      </c>
      <c r="U18" s="12" t="s">
        <v>936</v>
      </c>
      <c r="V18" s="12" t="s">
        <v>945</v>
      </c>
      <c r="W18" s="12" t="s">
        <v>934</v>
      </c>
      <c r="X18" s="12" t="s">
        <v>935</v>
      </c>
      <c r="Y18" s="12" t="s">
        <v>936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</row>
    <row r="19" spans="1:73" ht="13.5" customHeight="1">
      <c r="A19" s="175" t="s">
        <v>1008</v>
      </c>
      <c r="B19" s="9">
        <v>13.85</v>
      </c>
      <c r="C19" s="9">
        <v>7.66</v>
      </c>
      <c r="D19" s="9">
        <v>12.34</v>
      </c>
      <c r="E19" s="9">
        <v>6.15</v>
      </c>
      <c r="F19" s="9">
        <v>-1.1000000000000001</v>
      </c>
      <c r="G19" s="9">
        <v>2.3199999999999998</v>
      </c>
      <c r="H19" s="9">
        <v>0.57999999999999996</v>
      </c>
      <c r="I19" s="9">
        <v>4.7300000000000004</v>
      </c>
      <c r="J19" s="9">
        <v>8.83</v>
      </c>
      <c r="K19" s="9">
        <v>3.89</v>
      </c>
      <c r="L19" s="9">
        <v>-5.94</v>
      </c>
      <c r="M19" s="9">
        <v>-14.34</v>
      </c>
      <c r="N19" s="9">
        <v>-26.89</v>
      </c>
      <c r="O19" s="9">
        <v>-31.82</v>
      </c>
      <c r="P19" s="9">
        <v>-21.32</v>
      </c>
      <c r="Q19" s="9">
        <v>-22.66</v>
      </c>
      <c r="R19" s="9">
        <v>-10.76</v>
      </c>
      <c r="S19" s="9">
        <v>-6.50</v>
      </c>
      <c r="T19" s="9">
        <v>-14</v>
      </c>
      <c r="U19" s="9">
        <v>-12.49</v>
      </c>
      <c r="V19" s="9">
        <v>-11.19</v>
      </c>
      <c r="W19" s="9">
        <v>-9.90</v>
      </c>
      <c r="X19" s="9">
        <v>-8.61</v>
      </c>
      <c r="Y19" s="9">
        <v>-7.32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73" ht="13.5" customHeight="1">
      <c r="A20" s="175" t="s">
        <v>1009</v>
      </c>
      <c r="B20" s="9">
        <v>-0.79</v>
      </c>
      <c r="C20" s="9">
        <v>-5.58</v>
      </c>
      <c r="D20" s="9">
        <v>0.18</v>
      </c>
      <c r="E20" s="9">
        <v>-5.91</v>
      </c>
      <c r="F20" s="9">
        <v>-13.19</v>
      </c>
      <c r="G20" s="9">
        <v>-10</v>
      </c>
      <c r="H20" s="9">
        <v>-11.37</v>
      </c>
      <c r="I20" s="9">
        <v>-7.01</v>
      </c>
      <c r="J20" s="9">
        <v>-2.80</v>
      </c>
      <c r="K20" s="9">
        <v>-7.09</v>
      </c>
      <c r="L20" s="9">
        <v>-16.920000000000002</v>
      </c>
      <c r="M20" s="9">
        <v>-24.54</v>
      </c>
      <c r="N20" s="9">
        <v>-37.659999999999997</v>
      </c>
      <c r="O20" s="9">
        <v>-43.39</v>
      </c>
      <c r="P20" s="9">
        <v>-34.619999999999997</v>
      </c>
      <c r="Q20" s="9">
        <v>-37.97</v>
      </c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</row>
    <row r="21" spans="1:73" ht="13.5" customHeight="1">
      <c r="A21" s="175" t="s">
        <v>1176</v>
      </c>
      <c r="B21" s="9">
        <v>14.63</v>
      </c>
      <c r="C21" s="9">
        <v>13.24</v>
      </c>
      <c r="D21" s="9">
        <v>12.16</v>
      </c>
      <c r="E21" s="9">
        <v>12.05</v>
      </c>
      <c r="F21" s="9">
        <v>12.09</v>
      </c>
      <c r="G21" s="9">
        <v>12.32</v>
      </c>
      <c r="H21" s="9">
        <v>11.95</v>
      </c>
      <c r="I21" s="9">
        <v>11.74</v>
      </c>
      <c r="J21" s="9">
        <v>11.63</v>
      </c>
      <c r="K21" s="9">
        <v>10.98</v>
      </c>
      <c r="L21" s="9">
        <v>10.98</v>
      </c>
      <c r="M21" s="9">
        <v>10.210000000000001</v>
      </c>
      <c r="N21" s="9">
        <v>10.76</v>
      </c>
      <c r="O21" s="9">
        <v>11.56</v>
      </c>
      <c r="P21" s="9">
        <v>13.31</v>
      </c>
      <c r="Q21" s="9">
        <v>15.31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</row>
    <row r="22" spans="1:7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</row>
    <row r="23" spans="1:7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</row>
    <row r="24" spans="1:73" ht="13.5" customHeight="1">
      <c r="A24" s="10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</row>
    <row r="25" spans="3:73" ht="13.5" customHeight="1"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/>
      <c r="BL25" s="174"/>
      <c r="BM25" s="174"/>
      <c r="BN25" s="174"/>
      <c r="BO25" s="174"/>
      <c r="BP25" s="174"/>
      <c r="BQ25" s="174"/>
      <c r="BS25" s="174"/>
      <c r="BT25" s="174"/>
      <c r="BU25" s="174"/>
    </row>
    <row r="26" spans="3:73" ht="13.5" customHeight="1"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174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/>
      <c r="BL26" s="174"/>
      <c r="BM26" s="174"/>
      <c r="BN26" s="174"/>
      <c r="BO26" s="174"/>
      <c r="BP26" s="174"/>
      <c r="BQ26" s="174"/>
      <c r="BS26" s="174"/>
      <c r="BT26" s="174"/>
      <c r="BU26" s="174"/>
    </row>
    <row r="27" spans="3:73" ht="13.5" customHeight="1"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/>
      <c r="BL27" s="174"/>
      <c r="BM27" s="174"/>
      <c r="BN27" s="174"/>
      <c r="BO27" s="174"/>
      <c r="BP27" s="174"/>
      <c r="BQ27" s="174"/>
      <c r="BS27" s="174"/>
      <c r="BT27" s="174"/>
      <c r="BU27" s="174"/>
    </row>
    <row r="28" spans="3:73" ht="13.5" customHeight="1"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S28" s="174"/>
      <c r="BT28" s="174"/>
      <c r="BU28" s="174"/>
    </row>
    <row r="29" spans="3:73" ht="13.5" customHeight="1"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S29" s="174"/>
      <c r="BT29" s="174"/>
      <c r="BU29" s="174"/>
    </row>
    <row r="30" spans="3:73" ht="13.5" customHeight="1"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S30" s="174"/>
      <c r="BT30" s="174"/>
      <c r="BU30" s="174"/>
    </row>
    <row r="31" spans="3:73" ht="13.5" customHeight="1"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S31" s="174"/>
      <c r="BT31" s="174"/>
      <c r="BU31" s="174"/>
    </row>
    <row r="32" spans="3:73" ht="13.5" customHeight="1"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174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S32" s="174"/>
      <c r="BT32" s="174"/>
      <c r="BU32" s="174"/>
    </row>
    <row r="33" spans="3:73" ht="13.5" customHeight="1"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174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S33" s="174"/>
      <c r="BT33" s="174"/>
      <c r="BU33" s="174"/>
    </row>
    <row r="34" spans="3:73" ht="13.5" customHeight="1"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174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S34" s="174"/>
      <c r="BT34" s="174"/>
      <c r="BU34" s="174"/>
    </row>
    <row r="35" spans="3:73" ht="13.5" customHeight="1"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174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S35" s="174"/>
      <c r="BT35" s="174"/>
      <c r="BU35" s="174"/>
    </row>
    <row r="36" spans="3:73" ht="13.5" customHeight="1"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174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S36" s="174"/>
      <c r="BT36" s="174"/>
      <c r="BU36" s="174"/>
    </row>
    <row r="37" spans="3:73" ht="13.5" customHeight="1"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S37" s="174"/>
      <c r="BT37" s="174"/>
      <c r="BU37" s="174"/>
    </row>
    <row r="38" spans="3:73" ht="13.5" customHeight="1"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  <c r="AA38" s="174"/>
      <c r="AB38" s="174"/>
      <c r="AC38" s="174"/>
      <c r="AD38" s="174"/>
      <c r="AE38" s="174"/>
      <c r="AF38" s="174"/>
      <c r="AG38" s="174"/>
      <c r="AH38" s="174"/>
      <c r="AI38" s="174"/>
      <c r="AJ38" s="174"/>
      <c r="AK38" s="174"/>
      <c r="AL38" s="174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S38" s="174"/>
      <c r="BT38" s="174"/>
      <c r="BU38" s="174"/>
    </row>
    <row r="39" spans="3:73" ht="13.5" customHeight="1"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  <c r="AA39" s="174"/>
      <c r="AB39" s="174"/>
      <c r="AC39" s="174"/>
      <c r="AD39" s="174"/>
      <c r="AE39" s="174"/>
      <c r="AF39" s="174"/>
      <c r="AG39" s="174"/>
      <c r="AH39" s="174"/>
      <c r="AI39" s="174"/>
      <c r="AJ39" s="174"/>
      <c r="AK39" s="174"/>
      <c r="AL39" s="174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74"/>
      <c r="BL39" s="174"/>
      <c r="BM39" s="174"/>
      <c r="BN39" s="174"/>
      <c r="BO39" s="174"/>
      <c r="BP39" s="174"/>
      <c r="BQ39" s="174"/>
      <c r="BS39" s="174"/>
      <c r="BT39" s="174"/>
      <c r="BU39" s="174"/>
    </row>
    <row r="40" spans="3:73" ht="13.5" customHeight="1"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74"/>
      <c r="BL40" s="174"/>
      <c r="BM40" s="174"/>
      <c r="BN40" s="174"/>
      <c r="BO40" s="174"/>
      <c r="BP40" s="174"/>
      <c r="BQ40" s="174"/>
      <c r="BS40" s="174"/>
      <c r="BT40" s="174"/>
      <c r="BU40" s="174"/>
    </row>
    <row r="41" spans="3:73" ht="13.5" customHeight="1">
      <c r="C41" s="174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  <c r="AA41" s="174"/>
      <c r="AB41" s="174"/>
      <c r="AC41" s="174"/>
      <c r="AD41" s="174"/>
      <c r="AE41" s="174"/>
      <c r="AF41" s="174"/>
      <c r="AG41" s="174"/>
      <c r="AH41" s="174"/>
      <c r="AI41" s="174"/>
      <c r="AJ41" s="174"/>
      <c r="AK41" s="174"/>
      <c r="AL41" s="174"/>
      <c r="AM41" s="174"/>
      <c r="AN41" s="174"/>
      <c r="AO41" s="174"/>
      <c r="AP41" s="174"/>
      <c r="AQ41" s="174"/>
      <c r="AR41" s="174"/>
      <c r="AS41" s="174"/>
      <c r="AT41" s="174"/>
      <c r="AU41" s="174"/>
      <c r="AV41" s="174"/>
      <c r="AW41" s="174"/>
      <c r="AX41" s="174"/>
      <c r="AY41" s="174"/>
      <c r="AZ41" s="174"/>
      <c r="BA41" s="174"/>
      <c r="BB41" s="174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S41" s="174"/>
      <c r="BT41" s="174"/>
      <c r="BU41" s="174"/>
    </row>
    <row r="42" spans="3:73" ht="13.5" customHeight="1"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4"/>
      <c r="AE42" s="174"/>
      <c r="AF42" s="174"/>
      <c r="AG42" s="174"/>
      <c r="AH42" s="174"/>
      <c r="AI42" s="174"/>
      <c r="AJ42" s="174"/>
      <c r="AK42" s="174"/>
      <c r="AL42" s="174"/>
      <c r="AM42" s="174"/>
      <c r="AN42" s="174"/>
      <c r="AO42" s="174"/>
      <c r="AP42" s="174"/>
      <c r="AQ42" s="174"/>
      <c r="AR42" s="174"/>
      <c r="AS42" s="174"/>
      <c r="AT42" s="174"/>
      <c r="AU42" s="174"/>
      <c r="AV42" s="174"/>
      <c r="AW42" s="174"/>
      <c r="AX42" s="174"/>
      <c r="AY42" s="174"/>
      <c r="AZ42" s="174"/>
      <c r="BA42" s="174"/>
      <c r="BB42" s="174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S42" s="174"/>
      <c r="BT42" s="174"/>
      <c r="BU42" s="174"/>
    </row>
    <row r="43" spans="3:73" ht="13.5" customHeight="1">
      <c r="C43" s="174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174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S43" s="174"/>
      <c r="BT43" s="174"/>
      <c r="BU43" s="174"/>
    </row>
    <row r="44" spans="3:73" ht="13.5" customHeight="1">
      <c r="C44" s="174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  <c r="AA44" s="174"/>
      <c r="AB44" s="174"/>
      <c r="AC44" s="174"/>
      <c r="AD44" s="174"/>
      <c r="AE44" s="174"/>
      <c r="AF44" s="174"/>
      <c r="AG44" s="174"/>
      <c r="AH44" s="174"/>
      <c r="AI44" s="174"/>
      <c r="AJ44" s="174"/>
      <c r="AK44" s="174"/>
      <c r="AL44" s="174"/>
      <c r="AM44" s="174"/>
      <c r="AN44" s="174"/>
      <c r="AO44" s="174"/>
      <c r="AP44" s="174"/>
      <c r="AQ44" s="174"/>
      <c r="AR44" s="174"/>
      <c r="AS44" s="174"/>
      <c r="AT44" s="174"/>
      <c r="AU44" s="174"/>
      <c r="AV44" s="174"/>
      <c r="AW44" s="174"/>
      <c r="AX44" s="174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174"/>
      <c r="BQ44" s="174"/>
      <c r="BS44" s="174"/>
      <c r="BT44" s="174"/>
      <c r="BU44" s="174"/>
    </row>
    <row r="45" spans="3:73" ht="13.5" customHeight="1">
      <c r="C45" s="174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  <c r="AA45" s="174"/>
      <c r="AB45" s="174"/>
      <c r="AC45" s="174"/>
      <c r="AD45" s="174"/>
      <c r="AE45" s="174"/>
      <c r="AF45" s="174"/>
      <c r="AG45" s="174"/>
      <c r="AH45" s="174"/>
      <c r="AI45" s="174"/>
      <c r="AJ45" s="174"/>
      <c r="AK45" s="174"/>
      <c r="AL45" s="174"/>
      <c r="AM45" s="174"/>
      <c r="AN45" s="174"/>
      <c r="AO45" s="174"/>
      <c r="AP45" s="174"/>
      <c r="AQ45" s="174"/>
      <c r="AR45" s="174"/>
      <c r="AS45" s="174"/>
      <c r="AT45" s="174"/>
      <c r="AU45" s="174"/>
      <c r="AV45" s="174"/>
      <c r="AW45" s="174"/>
      <c r="AX45" s="174"/>
      <c r="AY45" s="174"/>
      <c r="AZ45" s="174"/>
      <c r="BA45" s="174"/>
      <c r="BB45" s="174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S45" s="174"/>
      <c r="BT45" s="174"/>
      <c r="BU45" s="174"/>
    </row>
    <row r="46" spans="3:73" ht="13.5" customHeight="1">
      <c r="C46" s="174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  <c r="AA46" s="174"/>
      <c r="AB46" s="174"/>
      <c r="AC46" s="174"/>
      <c r="AD46" s="174"/>
      <c r="AE46" s="174"/>
      <c r="AF46" s="174"/>
      <c r="AG46" s="174"/>
      <c r="AH46" s="174"/>
      <c r="AI46" s="174"/>
      <c r="AJ46" s="174"/>
      <c r="AK46" s="174"/>
      <c r="AL46" s="174"/>
      <c r="AM46" s="174"/>
      <c r="AN46" s="174"/>
      <c r="AO46" s="174"/>
      <c r="AP46" s="174"/>
      <c r="AQ46" s="174"/>
      <c r="AR46" s="174"/>
      <c r="AS46" s="174"/>
      <c r="AT46" s="174"/>
      <c r="AU46" s="174"/>
      <c r="AV46" s="174"/>
      <c r="AW46" s="174"/>
      <c r="AX46" s="174"/>
      <c r="AY46" s="174"/>
      <c r="AZ46" s="174"/>
      <c r="BA46" s="174"/>
      <c r="BB46" s="174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S46" s="174"/>
      <c r="BT46" s="174"/>
      <c r="BU46" s="174"/>
    </row>
    <row r="47" spans="3:73" ht="13.5" customHeight="1"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  <c r="AE47" s="174"/>
      <c r="AF47" s="174"/>
      <c r="AG47" s="174"/>
      <c r="AH47" s="174"/>
      <c r="AI47" s="174"/>
      <c r="AJ47" s="174"/>
      <c r="AK47" s="174"/>
      <c r="AL47" s="174"/>
      <c r="AM47" s="174"/>
      <c r="AN47" s="174"/>
      <c r="AO47" s="174"/>
      <c r="AP47" s="174"/>
      <c r="AQ47" s="174"/>
      <c r="AR47" s="174"/>
      <c r="AS47" s="174"/>
      <c r="AT47" s="174"/>
      <c r="AU47" s="174"/>
      <c r="AV47" s="174"/>
      <c r="AW47" s="174"/>
      <c r="AX47" s="174"/>
      <c r="AY47" s="174"/>
      <c r="AZ47" s="174"/>
      <c r="BA47" s="174"/>
      <c r="BB47" s="174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S47" s="174"/>
      <c r="BT47" s="174"/>
      <c r="BU47" s="174"/>
    </row>
    <row r="48" spans="3:73" ht="13.5" customHeight="1">
      <c r="C48" s="174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  <c r="AA48" s="174"/>
      <c r="AB48" s="174"/>
      <c r="AC48" s="174"/>
      <c r="AD48" s="174"/>
      <c r="AE48" s="174"/>
      <c r="AF48" s="174"/>
      <c r="AG48" s="174"/>
      <c r="AH48" s="174"/>
      <c r="AI48" s="174"/>
      <c r="AJ48" s="174"/>
      <c r="AK48" s="174"/>
      <c r="AL48" s="174"/>
      <c r="AM48" s="174"/>
      <c r="AN48" s="174"/>
      <c r="AO48" s="174"/>
      <c r="AP48" s="174"/>
      <c r="AQ48" s="174"/>
      <c r="AR48" s="174"/>
      <c r="AS48" s="174"/>
      <c r="AT48" s="174"/>
      <c r="AU48" s="174"/>
      <c r="AV48" s="174"/>
      <c r="AW48" s="174"/>
      <c r="AX48" s="174"/>
      <c r="AY48" s="174"/>
      <c r="AZ48" s="174"/>
      <c r="BA48" s="174"/>
      <c r="BB48" s="174"/>
      <c r="BC48" s="174"/>
      <c r="BD48" s="174"/>
      <c r="BE48" s="174"/>
      <c r="BF48" s="174"/>
      <c r="BG48" s="174"/>
      <c r="BH48" s="174"/>
      <c r="BI48" s="174"/>
      <c r="BJ48" s="174"/>
      <c r="BK48" s="174"/>
      <c r="BL48" s="174"/>
      <c r="BM48" s="174"/>
      <c r="BN48" s="174"/>
      <c r="BO48" s="174"/>
      <c r="BP48" s="174"/>
      <c r="BQ48" s="174"/>
      <c r="BS48" s="174"/>
      <c r="BT48" s="174"/>
      <c r="BU48" s="174"/>
    </row>
    <row r="49" spans="3:73" ht="13.5" customHeight="1">
      <c r="C49" s="174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  <c r="AA49" s="174"/>
      <c r="AB49" s="174"/>
      <c r="AC49" s="174"/>
      <c r="AD49" s="174"/>
      <c r="AE49" s="174"/>
      <c r="AF49" s="174"/>
      <c r="AG49" s="174"/>
      <c r="AH49" s="174"/>
      <c r="AI49" s="174"/>
      <c r="AJ49" s="174"/>
      <c r="AK49" s="174"/>
      <c r="AL49" s="174"/>
      <c r="AM49" s="174"/>
      <c r="AN49" s="174"/>
      <c r="AO49" s="174"/>
      <c r="AP49" s="174"/>
      <c r="AQ49" s="174"/>
      <c r="AR49" s="174"/>
      <c r="AS49" s="174"/>
      <c r="AT49" s="174"/>
      <c r="AU49" s="174"/>
      <c r="AV49" s="174"/>
      <c r="AW49" s="174"/>
      <c r="AX49" s="174"/>
      <c r="AY49" s="174"/>
      <c r="AZ49" s="174"/>
      <c r="BA49" s="174"/>
      <c r="BB49" s="174"/>
      <c r="BC49" s="174"/>
      <c r="BD49" s="174"/>
      <c r="BE49" s="174"/>
      <c r="BF49" s="174"/>
      <c r="BG49" s="174"/>
      <c r="BH49" s="174"/>
      <c r="BI49" s="174"/>
      <c r="BJ49" s="174"/>
      <c r="BK49" s="174"/>
      <c r="BL49" s="174"/>
      <c r="BM49" s="174"/>
      <c r="BN49" s="174"/>
      <c r="BO49" s="174"/>
      <c r="BP49" s="174"/>
      <c r="BQ49" s="174"/>
      <c r="BS49" s="174"/>
      <c r="BT49" s="174"/>
      <c r="BU49" s="174"/>
    </row>
    <row r="50" spans="3:73" ht="13.5" customHeight="1">
      <c r="C50" s="174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  <c r="AA50" s="174"/>
      <c r="AB50" s="174"/>
      <c r="AC50" s="174"/>
      <c r="AD50" s="174"/>
      <c r="AE50" s="174"/>
      <c r="AF50" s="174"/>
      <c r="AG50" s="174"/>
      <c r="AH50" s="174"/>
      <c r="AI50" s="174"/>
      <c r="AJ50" s="174"/>
      <c r="AK50" s="174"/>
      <c r="AL50" s="174"/>
      <c r="AM50" s="174"/>
      <c r="AN50" s="174"/>
      <c r="AO50" s="174"/>
      <c r="AP50" s="174"/>
      <c r="AQ50" s="174"/>
      <c r="AR50" s="174"/>
      <c r="AS50" s="174"/>
      <c r="AT50" s="174"/>
      <c r="AU50" s="174"/>
      <c r="AV50" s="174"/>
      <c r="AW50" s="174"/>
      <c r="AX50" s="174"/>
      <c r="AY50" s="174"/>
      <c r="AZ50" s="174"/>
      <c r="BA50" s="174"/>
      <c r="BB50" s="174"/>
      <c r="BC50" s="174"/>
      <c r="BD50" s="174"/>
      <c r="BE50" s="174"/>
      <c r="BF50" s="174"/>
      <c r="BG50" s="174"/>
      <c r="BH50" s="174"/>
      <c r="BI50" s="174"/>
      <c r="BJ50" s="174"/>
      <c r="BK50" s="174"/>
      <c r="BL50" s="174"/>
      <c r="BM50" s="174"/>
      <c r="BN50" s="174"/>
      <c r="BO50" s="174"/>
      <c r="BP50" s="174"/>
      <c r="BQ50" s="174"/>
      <c r="BS50" s="174"/>
      <c r="BT50" s="174"/>
      <c r="BU50" s="174"/>
    </row>
    <row r="51" spans="3:73" ht="13.5" customHeight="1">
      <c r="C51" s="174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  <c r="AA51" s="174"/>
      <c r="AB51" s="174"/>
      <c r="AC51" s="174"/>
      <c r="AD51" s="174"/>
      <c r="AE51" s="174"/>
      <c r="AF51" s="174"/>
      <c r="AG51" s="174"/>
      <c r="AH51" s="174"/>
      <c r="AI51" s="174"/>
      <c r="AJ51" s="174"/>
      <c r="AK51" s="174"/>
      <c r="AL51" s="174"/>
      <c r="AM51" s="174"/>
      <c r="AN51" s="174"/>
      <c r="AO51" s="174"/>
      <c r="AP51" s="174"/>
      <c r="AQ51" s="174"/>
      <c r="AR51" s="174"/>
      <c r="AS51" s="174"/>
      <c r="AT51" s="174"/>
      <c r="AU51" s="174"/>
      <c r="AV51" s="174"/>
      <c r="AW51" s="174"/>
      <c r="AX51" s="174"/>
      <c r="AY51" s="174"/>
      <c r="AZ51" s="174"/>
      <c r="BA51" s="174"/>
      <c r="BB51" s="174"/>
      <c r="BC51" s="174"/>
      <c r="BD51" s="174"/>
      <c r="BE51" s="174"/>
      <c r="BF51" s="174"/>
      <c r="BG51" s="174"/>
      <c r="BH51" s="174"/>
      <c r="BI51" s="174"/>
      <c r="BJ51" s="174"/>
      <c r="BK51" s="174"/>
      <c r="BL51" s="174"/>
      <c r="BM51" s="174"/>
      <c r="BN51" s="174"/>
      <c r="BO51" s="174"/>
      <c r="BP51" s="174"/>
      <c r="BQ51" s="174"/>
      <c r="BS51" s="174"/>
      <c r="BT51" s="174"/>
      <c r="BU51" s="174"/>
    </row>
    <row r="52" spans="3:73" ht="13.5" customHeight="1">
      <c r="C52" s="174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  <c r="AA52" s="174"/>
      <c r="AB52" s="174"/>
      <c r="AC52" s="174"/>
      <c r="AD52" s="174"/>
      <c r="AE52" s="174"/>
      <c r="AF52" s="174"/>
      <c r="AG52" s="174"/>
      <c r="AH52" s="174"/>
      <c r="AI52" s="174"/>
      <c r="AJ52" s="174"/>
      <c r="AK52" s="174"/>
      <c r="AL52" s="174"/>
      <c r="AM52" s="174"/>
      <c r="AN52" s="174"/>
      <c r="AO52" s="174"/>
      <c r="AP52" s="174"/>
      <c r="AQ52" s="174"/>
      <c r="AR52" s="174"/>
      <c r="AS52" s="174"/>
      <c r="AT52" s="174"/>
      <c r="AU52" s="174"/>
      <c r="AV52" s="174"/>
      <c r="AW52" s="174"/>
      <c r="AX52" s="174"/>
      <c r="AY52" s="174"/>
      <c r="AZ52" s="174"/>
      <c r="BA52" s="174"/>
      <c r="BB52" s="174"/>
      <c r="BC52" s="174"/>
      <c r="BD52" s="174"/>
      <c r="BE52" s="174"/>
      <c r="BF52" s="174"/>
      <c r="BG52" s="174"/>
      <c r="BH52" s="174"/>
      <c r="BI52" s="174"/>
      <c r="BJ52" s="174"/>
      <c r="BK52" s="174"/>
      <c r="BL52" s="174"/>
      <c r="BM52" s="174"/>
      <c r="BN52" s="174"/>
      <c r="BO52" s="174"/>
      <c r="BP52" s="174"/>
      <c r="BQ52" s="174"/>
      <c r="BS52" s="174"/>
      <c r="BT52" s="174"/>
      <c r="BU52" s="174"/>
    </row>
    <row r="53" spans="3:73" ht="13.5" customHeight="1">
      <c r="C53" s="174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74"/>
      <c r="AD53" s="174"/>
      <c r="AE53" s="174"/>
      <c r="AF53" s="174"/>
      <c r="AG53" s="174"/>
      <c r="AH53" s="174"/>
      <c r="AI53" s="174"/>
      <c r="AJ53" s="174"/>
      <c r="AK53" s="174"/>
      <c r="AL53" s="174"/>
      <c r="AM53" s="174"/>
      <c r="AN53" s="174"/>
      <c r="AO53" s="174"/>
      <c r="AP53" s="174"/>
      <c r="AQ53" s="174"/>
      <c r="AR53" s="174"/>
      <c r="AS53" s="174"/>
      <c r="AT53" s="174"/>
      <c r="AU53" s="174"/>
      <c r="AV53" s="174"/>
      <c r="AW53" s="174"/>
      <c r="AX53" s="174"/>
      <c r="AY53" s="174"/>
      <c r="AZ53" s="174"/>
      <c r="BA53" s="174"/>
      <c r="BB53" s="174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S53" s="174"/>
      <c r="BT53" s="174"/>
      <c r="BU53" s="174"/>
    </row>
    <row r="54" spans="3:73" ht="13.5" customHeight="1"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  <c r="AM54" s="174"/>
      <c r="AN54" s="174"/>
      <c r="AO54" s="174"/>
      <c r="AP54" s="174"/>
      <c r="AQ54" s="174"/>
      <c r="AR54" s="174"/>
      <c r="AS54" s="174"/>
      <c r="AT54" s="174"/>
      <c r="AU54" s="174"/>
      <c r="AV54" s="174"/>
      <c r="AW54" s="174"/>
      <c r="AX54" s="174"/>
      <c r="AY54" s="174"/>
      <c r="AZ54" s="174"/>
      <c r="BA54" s="174"/>
      <c r="BB54" s="174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S54" s="174"/>
      <c r="BT54" s="174"/>
      <c r="BU54" s="174"/>
    </row>
    <row r="55" spans="3:73" ht="13.5" customHeight="1"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S55" s="174"/>
      <c r="BT55" s="174"/>
      <c r="BU55" s="174"/>
    </row>
    <row r="56" spans="3:73" ht="13.5" customHeight="1"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S56" s="174"/>
      <c r="BT56" s="174"/>
      <c r="BU56" s="174"/>
    </row>
    <row r="57" spans="3:73" ht="13.5" customHeight="1"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S57" s="174"/>
      <c r="BT57" s="174"/>
      <c r="BU57" s="174"/>
    </row>
    <row r="58" spans="3:73" ht="13.5" customHeight="1"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S58" s="174"/>
      <c r="BT58" s="174"/>
      <c r="BU58" s="174"/>
    </row>
    <row r="59" spans="3:73" ht="13.5" customHeight="1"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S59" s="174"/>
      <c r="BT59" s="174"/>
      <c r="BU59" s="174"/>
    </row>
    <row r="60" spans="3:73" ht="13.5" customHeight="1"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  <c r="AA60" s="174"/>
      <c r="AB60" s="174"/>
      <c r="AC60" s="174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R60" s="174"/>
      <c r="AS60" s="174"/>
      <c r="AT60" s="174"/>
      <c r="AU60" s="174"/>
      <c r="AV60" s="174"/>
      <c r="AW60" s="174"/>
      <c r="AX60" s="174"/>
      <c r="AY60" s="174"/>
      <c r="AZ60" s="174"/>
      <c r="BA60" s="174"/>
      <c r="BB60" s="174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S60" s="174"/>
      <c r="BT60" s="174"/>
      <c r="BU60" s="174"/>
    </row>
    <row r="61" spans="3:73" ht="13.5" customHeight="1"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  <c r="AA61" s="174"/>
      <c r="AB61" s="174"/>
      <c r="AC61" s="174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74"/>
      <c r="AU61" s="174"/>
      <c r="AV61" s="174"/>
      <c r="AW61" s="174"/>
      <c r="AX61" s="174"/>
      <c r="AY61" s="174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S61" s="174"/>
      <c r="BT61" s="174"/>
      <c r="BU61" s="174"/>
    </row>
    <row r="62" spans="3:73" ht="13.5" customHeight="1"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  <c r="AA62" s="174"/>
      <c r="AB62" s="174"/>
      <c r="AC62" s="174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74"/>
      <c r="AU62" s="174"/>
      <c r="AV62" s="174"/>
      <c r="AW62" s="174"/>
      <c r="AX62" s="174"/>
      <c r="AY62" s="174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S62" s="174"/>
      <c r="BT62" s="174"/>
      <c r="BU62" s="174"/>
    </row>
    <row r="63" spans="3:73" ht="13.5" customHeight="1"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  <c r="BQ63" s="174"/>
      <c r="BS63" s="174"/>
      <c r="BT63" s="174"/>
      <c r="BU63" s="174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6">
    <tabColor theme="7" tint="0.399980008602142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1154</v>
      </c>
      <c r="H1" s="3" t="s">
        <v>30</v>
      </c>
    </row>
    <row r="2" ht="13.5" customHeight="1">
      <c r="A2" s="176" t="s">
        <v>175</v>
      </c>
    </row>
    <row r="3" ht="13.5" customHeight="1">
      <c r="A3" s="176" t="s">
        <v>177</v>
      </c>
    </row>
    <row r="18" spans="2:61" ht="13.5" customHeight="1">
      <c r="B18" s="186" t="s">
        <v>937</v>
      </c>
      <c r="C18" s="186" t="s">
        <v>934</v>
      </c>
      <c r="D18" s="186" t="s">
        <v>935</v>
      </c>
      <c r="E18" s="186" t="s">
        <v>936</v>
      </c>
      <c r="F18" s="186" t="s">
        <v>938</v>
      </c>
      <c r="G18" s="186" t="s">
        <v>934</v>
      </c>
      <c r="H18" s="186" t="s">
        <v>935</v>
      </c>
      <c r="I18" s="186" t="s">
        <v>936</v>
      </c>
      <c r="J18" s="186" t="s">
        <v>939</v>
      </c>
      <c r="K18" s="186" t="s">
        <v>934</v>
      </c>
      <c r="L18" s="186" t="s">
        <v>935</v>
      </c>
      <c r="M18" s="186" t="s">
        <v>936</v>
      </c>
      <c r="N18" s="186" t="s">
        <v>940</v>
      </c>
      <c r="O18" s="186" t="s">
        <v>934</v>
      </c>
      <c r="P18" s="186" t="s">
        <v>935</v>
      </c>
      <c r="Q18" s="186" t="s">
        <v>936</v>
      </c>
      <c r="R18" s="186" t="s">
        <v>941</v>
      </c>
      <c r="S18" s="186" t="s">
        <v>934</v>
      </c>
      <c r="T18" s="186" t="s">
        <v>935</v>
      </c>
      <c r="U18" s="186" t="s">
        <v>936</v>
      </c>
      <c r="V18" s="186" t="s">
        <v>945</v>
      </c>
      <c r="W18" s="186" t="s">
        <v>934</v>
      </c>
      <c r="X18" s="186" t="s">
        <v>935</v>
      </c>
      <c r="Y18" s="186" t="s">
        <v>936</v>
      </c>
      <c r="Z18" s="186"/>
      <c r="AA18" s="186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6"/>
      <c r="AT18" s="186"/>
      <c r="AU18" s="186"/>
      <c r="AV18" s="186"/>
      <c r="AW18" s="186"/>
      <c r="AX18" s="186"/>
      <c r="AY18" s="186"/>
      <c r="AZ18" s="186"/>
      <c r="BA18" s="186"/>
      <c r="BB18" s="186"/>
      <c r="BC18" s="186"/>
      <c r="BD18" s="186"/>
      <c r="BE18" s="186"/>
      <c r="BF18" s="186"/>
      <c r="BG18" s="186"/>
      <c r="BH18" s="186"/>
      <c r="BI18" s="186"/>
    </row>
    <row r="19" spans="1:61" ht="13.5" customHeight="1">
      <c r="A19" s="175" t="s">
        <v>943</v>
      </c>
      <c r="B19" s="187">
        <v>0.23</v>
      </c>
      <c r="C19" s="187">
        <v>0.30</v>
      </c>
      <c r="D19" s="187">
        <v>0.35</v>
      </c>
      <c r="E19" s="187">
        <v>0.27</v>
      </c>
      <c r="F19" s="187">
        <v>0.54</v>
      </c>
      <c r="G19" s="187">
        <v>0.61</v>
      </c>
      <c r="H19" s="187">
        <v>0.59</v>
      </c>
      <c r="I19" s="187">
        <v>0.74</v>
      </c>
      <c r="J19" s="187">
        <v>0.62</v>
      </c>
      <c r="K19" s="187">
        <v>0.54</v>
      </c>
      <c r="L19" s="187">
        <v>0.56000000000000005</v>
      </c>
      <c r="M19" s="187">
        <v>0.27</v>
      </c>
      <c r="N19" s="187">
        <v>0.04</v>
      </c>
      <c r="O19" s="187">
        <v>0.14000000000000001</v>
      </c>
      <c r="P19" s="187">
        <v>0.15</v>
      </c>
      <c r="Q19" s="187">
        <v>-0.19</v>
      </c>
      <c r="R19" s="187">
        <v>2.13</v>
      </c>
      <c r="S19" s="187">
        <v>2.77</v>
      </c>
      <c r="T19" s="187">
        <v>3.28</v>
      </c>
      <c r="U19" s="187">
        <v>4.3499999999999996</v>
      </c>
      <c r="V19" s="187">
        <v>2.10</v>
      </c>
      <c r="W19" s="187">
        <v>1.37</v>
      </c>
      <c r="X19" s="187">
        <v>0.81</v>
      </c>
      <c r="Y19" s="187">
        <v>0.31</v>
      </c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</row>
    <row r="20" spans="1:61" ht="13.5" customHeight="1">
      <c r="A20" s="175" t="s">
        <v>944</v>
      </c>
      <c r="B20" s="187">
        <v>1.90</v>
      </c>
      <c r="C20" s="187">
        <v>2.2999999999999998</v>
      </c>
      <c r="D20" s="187">
        <v>2.40</v>
      </c>
      <c r="E20" s="187">
        <v>2.10</v>
      </c>
      <c r="F20" s="187">
        <v>2.70</v>
      </c>
      <c r="G20" s="187">
        <v>2.80</v>
      </c>
      <c r="H20" s="187">
        <v>2.80</v>
      </c>
      <c r="I20" s="187">
        <v>3</v>
      </c>
      <c r="J20" s="187">
        <v>3.60</v>
      </c>
      <c r="K20" s="187">
        <v>3.10</v>
      </c>
      <c r="L20" s="187">
        <v>3.30</v>
      </c>
      <c r="M20" s="187">
        <v>2.60</v>
      </c>
      <c r="N20" s="187">
        <v>2.2000000000000002</v>
      </c>
      <c r="O20" s="187">
        <v>2.90</v>
      </c>
      <c r="P20" s="187">
        <v>4.0999999999999996</v>
      </c>
      <c r="Q20" s="187">
        <v>6.10</v>
      </c>
      <c r="R20" s="187">
        <v>10.96</v>
      </c>
      <c r="S20" s="187">
        <v>13.03</v>
      </c>
      <c r="T20" s="187">
        <v>12.75</v>
      </c>
      <c r="U20" s="187">
        <v>12.30</v>
      </c>
      <c r="V20" s="187">
        <v>7.41</v>
      </c>
      <c r="W20" s="187">
        <v>4.87</v>
      </c>
      <c r="X20" s="187">
        <v>3.36</v>
      </c>
      <c r="Y20" s="187">
        <v>2.29</v>
      </c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</row>
    <row r="21" spans="1:61" ht="13.5" customHeight="1">
      <c r="A21" s="175" t="s">
        <v>738</v>
      </c>
      <c r="B21" s="187">
        <v>1.67</v>
      </c>
      <c r="C21" s="187">
        <v>2</v>
      </c>
      <c r="D21" s="187">
        <v>2.0499999999999998</v>
      </c>
      <c r="E21" s="187">
        <v>1.83</v>
      </c>
      <c r="F21" s="187">
        <v>2.16</v>
      </c>
      <c r="G21" s="187">
        <v>2.19</v>
      </c>
      <c r="H21" s="187">
        <v>2.21</v>
      </c>
      <c r="I21" s="187">
        <v>2.2599999999999998</v>
      </c>
      <c r="J21" s="187">
        <v>2.98</v>
      </c>
      <c r="K21" s="187">
        <v>2.56</v>
      </c>
      <c r="L21" s="187">
        <v>2.74</v>
      </c>
      <c r="M21" s="187">
        <v>2.33</v>
      </c>
      <c r="N21" s="187">
        <v>2.16</v>
      </c>
      <c r="O21" s="187">
        <v>2.76</v>
      </c>
      <c r="P21" s="187">
        <v>3.96</v>
      </c>
      <c r="Q21" s="187">
        <v>6.29</v>
      </c>
      <c r="R21" s="187">
        <v>8.83</v>
      </c>
      <c r="S21" s="187">
        <v>10.25</v>
      </c>
      <c r="T21" s="187">
        <v>9.4700000000000006</v>
      </c>
      <c r="U21" s="187">
        <v>7.95</v>
      </c>
      <c r="V21" s="187">
        <v>5.31</v>
      </c>
      <c r="W21" s="187">
        <v>3.50</v>
      </c>
      <c r="X21" s="187">
        <v>2.56</v>
      </c>
      <c r="Y21" s="187">
        <v>1.98</v>
      </c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0008602142"/>
  </sheetPr>
  <dimension ref="A1:BU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1164</v>
      </c>
      <c r="H1" s="3" t="s">
        <v>30</v>
      </c>
    </row>
    <row r="2" ht="13.5" customHeight="1">
      <c r="A2" s="176" t="s">
        <v>292</v>
      </c>
    </row>
    <row r="3" ht="13.5" customHeight="1">
      <c r="A3" s="176" t="s">
        <v>109</v>
      </c>
    </row>
    <row r="18" spans="2:73" ht="13.5" customHeight="1">
      <c r="B18" s="12" t="s">
        <v>1010</v>
      </c>
      <c r="C18" s="12">
        <v>2</v>
      </c>
      <c r="D18" s="12">
        <v>3</v>
      </c>
      <c r="E18" s="12">
        <v>4</v>
      </c>
      <c r="F18" s="12">
        <v>5</v>
      </c>
      <c r="G18" s="12">
        <v>6</v>
      </c>
      <c r="H18" s="12">
        <v>7</v>
      </c>
      <c r="I18" s="12">
        <v>8</v>
      </c>
      <c r="J18" s="12">
        <v>9</v>
      </c>
      <c r="K18" s="12">
        <v>10</v>
      </c>
      <c r="L18" s="12">
        <v>11</v>
      </c>
      <c r="M18" s="12">
        <v>12</v>
      </c>
      <c r="N18" s="12" t="s">
        <v>1011</v>
      </c>
      <c r="O18" s="12">
        <v>2</v>
      </c>
      <c r="P18" s="12">
        <v>3</v>
      </c>
      <c r="Q18" s="12">
        <v>4</v>
      </c>
      <c r="R18" s="12">
        <v>5</v>
      </c>
      <c r="S18" s="12">
        <v>6</v>
      </c>
      <c r="T18" s="12">
        <v>7</v>
      </c>
      <c r="U18" s="12">
        <v>8</v>
      </c>
      <c r="V18" s="12">
        <v>9</v>
      </c>
      <c r="W18" s="12">
        <v>10</v>
      </c>
      <c r="X18" s="12">
        <v>11</v>
      </c>
      <c r="Y18" s="12">
        <v>12</v>
      </c>
      <c r="Z18" s="12" t="s">
        <v>1059</v>
      </c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</row>
    <row r="19" spans="1:73" ht="13.5" customHeight="1">
      <c r="A19" s="175" t="s">
        <v>1012</v>
      </c>
      <c r="B19" s="194">
        <v>-0.345</v>
      </c>
      <c r="C19" s="194">
        <v>-0.14280000000000001</v>
      </c>
      <c r="D19" s="194">
        <v>-0.0528</v>
      </c>
      <c r="E19" s="194">
        <v>0.21980000000000002</v>
      </c>
      <c r="F19" s="194">
        <v>-0.092200000000000004</v>
      </c>
      <c r="G19" s="194">
        <v>0.4446</v>
      </c>
      <c r="H19" s="194">
        <v>0.33279999999999998</v>
      </c>
      <c r="I19" s="194">
        <v>0.45519999999999999</v>
      </c>
      <c r="J19" s="194">
        <v>1.0018</v>
      </c>
      <c r="K19" s="194">
        <v>4.9356</v>
      </c>
      <c r="L19" s="194">
        <v>6.8748000000000005</v>
      </c>
      <c r="M19" s="194">
        <v>4.5276000000000005</v>
      </c>
      <c r="N19" s="194">
        <v>5.633</v>
      </c>
      <c r="O19" s="194">
        <v>3.8641999999999999</v>
      </c>
      <c r="P19" s="194">
        <v>6.5061999999999998</v>
      </c>
      <c r="Q19" s="194">
        <v>2.6348000000000003</v>
      </c>
      <c r="R19" s="194">
        <v>0.65379999999999994</v>
      </c>
      <c r="S19" s="194">
        <v>0.21259999999999998</v>
      </c>
      <c r="T19" s="194">
        <v>-0.074200000000000002</v>
      </c>
      <c r="U19" s="194">
        <v>-0.27179999999999999</v>
      </c>
      <c r="V19" s="194">
        <v>0.4108</v>
      </c>
      <c r="W19" s="194">
        <v>0.80359999999999998</v>
      </c>
      <c r="X19" s="194">
        <v>3.8458000000000001</v>
      </c>
      <c r="Y19" s="194">
        <v>4.1846000000000005</v>
      </c>
      <c r="Z19" s="194">
        <v>0.629</v>
      </c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</row>
    <row r="20" spans="1:73" ht="13.5" customHeight="1">
      <c r="A20" s="175" t="s">
        <v>1013</v>
      </c>
      <c r="B20" s="194">
        <v>0</v>
      </c>
      <c r="C20" s="194">
        <v>0</v>
      </c>
      <c r="D20" s="194">
        <v>0.035000000000000003</v>
      </c>
      <c r="E20" s="194">
        <v>0.20699999999999999</v>
      </c>
      <c r="F20" s="194">
        <v>0.075999999999999998</v>
      </c>
      <c r="G20" s="194">
        <v>0.029000000000000001</v>
      </c>
      <c r="H20" s="194">
        <v>0.035000000000000003</v>
      </c>
      <c r="I20" s="194">
        <v>0.045</v>
      </c>
      <c r="J20" s="194">
        <v>0.248</v>
      </c>
      <c r="K20" s="194">
        <v>2.9289999999999998</v>
      </c>
      <c r="L20" s="194">
        <v>5.005</v>
      </c>
      <c r="M20" s="194">
        <v>3.407</v>
      </c>
      <c r="N20" s="194">
        <v>4.8559999999999999</v>
      </c>
      <c r="O20" s="194">
        <v>4.1639999999999997</v>
      </c>
      <c r="P20" s="194">
        <v>6.093</v>
      </c>
      <c r="Q20" s="194">
        <v>2.5790000000000002</v>
      </c>
      <c r="R20" s="194">
        <v>0.67100000000000004</v>
      </c>
      <c r="S20" s="194">
        <v>0.083000000000000004</v>
      </c>
      <c r="T20" s="194">
        <v>0.016</v>
      </c>
      <c r="U20" s="194">
        <v>0.028000000000000001</v>
      </c>
      <c r="V20" s="194">
        <v>0.047</v>
      </c>
      <c r="W20" s="194">
        <v>0.33800000000000002</v>
      </c>
      <c r="X20" s="194">
        <v>2.4540000000000002</v>
      </c>
      <c r="Y20" s="194">
        <v>2.9820000000000002</v>
      </c>
      <c r="Z20" s="194">
        <v>1.0229999999999999</v>
      </c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</row>
    <row r="21" spans="1:73" ht="13.5" customHeight="1">
      <c r="A21" s="175" t="s">
        <v>1014</v>
      </c>
      <c r="B21" s="194">
        <v>-0.345</v>
      </c>
      <c r="C21" s="194">
        <v>-0.14280000000000001</v>
      </c>
      <c r="D21" s="194">
        <v>-0.087800000000000003</v>
      </c>
      <c r="E21" s="194">
        <v>0.012800000000000001</v>
      </c>
      <c r="F21" s="194">
        <v>-0.16819999999999999</v>
      </c>
      <c r="G21" s="194">
        <v>0.41560000000000002</v>
      </c>
      <c r="H21" s="194">
        <v>0.29780000000000001</v>
      </c>
      <c r="I21" s="194">
        <v>0.41020000000000001</v>
      </c>
      <c r="J21" s="194">
        <v>0.75379999999999991</v>
      </c>
      <c r="K21" s="194">
        <v>2.0065999999999997</v>
      </c>
      <c r="L21" s="194">
        <v>1.8697999999999999</v>
      </c>
      <c r="M21" s="194">
        <v>1.1205999999999998</v>
      </c>
      <c r="N21" s="194">
        <v>0.77700000000000002</v>
      </c>
      <c r="O21" s="194">
        <v>-0.29980000000000001</v>
      </c>
      <c r="P21" s="194">
        <v>0.41320000000000001</v>
      </c>
      <c r="Q21" s="194">
        <v>0.055799999999999995</v>
      </c>
      <c r="R21" s="194">
        <v>-0.0172</v>
      </c>
      <c r="S21" s="194">
        <v>0.12959999999999999</v>
      </c>
      <c r="T21" s="194">
        <v>-0.090200000000000002</v>
      </c>
      <c r="U21" s="194">
        <v>-0.29980000000000001</v>
      </c>
      <c r="V21" s="194">
        <v>0.36380000000000001</v>
      </c>
      <c r="W21" s="194">
        <v>0.46560000000000001</v>
      </c>
      <c r="X21" s="194">
        <v>1.3917999999999999</v>
      </c>
      <c r="Y21" s="194">
        <v>1.2025999999999999</v>
      </c>
      <c r="Z21" s="194">
        <v>-0.39400000000000002</v>
      </c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</row>
    <row r="22" spans="1:73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</row>
    <row r="23" spans="1:73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</row>
    <row r="24" spans="1:73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</row>
    <row r="25" spans="2:21" ht="13.5" customHeight="1"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C40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9.3333333333333" style="65" customWidth="1"/>
    <col min="3" max="3" width="0" style="65" hidden="1" customWidth="1"/>
    <col min="4" max="4" width="10.8333333333333" style="65" customWidth="1"/>
    <col min="5" max="14" width="6.66666666666667" style="65" customWidth="1"/>
    <col min="15" max="15" width="5.83333333333333" style="65" customWidth="1"/>
    <col min="16" max="22" width="0" style="65" hidden="1" customWidth="1"/>
    <col min="23" max="57" width="0" style="65" hidden="1" customWidth="1"/>
    <col min="58" max="16384" width="0" style="65" hidden="1"/>
  </cols>
  <sheetData>
    <row r="1" spans="1:8" ht="12.75" customHeight="1">
      <c r="A1" s="3" t="s">
        <v>31</v>
      </c>
      <c r="B1" s="3" t="s">
        <v>30</v>
      </c>
      <c r="C1" s="3"/>
      <c r="D1" s="3"/>
      <c r="E1"/>
      <c r="F1"/>
      <c r="G1"/>
      <c r="H1"/>
    </row>
    <row r="2" spans="1:4" ht="12.75" customHeight="1">
      <c r="A2" s="19"/>
      <c r="B2" s="19"/>
      <c r="C2" s="212"/>
      <c r="D2" s="212"/>
    </row>
    <row r="3" spans="1:8" ht="12.75" customHeight="1">
      <c r="A3" s="22" t="s">
        <v>1161</v>
      </c>
      <c r="B3" s="22" t="s">
        <v>1162</v>
      </c>
      <c r="C3" s="22"/>
      <c r="D3" s="22"/>
      <c r="E3"/>
      <c r="F3"/>
      <c r="G3"/>
      <c r="H3"/>
    </row>
    <row r="4" spans="1:4" ht="12.75" customHeight="1">
      <c r="A4" s="73" t="s">
        <v>113</v>
      </c>
      <c r="B4" s="73" t="s">
        <v>114</v>
      </c>
      <c r="C4" s="73"/>
      <c r="D4" s="73"/>
    </row>
    <row r="5" spans="5:7" ht="12.75" customHeight="1">
      <c r="E5" s="122"/>
      <c r="G5" s="113"/>
    </row>
    <row r="6" spans="1:14" ht="1.5" customHeight="1" thickBot="1">
      <c r="A6" s="226"/>
      <c r="B6" s="226"/>
      <c r="C6" s="269"/>
      <c r="D6" s="269"/>
      <c r="E6" s="227"/>
      <c r="F6" s="226"/>
      <c r="G6" s="228"/>
      <c r="H6" s="226"/>
      <c r="I6" s="226"/>
      <c r="J6" s="226"/>
      <c r="K6" s="226"/>
      <c r="L6" s="226"/>
      <c r="M6" s="226"/>
      <c r="N6" s="226"/>
    </row>
    <row r="7" spans="1:14" ht="12.75" customHeight="1">
      <c r="A7" s="295"/>
      <c r="B7" s="295"/>
      <c r="C7" s="319"/>
      <c r="D7" s="319"/>
      <c r="E7" s="290">
        <v>2016</v>
      </c>
      <c r="F7" s="290">
        <v>2017</v>
      </c>
      <c r="G7" s="290">
        <v>2018</v>
      </c>
      <c r="H7" s="290">
        <v>2019</v>
      </c>
      <c r="I7" s="290">
        <v>2020</v>
      </c>
      <c r="J7" s="348">
        <v>2021</v>
      </c>
      <c r="K7" s="348">
        <v>2022</v>
      </c>
      <c r="L7" s="348">
        <v>2023</v>
      </c>
      <c r="M7" s="348">
        <v>2024</v>
      </c>
      <c r="N7" s="348">
        <v>2025</v>
      </c>
    </row>
    <row r="8" spans="1:14" ht="12.75" customHeight="1" hidden="1">
      <c r="A8" s="428"/>
      <c r="B8" s="428"/>
      <c r="C8" s="398"/>
      <c r="D8" s="398"/>
      <c r="E8" s="293"/>
      <c r="F8" s="293"/>
      <c r="G8" s="293"/>
      <c r="H8" s="293"/>
      <c r="I8" s="293"/>
      <c r="J8" s="349" t="s">
        <v>488</v>
      </c>
      <c r="K8" s="349" t="s">
        <v>450</v>
      </c>
      <c r="L8" s="349" t="s">
        <v>450</v>
      </c>
      <c r="M8" s="349" t="s">
        <v>524</v>
      </c>
      <c r="N8" s="349" t="s">
        <v>524</v>
      </c>
    </row>
    <row r="9" spans="1:14" ht="12.75" customHeight="1">
      <c r="A9" s="428"/>
      <c r="B9" s="426"/>
      <c r="C9" s="398"/>
      <c r="D9" s="398"/>
      <c r="E9" s="293"/>
      <c r="F9" s="293"/>
      <c r="G9" s="293"/>
      <c r="H9" s="293"/>
      <c r="I9" s="293"/>
      <c r="J9" s="349" t="s">
        <v>489</v>
      </c>
      <c r="K9" s="349" t="s">
        <v>451</v>
      </c>
      <c r="L9" s="349" t="s">
        <v>451</v>
      </c>
      <c r="M9" s="349" t="s">
        <v>523</v>
      </c>
      <c r="N9" s="349" t="s">
        <v>523</v>
      </c>
    </row>
    <row r="10" spans="1:14" ht="12.75" customHeight="1">
      <c r="A10" s="852" t="s">
        <v>594</v>
      </c>
      <c r="B10" s="475" t="s">
        <v>595</v>
      </c>
      <c r="C10" s="742" t="s">
        <v>596</v>
      </c>
      <c r="D10" s="742" t="s">
        <v>597</v>
      </c>
      <c r="E10" s="547">
        <v>10554</v>
      </c>
      <c r="F10" s="547">
        <v>10579</v>
      </c>
      <c r="G10" s="547">
        <v>10610</v>
      </c>
      <c r="H10" s="547">
        <v>10650</v>
      </c>
      <c r="I10" s="547">
        <v>10694</v>
      </c>
      <c r="J10" s="928">
        <v>10494</v>
      </c>
      <c r="K10" s="547">
        <v>10516</v>
      </c>
      <c r="L10" s="362">
        <v>10858</v>
      </c>
      <c r="M10" s="362">
        <v>10873</v>
      </c>
      <c r="N10" s="362">
        <v>10885</v>
      </c>
    </row>
    <row r="11" spans="1:14" ht="12.75" customHeight="1">
      <c r="A11" s="743" t="s">
        <v>483</v>
      </c>
      <c r="B11" s="743" t="s">
        <v>483</v>
      </c>
      <c r="C11" s="518" t="s">
        <v>366</v>
      </c>
      <c r="D11" s="518" t="s">
        <v>367</v>
      </c>
      <c r="E11" s="449">
        <v>0.10</v>
      </c>
      <c r="F11" s="449">
        <v>0.20</v>
      </c>
      <c r="G11" s="449">
        <v>0.30</v>
      </c>
      <c r="H11" s="449">
        <v>0.40</v>
      </c>
      <c r="I11" s="449">
        <v>0.40</v>
      </c>
      <c r="J11" s="929">
        <v>-1.90</v>
      </c>
      <c r="K11" s="449">
        <v>0.20</v>
      </c>
      <c r="L11" s="357">
        <v>3.30</v>
      </c>
      <c r="M11" s="357">
        <v>0.10</v>
      </c>
      <c r="N11" s="357">
        <v>0.10</v>
      </c>
    </row>
    <row r="12" spans="1:14" ht="12.75" customHeight="1">
      <c r="A12" s="517" t="s">
        <v>598</v>
      </c>
      <c r="B12" s="517" t="s">
        <v>599</v>
      </c>
      <c r="C12" s="518" t="s">
        <v>596</v>
      </c>
      <c r="D12" s="518" t="s">
        <v>597</v>
      </c>
      <c r="E12" s="548">
        <v>2082</v>
      </c>
      <c r="F12" s="548">
        <v>2106</v>
      </c>
      <c r="G12" s="548">
        <v>2133</v>
      </c>
      <c r="H12" s="548">
        <v>2160</v>
      </c>
      <c r="I12" s="548">
        <v>2188</v>
      </c>
      <c r="J12" s="930">
        <v>2168</v>
      </c>
      <c r="K12" s="363">
        <v>2183</v>
      </c>
      <c r="L12" s="363">
        <v>2334</v>
      </c>
      <c r="M12" s="363">
        <v>2346</v>
      </c>
      <c r="N12" s="363">
        <v>2352</v>
      </c>
    </row>
    <row r="13" spans="1:14" ht="12.75" customHeight="1">
      <c r="A13" s="641" t="s">
        <v>483</v>
      </c>
      <c r="B13" s="641" t="s">
        <v>483</v>
      </c>
      <c r="C13" s="518" t="s">
        <v>366</v>
      </c>
      <c r="D13" s="518" t="s">
        <v>367</v>
      </c>
      <c r="E13" s="449">
        <v>0.90</v>
      </c>
      <c r="F13" s="449">
        <v>1.20</v>
      </c>
      <c r="G13" s="449">
        <v>1.30</v>
      </c>
      <c r="H13" s="449">
        <v>1.30</v>
      </c>
      <c r="I13" s="449">
        <v>1.30</v>
      </c>
      <c r="J13" s="931">
        <v>-0.90</v>
      </c>
      <c r="K13" s="357">
        <v>0.70</v>
      </c>
      <c r="L13" s="357">
        <v>6.90</v>
      </c>
      <c r="M13" s="357">
        <v>0.50</v>
      </c>
      <c r="N13" s="357">
        <v>0.30</v>
      </c>
    </row>
    <row r="14" spans="1:14" ht="12.75" customHeight="1">
      <c r="A14" s="517" t="s">
        <v>600</v>
      </c>
      <c r="B14" s="517" t="s">
        <v>601</v>
      </c>
      <c r="C14" s="518" t="s">
        <v>596</v>
      </c>
      <c r="D14" s="518" t="s">
        <v>597</v>
      </c>
      <c r="E14" s="548">
        <v>6540</v>
      </c>
      <c r="F14" s="548">
        <v>6484</v>
      </c>
      <c r="G14" s="548">
        <v>6437</v>
      </c>
      <c r="H14" s="548">
        <v>6403</v>
      </c>
      <c r="I14" s="548">
        <v>6374</v>
      </c>
      <c r="J14" s="930">
        <v>6209</v>
      </c>
      <c r="K14" s="363">
        <v>6155</v>
      </c>
      <c r="L14" s="363">
        <v>6300</v>
      </c>
      <c r="M14" s="363">
        <v>6278</v>
      </c>
      <c r="N14" s="363">
        <v>6269</v>
      </c>
    </row>
    <row r="15" spans="1:14" ht="12.75" customHeight="1">
      <c r="A15" s="641" t="s">
        <v>483</v>
      </c>
      <c r="B15" s="641" t="s">
        <v>483</v>
      </c>
      <c r="C15" s="518" t="s">
        <v>366</v>
      </c>
      <c r="D15" s="518" t="s">
        <v>367</v>
      </c>
      <c r="E15" s="449">
        <v>-0.80</v>
      </c>
      <c r="F15" s="449">
        <v>-0.90</v>
      </c>
      <c r="G15" s="449">
        <v>-0.70</v>
      </c>
      <c r="H15" s="449">
        <v>-0.50</v>
      </c>
      <c r="I15" s="449">
        <v>-0.40</v>
      </c>
      <c r="J15" s="931">
        <v>-2.60</v>
      </c>
      <c r="K15" s="357">
        <v>-0.90</v>
      </c>
      <c r="L15" s="357">
        <v>2.40</v>
      </c>
      <c r="M15" s="357">
        <v>-0.30</v>
      </c>
      <c r="N15" s="357">
        <v>-0.10</v>
      </c>
    </row>
    <row r="16" spans="1:14" ht="12.75" customHeight="1">
      <c r="A16" s="611" t="s">
        <v>602</v>
      </c>
      <c r="B16" s="611" t="s">
        <v>603</v>
      </c>
      <c r="C16" s="518" t="s">
        <v>596</v>
      </c>
      <c r="D16" s="518" t="s">
        <v>597</v>
      </c>
      <c r="E16" s="548">
        <v>1932</v>
      </c>
      <c r="F16" s="548">
        <v>1989</v>
      </c>
      <c r="G16" s="548">
        <v>2040</v>
      </c>
      <c r="H16" s="548">
        <v>2087</v>
      </c>
      <c r="I16" s="548">
        <v>2132</v>
      </c>
      <c r="J16" s="930">
        <v>2117</v>
      </c>
      <c r="K16" s="363">
        <v>2178</v>
      </c>
      <c r="L16" s="363">
        <v>2224</v>
      </c>
      <c r="M16" s="363">
        <v>2249</v>
      </c>
      <c r="N16" s="363">
        <v>2264</v>
      </c>
    </row>
    <row r="17" spans="1:14" ht="12.75" customHeight="1">
      <c r="A17" s="641" t="s">
        <v>483</v>
      </c>
      <c r="B17" s="641" t="s">
        <v>483</v>
      </c>
      <c r="C17" s="621" t="s">
        <v>366</v>
      </c>
      <c r="D17" s="621" t="s">
        <v>367</v>
      </c>
      <c r="E17" s="449">
        <v>2.80</v>
      </c>
      <c r="F17" s="449">
        <v>2.90</v>
      </c>
      <c r="G17" s="449">
        <v>2.60</v>
      </c>
      <c r="H17" s="449">
        <v>2.2999999999999998</v>
      </c>
      <c r="I17" s="449">
        <v>2.2000000000000002</v>
      </c>
      <c r="J17" s="932">
        <v>-0.70</v>
      </c>
      <c r="K17" s="357">
        <v>2.90</v>
      </c>
      <c r="L17" s="357">
        <v>2.10</v>
      </c>
      <c r="M17" s="357">
        <v>1.1000000000000001</v>
      </c>
      <c r="N17" s="357">
        <v>0.60</v>
      </c>
    </row>
    <row r="18" spans="1:14" ht="12.75" customHeight="1">
      <c r="A18" s="668" t="s">
        <v>627</v>
      </c>
      <c r="B18" s="475" t="s">
        <v>628</v>
      </c>
      <c r="C18" s="518" t="s">
        <v>596</v>
      </c>
      <c r="D18" s="518" t="s">
        <v>597</v>
      </c>
      <c r="E18" s="547">
        <v>2377</v>
      </c>
      <c r="F18" s="547">
        <v>2395</v>
      </c>
      <c r="G18" s="547">
        <v>2404</v>
      </c>
      <c r="H18" s="547">
        <v>2410</v>
      </c>
      <c r="I18" s="547">
        <v>2415</v>
      </c>
      <c r="J18" s="625">
        <v>2400</v>
      </c>
      <c r="K18" s="547">
        <v>2378</v>
      </c>
      <c r="L18" s="362">
        <v>2365</v>
      </c>
      <c r="M18" s="362">
        <v>2358</v>
      </c>
      <c r="N18" s="362">
        <v>2351</v>
      </c>
    </row>
    <row r="19" spans="1:14" ht="12.75" customHeight="1">
      <c r="A19" s="641" t="s">
        <v>483</v>
      </c>
      <c r="B19" s="641" t="s">
        <v>483</v>
      </c>
      <c r="C19" s="621" t="s">
        <v>366</v>
      </c>
      <c r="D19" s="621" t="s">
        <v>367</v>
      </c>
      <c r="E19" s="449">
        <v>0.90</v>
      </c>
      <c r="F19" s="449">
        <v>0.80</v>
      </c>
      <c r="G19" s="449">
        <v>0.40</v>
      </c>
      <c r="H19" s="449">
        <v>0.30</v>
      </c>
      <c r="I19" s="449">
        <v>0.20</v>
      </c>
      <c r="J19" s="449">
        <v>-0.60</v>
      </c>
      <c r="K19" s="449">
        <v>-0.90</v>
      </c>
      <c r="L19" s="357">
        <v>-0.50</v>
      </c>
      <c r="M19" s="357">
        <v>-0.30</v>
      </c>
      <c r="N19" s="357">
        <v>-0.30</v>
      </c>
    </row>
    <row r="20" spans="1:14" ht="12.75" customHeight="1">
      <c r="A20" s="668" t="s">
        <v>604</v>
      </c>
      <c r="B20" s="668" t="s">
        <v>605</v>
      </c>
      <c r="C20" s="518"/>
      <c r="D20" s="518"/>
      <c r="E20" s="513"/>
      <c r="F20" s="513"/>
      <c r="G20" s="513"/>
      <c r="H20" s="513"/>
      <c r="I20" s="513"/>
      <c r="J20" s="513"/>
      <c r="K20" s="354"/>
      <c r="L20" s="354"/>
      <c r="M20" s="354"/>
      <c r="N20" s="354"/>
    </row>
    <row r="21" spans="1:14" ht="12.75" customHeight="1">
      <c r="A21" s="517" t="s">
        <v>606</v>
      </c>
      <c r="B21" s="517" t="s">
        <v>629</v>
      </c>
      <c r="C21" s="518" t="s">
        <v>371</v>
      </c>
      <c r="D21" s="518" t="s">
        <v>371</v>
      </c>
      <c r="E21" s="549">
        <v>29.50</v>
      </c>
      <c r="F21" s="549">
        <v>30.70</v>
      </c>
      <c r="G21" s="549">
        <v>31.70</v>
      </c>
      <c r="H21" s="549">
        <v>32.60</v>
      </c>
      <c r="I21" s="549">
        <v>33.40</v>
      </c>
      <c r="J21" s="549">
        <v>34.10</v>
      </c>
      <c r="K21" s="364">
        <v>35.40</v>
      </c>
      <c r="L21" s="364">
        <v>35.299999999999997</v>
      </c>
      <c r="M21" s="364">
        <v>35.799999999999997</v>
      </c>
      <c r="N21" s="364">
        <v>36.10</v>
      </c>
    </row>
    <row r="22" spans="1:14" ht="12.75" customHeight="1">
      <c r="A22" s="517" t="s">
        <v>607</v>
      </c>
      <c r="B22" s="517" t="s">
        <v>630</v>
      </c>
      <c r="C22" s="518" t="s">
        <v>371</v>
      </c>
      <c r="D22" s="518" t="s">
        <v>371</v>
      </c>
      <c r="E22" s="549">
        <v>39.799999999999997</v>
      </c>
      <c r="F22" s="549">
        <v>40.10</v>
      </c>
      <c r="G22" s="549">
        <v>40.40</v>
      </c>
      <c r="H22" s="549">
        <v>40.40</v>
      </c>
      <c r="I22" s="549">
        <v>40.50</v>
      </c>
      <c r="J22" s="549">
        <v>40.200000000000003</v>
      </c>
      <c r="K22" s="364">
        <v>40.700000000000003</v>
      </c>
      <c r="L22" s="364">
        <v>39.60</v>
      </c>
      <c r="M22" s="364">
        <v>39.299999999999997</v>
      </c>
      <c r="N22" s="364">
        <v>39.10</v>
      </c>
    </row>
    <row r="23" spans="1:14" ht="12.75" customHeight="1">
      <c r="A23" s="517" t="s">
        <v>608</v>
      </c>
      <c r="B23" s="517" t="s">
        <v>631</v>
      </c>
      <c r="C23" s="621" t="s">
        <v>371</v>
      </c>
      <c r="D23" s="621" t="s">
        <v>371</v>
      </c>
      <c r="E23" s="549">
        <v>46.80</v>
      </c>
      <c r="F23" s="549">
        <v>46.20</v>
      </c>
      <c r="G23" s="549">
        <v>45.70</v>
      </c>
      <c r="H23" s="549">
        <v>45.20</v>
      </c>
      <c r="I23" s="549">
        <v>45.50</v>
      </c>
      <c r="J23" s="549">
        <v>46</v>
      </c>
      <c r="K23" s="549">
        <v>45.20</v>
      </c>
      <c r="L23" s="364">
        <v>44.70</v>
      </c>
      <c r="M23" s="364">
        <v>44.50</v>
      </c>
      <c r="N23" s="364">
        <v>44.30</v>
      </c>
    </row>
    <row r="24" spans="1:14" ht="12.75" customHeight="1">
      <c r="A24" s="475" t="s">
        <v>609</v>
      </c>
      <c r="B24" s="475" t="s">
        <v>610</v>
      </c>
      <c r="C24" s="621" t="s">
        <v>611</v>
      </c>
      <c r="D24" s="621" t="s">
        <v>612</v>
      </c>
      <c r="E24" s="550">
        <v>1.63</v>
      </c>
      <c r="F24" s="550">
        <v>1.6870000000000001</v>
      </c>
      <c r="G24" s="550">
        <v>1.708</v>
      </c>
      <c r="H24" s="550">
        <v>1.7090000000000001</v>
      </c>
      <c r="I24" s="550">
        <v>1.7070000000000001</v>
      </c>
      <c r="J24" s="550">
        <v>1.83</v>
      </c>
      <c r="K24" s="365">
        <v>1.70</v>
      </c>
      <c r="L24" s="365">
        <v>1.70</v>
      </c>
      <c r="M24" s="365">
        <v>1.70</v>
      </c>
      <c r="N24" s="365">
        <v>1.71</v>
      </c>
    </row>
    <row r="25" spans="1:29" ht="12.75" customHeight="1">
      <c r="A25" s="475" t="s">
        <v>613</v>
      </c>
      <c r="B25" s="475" t="s">
        <v>614</v>
      </c>
      <c r="C25" s="621" t="s">
        <v>596</v>
      </c>
      <c r="D25" s="621" t="s">
        <v>597</v>
      </c>
      <c r="E25" s="551">
        <v>25</v>
      </c>
      <c r="F25" s="551">
        <v>31</v>
      </c>
      <c r="G25" s="551">
        <v>40</v>
      </c>
      <c r="H25" s="551">
        <v>44</v>
      </c>
      <c r="I25" s="551">
        <v>8</v>
      </c>
      <c r="J25" s="551">
        <v>22</v>
      </c>
      <c r="K25" s="359">
        <v>342</v>
      </c>
      <c r="L25" s="359">
        <v>15</v>
      </c>
      <c r="M25" s="359">
        <v>12</v>
      </c>
      <c r="N25" s="359">
        <v>9</v>
      </c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</row>
    <row r="26" spans="1:14" ht="12.75" customHeight="1">
      <c r="A26" s="475" t="s">
        <v>615</v>
      </c>
      <c r="B26" s="475" t="s">
        <v>616</v>
      </c>
      <c r="C26" s="518" t="s">
        <v>596</v>
      </c>
      <c r="D26" s="518" t="s">
        <v>597</v>
      </c>
      <c r="E26" s="551">
        <v>5</v>
      </c>
      <c r="F26" s="551">
        <v>3</v>
      </c>
      <c r="G26" s="551">
        <v>1</v>
      </c>
      <c r="H26" s="551">
        <v>0</v>
      </c>
      <c r="I26" s="551">
        <v>-19</v>
      </c>
      <c r="J26" s="551">
        <v>-28</v>
      </c>
      <c r="K26" s="359">
        <v>-9</v>
      </c>
      <c r="L26" s="359">
        <v>-11</v>
      </c>
      <c r="M26" s="359">
        <v>-14</v>
      </c>
      <c r="N26" s="359">
        <v>-17</v>
      </c>
    </row>
    <row r="27" spans="1:14" ht="12.75" customHeight="1">
      <c r="A27" s="517" t="s">
        <v>617</v>
      </c>
      <c r="B27" s="517" t="s">
        <v>618</v>
      </c>
      <c r="C27" s="518" t="s">
        <v>596</v>
      </c>
      <c r="D27" s="518" t="s">
        <v>597</v>
      </c>
      <c r="E27" s="552">
        <v>113</v>
      </c>
      <c r="F27" s="552">
        <v>114</v>
      </c>
      <c r="G27" s="552">
        <v>114</v>
      </c>
      <c r="H27" s="552">
        <v>112</v>
      </c>
      <c r="I27" s="552">
        <v>110</v>
      </c>
      <c r="J27" s="552">
        <v>112</v>
      </c>
      <c r="K27" s="366">
        <v>105</v>
      </c>
      <c r="L27" s="366">
        <v>103</v>
      </c>
      <c r="M27" s="366">
        <v>101</v>
      </c>
      <c r="N27" s="366">
        <v>99</v>
      </c>
    </row>
    <row r="28" spans="1:14" ht="12.75" customHeight="1">
      <c r="A28" s="517" t="s">
        <v>619</v>
      </c>
      <c r="B28" s="517" t="s">
        <v>620</v>
      </c>
      <c r="C28" s="621" t="s">
        <v>596</v>
      </c>
      <c r="D28" s="621" t="s">
        <v>597</v>
      </c>
      <c r="E28" s="552">
        <v>108</v>
      </c>
      <c r="F28" s="552">
        <v>111</v>
      </c>
      <c r="G28" s="552">
        <v>113</v>
      </c>
      <c r="H28" s="552">
        <v>112</v>
      </c>
      <c r="I28" s="552">
        <v>129</v>
      </c>
      <c r="J28" s="552">
        <v>140</v>
      </c>
      <c r="K28" s="366">
        <v>114</v>
      </c>
      <c r="L28" s="366">
        <v>114</v>
      </c>
      <c r="M28" s="366">
        <v>115</v>
      </c>
      <c r="N28" s="366">
        <v>116</v>
      </c>
    </row>
    <row r="29" spans="1:14" ht="12.75" customHeight="1">
      <c r="A29" s="475" t="s">
        <v>621</v>
      </c>
      <c r="B29" s="475" t="s">
        <v>622</v>
      </c>
      <c r="C29" s="518" t="s">
        <v>596</v>
      </c>
      <c r="D29" s="518" t="s">
        <v>597</v>
      </c>
      <c r="E29" s="551">
        <v>20</v>
      </c>
      <c r="F29" s="551">
        <v>28</v>
      </c>
      <c r="G29" s="551">
        <v>39</v>
      </c>
      <c r="H29" s="551">
        <v>44</v>
      </c>
      <c r="I29" s="551">
        <v>27</v>
      </c>
      <c r="J29" s="551">
        <v>50</v>
      </c>
      <c r="K29" s="359">
        <v>351</v>
      </c>
      <c r="L29" s="359">
        <v>26</v>
      </c>
      <c r="M29" s="359">
        <v>26</v>
      </c>
      <c r="N29" s="359">
        <v>26</v>
      </c>
    </row>
    <row r="30" spans="1:14" ht="12.75" customHeight="1">
      <c r="A30" s="517" t="s">
        <v>623</v>
      </c>
      <c r="B30" s="517" t="s">
        <v>624</v>
      </c>
      <c r="C30" s="518" t="s">
        <v>596</v>
      </c>
      <c r="D30" s="518" t="s">
        <v>597</v>
      </c>
      <c r="E30" s="552">
        <v>38</v>
      </c>
      <c r="F30" s="552">
        <v>46</v>
      </c>
      <c r="G30" s="552">
        <v>58</v>
      </c>
      <c r="H30" s="552">
        <v>66</v>
      </c>
      <c r="I30" s="552">
        <v>56</v>
      </c>
      <c r="J30" s="552">
        <v>69</v>
      </c>
      <c r="K30" s="367" t="s">
        <v>464</v>
      </c>
      <c r="L30" s="367" t="s">
        <v>464</v>
      </c>
      <c r="M30" s="367" t="s">
        <v>464</v>
      </c>
      <c r="N30" s="367" t="s">
        <v>464</v>
      </c>
    </row>
    <row r="31" spans="1:14" ht="12.75" customHeight="1">
      <c r="A31" s="517" t="s">
        <v>625</v>
      </c>
      <c r="B31" s="517" t="s">
        <v>626</v>
      </c>
      <c r="C31" s="515" t="s">
        <v>596</v>
      </c>
      <c r="D31" s="515" t="s">
        <v>597</v>
      </c>
      <c r="E31" s="552">
        <v>17</v>
      </c>
      <c r="F31" s="552">
        <v>18</v>
      </c>
      <c r="G31" s="552">
        <v>20</v>
      </c>
      <c r="H31" s="552">
        <v>21</v>
      </c>
      <c r="I31" s="552">
        <v>29</v>
      </c>
      <c r="J31" s="552">
        <v>19</v>
      </c>
      <c r="K31" s="367" t="s">
        <v>464</v>
      </c>
      <c r="L31" s="367" t="s">
        <v>464</v>
      </c>
      <c r="M31" s="367" t="s">
        <v>464</v>
      </c>
      <c r="N31" s="367" t="s">
        <v>464</v>
      </c>
    </row>
    <row r="32" spans="1:14" ht="12.75" customHeight="1" thickBot="1">
      <c r="A32" s="933" t="s">
        <v>1166</v>
      </c>
      <c r="B32" s="933" t="s">
        <v>1167</v>
      </c>
      <c r="C32" s="934" t="s">
        <v>596</v>
      </c>
      <c r="D32" s="934" t="s">
        <v>597</v>
      </c>
      <c r="E32" s="935" t="s">
        <v>1168</v>
      </c>
      <c r="F32" s="935" t="s">
        <v>1168</v>
      </c>
      <c r="G32" s="935" t="s">
        <v>1168</v>
      </c>
      <c r="H32" s="935" t="s">
        <v>1168</v>
      </c>
      <c r="I32" s="935" t="s">
        <v>1168</v>
      </c>
      <c r="J32" s="935">
        <v>-208</v>
      </c>
      <c r="K32" s="936" t="s">
        <v>1168</v>
      </c>
      <c r="L32" s="936" t="s">
        <v>1168</v>
      </c>
      <c r="M32" s="936" t="s">
        <v>1168</v>
      </c>
      <c r="N32" s="936" t="s">
        <v>1168</v>
      </c>
    </row>
    <row r="33" spans="1:14" ht="12.75" customHeight="1">
      <c r="A33" s="85"/>
      <c r="B33" s="85"/>
      <c r="C33" s="85"/>
      <c r="D33" s="85"/>
      <c r="E33" s="115"/>
      <c r="F33" s="115"/>
      <c r="G33" s="115"/>
      <c r="H33" s="115"/>
      <c r="I33" s="115"/>
      <c r="J33" s="123"/>
      <c r="K33" s="123"/>
      <c r="L33" s="123"/>
      <c r="M33" s="123"/>
      <c r="N33" s="123"/>
    </row>
    <row r="34" spans="1:4" ht="12.75" customHeight="1">
      <c r="A34" s="124"/>
      <c r="B34" s="124"/>
      <c r="C34" s="124"/>
      <c r="D34" s="124"/>
    </row>
    <row r="35" spans="1:4" ht="12.75" customHeight="1" hidden="1">
      <c r="A35" s="124"/>
      <c r="B35" s="124"/>
      <c r="C35" s="124"/>
      <c r="D35" s="124"/>
    </row>
    <row r="36" ht="12.75" customHeight="1" hidden="1"/>
    <row r="37" spans="1:4" ht="12.75" customHeight="1" hidden="1">
      <c r="A37" s="124"/>
      <c r="B37" s="124"/>
      <c r="C37" s="124"/>
      <c r="D37" s="124"/>
    </row>
    <row r="38" spans="1:4" ht="12.75" customHeight="1" hidden="1">
      <c r="A38" s="124"/>
      <c r="B38" s="124"/>
      <c r="C38" s="124"/>
      <c r="D38" s="124"/>
    </row>
    <row r="39" spans="1:4" ht="12.75" customHeight="1" hidden="1">
      <c r="A39" s="124"/>
      <c r="B39" s="124"/>
      <c r="C39" s="124"/>
      <c r="D39" s="124"/>
    </row>
    <row r="40" spans="1:4" ht="12.75" customHeight="1" hidden="1">
      <c r="A40" s="124"/>
      <c r="B40" s="124"/>
      <c r="C40" s="124"/>
      <c r="D40" s="124"/>
    </row>
    <row r="41" ht="12.75" customHeight="1" hidden="1"/>
    <row r="42" ht="12.75" customHeight="1" hidden="1"/>
    <row r="43" ht="12.75" customHeight="1" hidden="1"/>
  </sheetData>
  <sheetProtection sheet="1" objects="1" scenarios="1"/>
  <customSheetViews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f2f36fe5-ed94-4b53-b155-2a6aa1c8e33b}" fitToPage="1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S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67</v>
      </c>
      <c r="H1" s="3" t="s">
        <v>30</v>
      </c>
    </row>
    <row r="2" ht="13.5" customHeight="1">
      <c r="A2" s="7" t="s">
        <v>47</v>
      </c>
    </row>
    <row r="3" ht="13.5" customHeight="1">
      <c r="A3" s="7" t="s">
        <v>177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 s="13"/>
      <c r="B18" s="12" t="s">
        <v>937</v>
      </c>
      <c r="C18" s="12" t="s">
        <v>934</v>
      </c>
      <c r="D18" s="12" t="s">
        <v>935</v>
      </c>
      <c r="E18" s="12" t="s">
        <v>936</v>
      </c>
      <c r="F18" s="12" t="s">
        <v>938</v>
      </c>
      <c r="G18" s="12" t="s">
        <v>934</v>
      </c>
      <c r="H18" s="12" t="s">
        <v>935</v>
      </c>
      <c r="I18" s="12" t="s">
        <v>936</v>
      </c>
      <c r="J18" s="12" t="s">
        <v>939</v>
      </c>
      <c r="K18" s="12" t="s">
        <v>934</v>
      </c>
      <c r="L18" s="12" t="s">
        <v>935</v>
      </c>
      <c r="M18" s="12" t="s">
        <v>936</v>
      </c>
      <c r="N18" s="12" t="s">
        <v>940</v>
      </c>
      <c r="O18" s="12" t="s">
        <v>934</v>
      </c>
      <c r="P18" s="12" t="s">
        <v>935</v>
      </c>
      <c r="Q18" s="12" t="s">
        <v>936</v>
      </c>
      <c r="R18" s="12" t="s">
        <v>941</v>
      </c>
      <c r="S18" s="12" t="s">
        <v>934</v>
      </c>
      <c r="T18" s="12" t="s">
        <v>935</v>
      </c>
      <c r="U18" s="12" t="s">
        <v>936</v>
      </c>
      <c r="V18" s="12" t="s">
        <v>945</v>
      </c>
      <c r="W18" s="12" t="s">
        <v>934</v>
      </c>
      <c r="X18" s="12" t="s">
        <v>935</v>
      </c>
      <c r="Y18" s="12" t="s">
        <v>936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4"/>
      <c r="B19" s="9">
        <v>3.02</v>
      </c>
      <c r="C19" s="9">
        <v>3.13</v>
      </c>
      <c r="D19" s="9">
        <v>3.19</v>
      </c>
      <c r="E19" s="9">
        <v>3.27</v>
      </c>
      <c r="F19" s="9">
        <v>3.65</v>
      </c>
      <c r="G19" s="9">
        <v>4.05</v>
      </c>
      <c r="H19" s="9">
        <v>4.18</v>
      </c>
      <c r="I19" s="9">
        <v>4.51</v>
      </c>
      <c r="J19" s="9">
        <v>1.24</v>
      </c>
      <c r="K19" s="9">
        <v>-8.5399999999999991</v>
      </c>
      <c r="L19" s="9">
        <v>-2.11</v>
      </c>
      <c r="M19" s="9">
        <v>-1.36</v>
      </c>
      <c r="N19" s="9">
        <v>-1.89</v>
      </c>
      <c r="O19" s="9">
        <v>-1.24</v>
      </c>
      <c r="P19" s="9">
        <v>-0.01</v>
      </c>
      <c r="Q19" s="9">
        <v>0.46</v>
      </c>
      <c r="R19" s="9">
        <v>-0.10</v>
      </c>
      <c r="S19" s="9">
        <v>-2.10</v>
      </c>
      <c r="T19" s="9">
        <v>-2.61</v>
      </c>
      <c r="U19" s="9">
        <v>-2.33</v>
      </c>
      <c r="V19" s="9">
        <v>-1.55</v>
      </c>
      <c r="W19" s="9">
        <v>-0.57999999999999996</v>
      </c>
      <c r="X19" s="9">
        <v>-0.05</v>
      </c>
      <c r="Y19" s="9">
        <v>0.08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S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16384" width="7.33333333333333" style="174"/>
  </cols>
  <sheetData>
    <row r="1" spans="1:8" ht="13.5" customHeight="1">
      <c r="A1" s="307" t="s">
        <v>293</v>
      </c>
      <c r="H1" s="3" t="s">
        <v>30</v>
      </c>
    </row>
    <row r="2" ht="13.5" customHeight="1">
      <c r="A2" s="7" t="s">
        <v>59</v>
      </c>
    </row>
    <row r="3" ht="13.5" customHeight="1">
      <c r="A3" s="7" t="s">
        <v>177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97" ht="13.5" customHeight="1">
      <c r="A18" s="13"/>
      <c r="B18" s="12" t="s">
        <v>937</v>
      </c>
      <c r="C18" s="12" t="s">
        <v>934</v>
      </c>
      <c r="D18" s="12" t="s">
        <v>935</v>
      </c>
      <c r="E18" s="12" t="s">
        <v>936</v>
      </c>
      <c r="F18" s="12" t="s">
        <v>938</v>
      </c>
      <c r="G18" s="12" t="s">
        <v>934</v>
      </c>
      <c r="H18" s="12" t="s">
        <v>935</v>
      </c>
      <c r="I18" s="12" t="s">
        <v>936</v>
      </c>
      <c r="J18" s="12" t="s">
        <v>939</v>
      </c>
      <c r="K18" s="12" t="s">
        <v>934</v>
      </c>
      <c r="L18" s="12" t="s">
        <v>935</v>
      </c>
      <c r="M18" s="12" t="s">
        <v>936</v>
      </c>
      <c r="N18" s="12" t="s">
        <v>940</v>
      </c>
      <c r="O18" s="12" t="s">
        <v>934</v>
      </c>
      <c r="P18" s="12" t="s">
        <v>935</v>
      </c>
      <c r="Q18" s="12" t="s">
        <v>936</v>
      </c>
      <c r="R18" s="12" t="s">
        <v>941</v>
      </c>
      <c r="S18" s="12" t="s">
        <v>934</v>
      </c>
      <c r="T18" s="12" t="s">
        <v>935</v>
      </c>
      <c r="U18" s="12" t="s">
        <v>936</v>
      </c>
      <c r="V18" s="12" t="s">
        <v>945</v>
      </c>
      <c r="W18" s="12" t="s">
        <v>934</v>
      </c>
      <c r="X18" s="12" t="s">
        <v>935</v>
      </c>
      <c r="Y18" s="12" t="s">
        <v>936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</row>
    <row r="19" spans="1:97" ht="13.5" customHeight="1">
      <c r="A19" s="14" t="s">
        <v>1015</v>
      </c>
      <c r="B19" s="9">
        <v>2.60</v>
      </c>
      <c r="C19" s="9">
        <v>2.60</v>
      </c>
      <c r="D19" s="9">
        <v>2.59</v>
      </c>
      <c r="E19" s="9">
        <v>2.46</v>
      </c>
      <c r="F19" s="9">
        <v>2.38</v>
      </c>
      <c r="G19" s="9">
        <v>2.13</v>
      </c>
      <c r="H19" s="9">
        <v>1.84</v>
      </c>
      <c r="I19" s="9">
        <v>1.63</v>
      </c>
      <c r="J19" s="9">
        <v>1.29</v>
      </c>
      <c r="K19" s="9">
        <v>1.1000000000000001</v>
      </c>
      <c r="L19" s="9">
        <v>0.86</v>
      </c>
      <c r="M19" s="9">
        <v>0.68</v>
      </c>
      <c r="N19" s="9">
        <v>0.78</v>
      </c>
      <c r="O19" s="9">
        <v>0.90</v>
      </c>
      <c r="P19" s="9">
        <v>1.07</v>
      </c>
      <c r="Q19" s="9">
        <v>1.28</v>
      </c>
      <c r="R19" s="9">
        <v>1.73</v>
      </c>
      <c r="S19" s="9">
        <v>2.11</v>
      </c>
      <c r="T19" s="9">
        <v>2.54</v>
      </c>
      <c r="U19" s="9">
        <v>2.62</v>
      </c>
      <c r="V19" s="9">
        <v>2.5299999999999998</v>
      </c>
      <c r="W19" s="9">
        <v>2.4300000000000002</v>
      </c>
      <c r="X19" s="9">
        <v>2.34</v>
      </c>
      <c r="Y19" s="9">
        <v>2.50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4" t="s">
        <v>1016</v>
      </c>
      <c r="B20" s="9">
        <v>1.85</v>
      </c>
      <c r="C20" s="9">
        <v>1.76</v>
      </c>
      <c r="D20" s="9">
        <v>1.65</v>
      </c>
      <c r="E20" s="9">
        <v>1.55</v>
      </c>
      <c r="F20" s="9">
        <v>1.44</v>
      </c>
      <c r="G20" s="9">
        <v>1.33</v>
      </c>
      <c r="H20" s="9">
        <v>1.23</v>
      </c>
      <c r="I20" s="9">
        <v>1.1299999999999999</v>
      </c>
      <c r="J20" s="9">
        <v>1.06</v>
      </c>
      <c r="K20" s="9">
        <v>1</v>
      </c>
      <c r="L20" s="9">
        <v>0.98</v>
      </c>
      <c r="M20" s="9">
        <v>0.98</v>
      </c>
      <c r="N20" s="9">
        <v>1</v>
      </c>
      <c r="O20" s="9">
        <v>1.05</v>
      </c>
      <c r="P20" s="9">
        <v>1.1100000000000001</v>
      </c>
      <c r="Q20" s="9">
        <v>1.17</v>
      </c>
      <c r="R20" s="9">
        <v>1.25</v>
      </c>
      <c r="S20" s="9">
        <v>1.32</v>
      </c>
      <c r="T20" s="9">
        <v>1.40</v>
      </c>
      <c r="U20" s="9">
        <v>1.48</v>
      </c>
      <c r="V20" s="9">
        <v>1.55</v>
      </c>
      <c r="W20" s="9">
        <v>1.63</v>
      </c>
      <c r="X20" s="9">
        <v>1.69</v>
      </c>
      <c r="Y20" s="9">
        <v>1.75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1017</v>
      </c>
      <c r="B21" s="9">
        <v>0.57999999999999996</v>
      </c>
      <c r="C21" s="9">
        <v>0.63</v>
      </c>
      <c r="D21" s="9">
        <v>0.69</v>
      </c>
      <c r="E21" s="9">
        <v>0.76</v>
      </c>
      <c r="F21" s="9">
        <v>0.85</v>
      </c>
      <c r="G21" s="9">
        <v>0.86</v>
      </c>
      <c r="H21" s="9">
        <v>0.88</v>
      </c>
      <c r="I21" s="9">
        <v>0.93</v>
      </c>
      <c r="J21" s="9">
        <v>0.84</v>
      </c>
      <c r="K21" s="9">
        <v>0.77</v>
      </c>
      <c r="L21" s="9">
        <v>0.66</v>
      </c>
      <c r="M21" s="9">
        <v>0.52</v>
      </c>
      <c r="N21" s="9">
        <v>0.52</v>
      </c>
      <c r="O21" s="9">
        <v>0.54</v>
      </c>
      <c r="P21" s="9">
        <v>0.54</v>
      </c>
      <c r="Q21" s="9">
        <v>0.54</v>
      </c>
      <c r="R21" s="9">
        <v>0.56000000000000005</v>
      </c>
      <c r="S21" s="9">
        <v>0.55000000000000004</v>
      </c>
      <c r="T21" s="9">
        <v>0.57999999999999996</v>
      </c>
      <c r="U21" s="9">
        <v>0.61</v>
      </c>
      <c r="V21" s="9">
        <v>0.65</v>
      </c>
      <c r="W21" s="9">
        <v>0.68</v>
      </c>
      <c r="X21" s="9">
        <v>0.72</v>
      </c>
      <c r="Y21" s="9">
        <v>0.78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1018</v>
      </c>
      <c r="B22" s="9">
        <v>0.17</v>
      </c>
      <c r="C22" s="9">
        <v>0.21</v>
      </c>
      <c r="D22" s="9">
        <v>0.25</v>
      </c>
      <c r="E22" s="9">
        <v>0.16</v>
      </c>
      <c r="F22" s="9">
        <v>0.09</v>
      </c>
      <c r="G22" s="9">
        <v>-0.06</v>
      </c>
      <c r="H22" s="9">
        <v>-0.27</v>
      </c>
      <c r="I22" s="9">
        <v>-0.43</v>
      </c>
      <c r="J22" s="9">
        <v>-0.61</v>
      </c>
      <c r="K22" s="9">
        <v>-0.68</v>
      </c>
      <c r="L22" s="9">
        <v>-0.78</v>
      </c>
      <c r="M22" s="9">
        <v>-0.82</v>
      </c>
      <c r="N22" s="9">
        <v>-0.74</v>
      </c>
      <c r="O22" s="9">
        <v>-0.69</v>
      </c>
      <c r="P22" s="9">
        <v>-0.57999999999999996</v>
      </c>
      <c r="Q22" s="9">
        <v>-0.43</v>
      </c>
      <c r="R22" s="9">
        <v>-0.08</v>
      </c>
      <c r="S22" s="9">
        <v>0.23</v>
      </c>
      <c r="T22" s="9">
        <v>0.56000000000000005</v>
      </c>
      <c r="U22" s="9">
        <v>0.53</v>
      </c>
      <c r="V22" s="9">
        <v>0.33</v>
      </c>
      <c r="W22" s="9">
        <v>0.12</v>
      </c>
      <c r="X22" s="9">
        <v>-0.070000000000000007</v>
      </c>
      <c r="Y22" s="9">
        <v>-0.02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124</v>
      </c>
      <c r="H1" s="3" t="s">
        <v>30</v>
      </c>
    </row>
    <row r="2" ht="13.5" customHeight="1">
      <c r="A2" s="7" t="s">
        <v>56</v>
      </c>
    </row>
    <row r="3" ht="13.5" customHeight="1">
      <c r="A3" s="7" t="s">
        <v>223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89" ht="13.5" customHeight="1">
      <c r="A18" s="13"/>
      <c r="B18" s="12" t="s">
        <v>933</v>
      </c>
      <c r="C18" s="12" t="s">
        <v>934</v>
      </c>
      <c r="D18" s="12" t="s">
        <v>935</v>
      </c>
      <c r="E18" s="12" t="s">
        <v>936</v>
      </c>
      <c r="F18" s="12" t="s">
        <v>937</v>
      </c>
      <c r="G18" s="12" t="s">
        <v>934</v>
      </c>
      <c r="H18" s="12" t="s">
        <v>935</v>
      </c>
      <c r="I18" s="12" t="s">
        <v>936</v>
      </c>
      <c r="J18" s="12" t="s">
        <v>938</v>
      </c>
      <c r="K18" s="12" t="s">
        <v>934</v>
      </c>
      <c r="L18" s="12" t="s">
        <v>935</v>
      </c>
      <c r="M18" s="12" t="s">
        <v>936</v>
      </c>
      <c r="N18" s="12" t="s">
        <v>939</v>
      </c>
      <c r="O18" s="12" t="s">
        <v>934</v>
      </c>
      <c r="P18" s="12" t="s">
        <v>935</v>
      </c>
      <c r="Q18" s="12" t="s">
        <v>936</v>
      </c>
      <c r="R18" s="12" t="s">
        <v>940</v>
      </c>
      <c r="S18" s="12" t="s">
        <v>934</v>
      </c>
      <c r="T18" s="12" t="s">
        <v>935</v>
      </c>
      <c r="U18" s="12" t="s">
        <v>936</v>
      </c>
      <c r="V18" s="12" t="s">
        <v>941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</row>
    <row r="19" spans="1:89" ht="13.5" customHeight="1">
      <c r="A19" s="14" t="s">
        <v>1019</v>
      </c>
      <c r="B19" s="9">
        <v>84.09</v>
      </c>
      <c r="C19" s="9">
        <v>83.97</v>
      </c>
      <c r="D19" s="9">
        <v>84.37</v>
      </c>
      <c r="E19" s="9">
        <v>84.98</v>
      </c>
      <c r="F19" s="9">
        <v>85.50</v>
      </c>
      <c r="G19" s="9">
        <v>85.76</v>
      </c>
      <c r="H19" s="9">
        <v>85.90</v>
      </c>
      <c r="I19" s="9">
        <v>85.85</v>
      </c>
      <c r="J19" s="9">
        <v>85.77</v>
      </c>
      <c r="K19" s="9">
        <v>85.47</v>
      </c>
      <c r="L19" s="9">
        <v>84.54</v>
      </c>
      <c r="M19" s="9">
        <v>82.42</v>
      </c>
      <c r="N19" s="9">
        <v>78.56</v>
      </c>
      <c r="O19" s="9">
        <v>75.709999999999994</v>
      </c>
      <c r="P19" s="9">
        <v>78.22</v>
      </c>
      <c r="Q19" s="9">
        <v>82.41</v>
      </c>
      <c r="R19" s="9">
        <v>85</v>
      </c>
      <c r="S19" s="9">
        <v>85.31</v>
      </c>
      <c r="T19" s="9">
        <v>83.60</v>
      </c>
      <c r="U19" s="9">
        <v>81.58</v>
      </c>
      <c r="V19" s="9">
        <v>82.29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4" t="s">
        <v>1020</v>
      </c>
      <c r="B20" s="9">
        <v>84.19</v>
      </c>
      <c r="C20" s="9">
        <v>84.19</v>
      </c>
      <c r="D20" s="9">
        <v>84.19</v>
      </c>
      <c r="E20" s="9">
        <v>84.19</v>
      </c>
      <c r="F20" s="9">
        <v>84.19</v>
      </c>
      <c r="G20" s="9">
        <v>84.19</v>
      </c>
      <c r="H20" s="9">
        <v>84.19</v>
      </c>
      <c r="I20" s="9">
        <v>84.19</v>
      </c>
      <c r="J20" s="9">
        <v>84.19</v>
      </c>
      <c r="K20" s="9">
        <v>84.19</v>
      </c>
      <c r="L20" s="9">
        <v>84.19</v>
      </c>
      <c r="M20" s="9">
        <v>84.19</v>
      </c>
      <c r="N20" s="9">
        <v>84.19</v>
      </c>
      <c r="O20" s="9">
        <v>84.19</v>
      </c>
      <c r="P20" s="9">
        <v>84.19</v>
      </c>
      <c r="Q20" s="9">
        <v>84.19</v>
      </c>
      <c r="R20" s="9">
        <v>84.19</v>
      </c>
      <c r="S20" s="9">
        <v>84.19</v>
      </c>
      <c r="T20" s="9">
        <v>84.19</v>
      </c>
      <c r="U20" s="9">
        <v>84.19</v>
      </c>
      <c r="V20" s="9">
        <v>84.19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434</v>
      </c>
      <c r="H1" s="3" t="s">
        <v>30</v>
      </c>
    </row>
    <row r="2" ht="13.5" customHeight="1">
      <c r="A2" s="176" t="s">
        <v>435</v>
      </c>
    </row>
    <row r="3" ht="13.5" customHeight="1">
      <c r="A3" s="176" t="s">
        <v>93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89" ht="13.5" customHeight="1">
      <c r="A18" s="13"/>
      <c r="B18" s="12" t="s">
        <v>985</v>
      </c>
      <c r="C18" s="12" t="s">
        <v>934</v>
      </c>
      <c r="D18" s="12" t="s">
        <v>935</v>
      </c>
      <c r="E18" s="12" t="s">
        <v>936</v>
      </c>
      <c r="F18" s="12" t="s">
        <v>986</v>
      </c>
      <c r="G18" s="12" t="s">
        <v>934</v>
      </c>
      <c r="H18" s="12" t="s">
        <v>935</v>
      </c>
      <c r="I18" s="12" t="s">
        <v>936</v>
      </c>
      <c r="J18" s="12" t="s">
        <v>987</v>
      </c>
      <c r="K18" s="12" t="s">
        <v>934</v>
      </c>
      <c r="L18" s="12" t="s">
        <v>935</v>
      </c>
      <c r="M18" s="12" t="s">
        <v>936</v>
      </c>
      <c r="N18" s="12" t="s">
        <v>988</v>
      </c>
      <c r="O18" s="12" t="s">
        <v>934</v>
      </c>
      <c r="P18" s="12" t="s">
        <v>935</v>
      </c>
      <c r="Q18" s="12" t="s">
        <v>936</v>
      </c>
      <c r="R18" s="12" t="s">
        <v>989</v>
      </c>
      <c r="S18" s="12" t="s">
        <v>934</v>
      </c>
      <c r="T18" s="12" t="s">
        <v>935</v>
      </c>
      <c r="U18" s="12" t="s">
        <v>936</v>
      </c>
      <c r="V18" s="12" t="s">
        <v>990</v>
      </c>
      <c r="W18" s="12" t="s">
        <v>934</v>
      </c>
      <c r="X18" s="12" t="s">
        <v>935</v>
      </c>
      <c r="Y18" s="12" t="s">
        <v>936</v>
      </c>
      <c r="Z18" s="12" t="s">
        <v>991</v>
      </c>
      <c r="AA18" s="12" t="s">
        <v>934</v>
      </c>
      <c r="AB18" s="12" t="s">
        <v>935</v>
      </c>
      <c r="AC18" s="12" t="s">
        <v>936</v>
      </c>
      <c r="AD18" s="12" t="s">
        <v>992</v>
      </c>
      <c r="AE18" s="12" t="s">
        <v>934</v>
      </c>
      <c r="AF18" s="12" t="s">
        <v>935</v>
      </c>
      <c r="AG18" s="12" t="s">
        <v>936</v>
      </c>
      <c r="AH18" s="12" t="s">
        <v>993</v>
      </c>
      <c r="AI18" s="12" t="s">
        <v>934</v>
      </c>
      <c r="AJ18" s="12" t="s">
        <v>935</v>
      </c>
      <c r="AK18" s="12" t="s">
        <v>936</v>
      </c>
      <c r="AL18" s="12" t="s">
        <v>972</v>
      </c>
      <c r="AM18" s="12" t="s">
        <v>934</v>
      </c>
      <c r="AN18" s="12" t="s">
        <v>935</v>
      </c>
      <c r="AO18" s="12" t="s">
        <v>936</v>
      </c>
      <c r="AP18" s="12" t="s">
        <v>933</v>
      </c>
      <c r="AQ18" s="12" t="s">
        <v>934</v>
      </c>
      <c r="AR18" s="12" t="s">
        <v>935</v>
      </c>
      <c r="AS18" s="12" t="s">
        <v>936</v>
      </c>
      <c r="AT18" s="12" t="s">
        <v>937</v>
      </c>
      <c r="AU18" s="12" t="s">
        <v>934</v>
      </c>
      <c r="AV18" s="12" t="s">
        <v>935</v>
      </c>
      <c r="AW18" s="12" t="s">
        <v>936</v>
      </c>
      <c r="AX18" s="12" t="s">
        <v>938</v>
      </c>
      <c r="AY18" s="12" t="s">
        <v>934</v>
      </c>
      <c r="AZ18" s="12" t="s">
        <v>935</v>
      </c>
      <c r="BA18" s="12" t="s">
        <v>936</v>
      </c>
      <c r="BB18" s="12" t="s">
        <v>939</v>
      </c>
      <c r="BC18" s="12" t="s">
        <v>934</v>
      </c>
      <c r="BD18" s="12" t="s">
        <v>935</v>
      </c>
      <c r="BE18" s="12" t="s">
        <v>936</v>
      </c>
      <c r="BF18" s="12" t="s">
        <v>940</v>
      </c>
      <c r="BG18" s="12" t="s">
        <v>934</v>
      </c>
      <c r="BH18" s="12" t="s">
        <v>935</v>
      </c>
      <c r="BI18" s="12" t="s">
        <v>936</v>
      </c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</row>
    <row r="19" spans="1:89" ht="13.5" customHeight="1">
      <c r="A19" s="14"/>
      <c r="B19" s="9">
        <v>41.70</v>
      </c>
      <c r="C19" s="9">
        <v>41.70</v>
      </c>
      <c r="D19" s="9">
        <v>41.80</v>
      </c>
      <c r="E19" s="9">
        <v>41.70</v>
      </c>
      <c r="F19" s="9">
        <v>41.70</v>
      </c>
      <c r="G19" s="9">
        <v>41.70</v>
      </c>
      <c r="H19" s="9">
        <v>41.80</v>
      </c>
      <c r="I19" s="9">
        <v>41.70</v>
      </c>
      <c r="J19" s="9">
        <v>41.50</v>
      </c>
      <c r="K19" s="9">
        <v>41.50</v>
      </c>
      <c r="L19" s="9">
        <v>41.40</v>
      </c>
      <c r="M19" s="9">
        <v>41.40</v>
      </c>
      <c r="N19" s="9">
        <v>41.20</v>
      </c>
      <c r="O19" s="9">
        <v>41.20</v>
      </c>
      <c r="P19" s="9">
        <v>41.30</v>
      </c>
      <c r="Q19" s="9">
        <v>41.20</v>
      </c>
      <c r="R19" s="9">
        <v>41.10</v>
      </c>
      <c r="S19" s="9">
        <v>41.20</v>
      </c>
      <c r="T19" s="9">
        <v>41.20</v>
      </c>
      <c r="U19" s="9">
        <v>41.10</v>
      </c>
      <c r="V19" s="9">
        <v>41</v>
      </c>
      <c r="W19" s="9">
        <v>41</v>
      </c>
      <c r="X19" s="9">
        <v>40.90</v>
      </c>
      <c r="Y19" s="9">
        <v>40.700000000000003</v>
      </c>
      <c r="Z19" s="9">
        <v>40.60</v>
      </c>
      <c r="AA19" s="9">
        <v>40.50</v>
      </c>
      <c r="AB19" s="9">
        <v>40.60</v>
      </c>
      <c r="AC19" s="9">
        <v>40.60</v>
      </c>
      <c r="AD19" s="9">
        <v>40.50</v>
      </c>
      <c r="AE19" s="9">
        <v>40.50</v>
      </c>
      <c r="AF19" s="9">
        <v>40.50</v>
      </c>
      <c r="AG19" s="9">
        <v>40.40</v>
      </c>
      <c r="AH19" s="9">
        <v>40.40</v>
      </c>
      <c r="AI19" s="9">
        <v>40.40</v>
      </c>
      <c r="AJ19" s="9">
        <v>40.50</v>
      </c>
      <c r="AK19" s="9">
        <v>40.50</v>
      </c>
      <c r="AL19" s="9">
        <v>40.299999999999997</v>
      </c>
      <c r="AM19" s="9">
        <v>40.299999999999997</v>
      </c>
      <c r="AN19" s="9">
        <v>40.299999999999997</v>
      </c>
      <c r="AO19" s="9">
        <v>40.299999999999997</v>
      </c>
      <c r="AP19" s="9">
        <v>40.200000000000003</v>
      </c>
      <c r="AQ19" s="9">
        <v>40.200000000000003</v>
      </c>
      <c r="AR19" s="9">
        <v>40.10</v>
      </c>
      <c r="AS19" s="9">
        <v>40.10</v>
      </c>
      <c r="AT19" s="9">
        <v>40.200000000000003</v>
      </c>
      <c r="AU19" s="9">
        <v>40.200000000000003</v>
      </c>
      <c r="AV19" s="9">
        <v>40.200000000000003</v>
      </c>
      <c r="AW19" s="9">
        <v>40.10</v>
      </c>
      <c r="AX19" s="9">
        <v>40.10</v>
      </c>
      <c r="AY19" s="9">
        <v>40</v>
      </c>
      <c r="AZ19" s="9">
        <v>40</v>
      </c>
      <c r="BA19" s="9">
        <v>40</v>
      </c>
      <c r="BB19" s="9">
        <v>40</v>
      </c>
      <c r="BC19" s="9">
        <v>39.90</v>
      </c>
      <c r="BD19" s="9">
        <v>39.90</v>
      </c>
      <c r="BE19" s="9">
        <v>39.90</v>
      </c>
      <c r="BF19" s="9">
        <v>39.299999999999997</v>
      </c>
      <c r="BG19" s="9">
        <v>39.40</v>
      </c>
      <c r="BH19" s="9">
        <v>39.50</v>
      </c>
      <c r="BI19" s="9">
        <v>39.299999999999997</v>
      </c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</row>
    <row r="20" spans="1:89" ht="13.5" customHeight="1">
      <c r="A20" s="14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</row>
    <row r="21" spans="1:89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7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123" hidden="1" customWidth="1"/>
    <col min="2" max="2" width="26.8333333333333" style="123" customWidth="1"/>
    <col min="3" max="3" width="0" style="123" hidden="1" customWidth="1"/>
    <col min="4" max="4" width="13.3333333333333" style="123" customWidth="1"/>
    <col min="5" max="14" width="6.66666666666667" style="123" customWidth="1"/>
    <col min="15" max="15" width="5.83333333333333" style="123" customWidth="1"/>
    <col min="16" max="57" width="0" style="123" hidden="1" customWidth="1"/>
    <col min="58" max="16384" width="0" style="123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19"/>
      <c r="B2" s="19"/>
    </row>
    <row r="3" spans="1:8" ht="12.75" customHeight="1">
      <c r="A3" s="22" t="s">
        <v>69</v>
      </c>
      <c r="B3" s="22" t="s">
        <v>96</v>
      </c>
      <c r="E3"/>
      <c r="F3"/>
      <c r="G3"/>
      <c r="H3"/>
    </row>
    <row r="4" spans="1:9" ht="12.75" customHeight="1">
      <c r="A4" s="73" t="s">
        <v>169</v>
      </c>
      <c r="B4" s="73" t="s">
        <v>177</v>
      </c>
      <c r="C4" s="126"/>
      <c r="D4" s="126"/>
      <c r="E4" s="127"/>
      <c r="F4" s="128"/>
      <c r="G4" s="128"/>
      <c r="H4" s="127"/>
      <c r="I4" s="127"/>
    </row>
    <row r="5" spans="1:9" ht="12.75" customHeight="1">
      <c r="A5" s="73"/>
      <c r="B5" s="73"/>
      <c r="C5" s="126"/>
      <c r="D5" s="126"/>
      <c r="E5" s="127"/>
      <c r="F5" s="128"/>
      <c r="G5" s="128"/>
      <c r="H5" s="127"/>
      <c r="I5" s="127"/>
    </row>
    <row r="6" spans="1:14" ht="1.5" customHeight="1" thickBot="1">
      <c r="A6" s="84"/>
      <c r="B6" s="84"/>
      <c r="C6" s="84"/>
      <c r="D6" s="84"/>
      <c r="E6" s="84"/>
      <c r="F6" s="129"/>
      <c r="G6" s="90"/>
      <c r="H6" s="84"/>
      <c r="I6" s="84"/>
      <c r="J6" s="84"/>
      <c r="K6" s="84"/>
      <c r="L6" s="84"/>
      <c r="M6" s="84"/>
      <c r="N6" s="84"/>
    </row>
    <row r="7" spans="1:14" ht="12.75" customHeight="1">
      <c r="A7" s="423"/>
      <c r="B7" s="423"/>
      <c r="C7" s="791"/>
      <c r="D7" s="791"/>
      <c r="E7" s="290">
        <v>2016</v>
      </c>
      <c r="F7" s="290">
        <v>2017</v>
      </c>
      <c r="G7" s="290">
        <v>2018</v>
      </c>
      <c r="H7" s="290">
        <v>2019</v>
      </c>
      <c r="I7" s="290">
        <v>2020</v>
      </c>
      <c r="J7" s="290">
        <v>2021</v>
      </c>
      <c r="K7" s="348">
        <v>2022</v>
      </c>
      <c r="L7" s="348">
        <v>2023</v>
      </c>
      <c r="M7" s="348">
        <v>2024</v>
      </c>
      <c r="N7" s="348">
        <v>2025</v>
      </c>
    </row>
    <row r="8" spans="1:14" ht="12.75" customHeight="1" hidden="1">
      <c r="A8" s="426"/>
      <c r="B8" s="426"/>
      <c r="C8" s="792"/>
      <c r="D8" s="792"/>
      <c r="E8" s="299"/>
      <c r="F8" s="299"/>
      <c r="G8" s="299"/>
      <c r="H8" s="299"/>
      <c r="I8" s="299"/>
      <c r="J8" s="299"/>
      <c r="K8" s="322" t="s">
        <v>450</v>
      </c>
      <c r="L8" s="322" t="s">
        <v>450</v>
      </c>
      <c r="M8" s="322" t="s">
        <v>524</v>
      </c>
      <c r="N8" s="322" t="s">
        <v>524</v>
      </c>
    </row>
    <row r="9" spans="1:14" ht="12.75" customHeight="1">
      <c r="A9" s="428"/>
      <c r="B9" s="428"/>
      <c r="C9" s="793"/>
      <c r="D9" s="793"/>
      <c r="E9" s="299"/>
      <c r="F9" s="299"/>
      <c r="G9" s="299"/>
      <c r="H9" s="299"/>
      <c r="I9" s="299"/>
      <c r="J9" s="299"/>
      <c r="K9" s="322" t="s">
        <v>451</v>
      </c>
      <c r="L9" s="322" t="s">
        <v>451</v>
      </c>
      <c r="M9" s="322" t="s">
        <v>523</v>
      </c>
      <c r="N9" s="322" t="s">
        <v>523</v>
      </c>
    </row>
    <row r="10" spans="1:14" ht="12.75" customHeight="1">
      <c r="A10" s="784" t="s">
        <v>632</v>
      </c>
      <c r="B10" s="553" t="s">
        <v>633</v>
      </c>
      <c r="C10" s="794" t="s">
        <v>371</v>
      </c>
      <c r="D10" s="794" t="s">
        <v>371</v>
      </c>
      <c r="E10" s="777">
        <v>-0.30</v>
      </c>
      <c r="F10" s="777">
        <v>2.40</v>
      </c>
      <c r="G10" s="777">
        <v>3.20</v>
      </c>
      <c r="H10" s="777">
        <v>4.0999999999999996</v>
      </c>
      <c r="I10" s="777">
        <v>-2.70</v>
      </c>
      <c r="J10" s="777">
        <v>-0.70</v>
      </c>
      <c r="K10" s="768">
        <v>-1.80</v>
      </c>
      <c r="L10" s="768">
        <v>-0.50</v>
      </c>
      <c r="M10" s="768">
        <v>-0.10</v>
      </c>
      <c r="N10" s="768">
        <v>-0.10</v>
      </c>
    </row>
    <row r="11" spans="1:14" ht="12.75" customHeight="1">
      <c r="A11" s="475" t="s">
        <v>647</v>
      </c>
      <c r="B11" s="475" t="s">
        <v>648</v>
      </c>
      <c r="C11" s="795" t="s">
        <v>366</v>
      </c>
      <c r="D11" s="795" t="s">
        <v>367</v>
      </c>
      <c r="E11" s="778">
        <v>2.80</v>
      </c>
      <c r="F11" s="778">
        <v>2.70</v>
      </c>
      <c r="G11" s="778">
        <v>2.60</v>
      </c>
      <c r="H11" s="778">
        <v>2</v>
      </c>
      <c r="I11" s="778">
        <v>1</v>
      </c>
      <c r="J11" s="778">
        <v>1</v>
      </c>
      <c r="K11" s="767">
        <v>2.2000000000000002</v>
      </c>
      <c r="L11" s="767">
        <v>2.50</v>
      </c>
      <c r="M11" s="767">
        <v>2.60</v>
      </c>
      <c r="N11" s="767">
        <v>2.50</v>
      </c>
    </row>
    <row r="12" spans="1:14" ht="12.75" customHeight="1">
      <c r="A12" s="484" t="s">
        <v>634</v>
      </c>
      <c r="B12" s="527" t="s">
        <v>635</v>
      </c>
      <c r="C12" s="796"/>
      <c r="D12" s="796"/>
      <c r="E12" s="779"/>
      <c r="F12" s="779"/>
      <c r="G12" s="779"/>
      <c r="H12" s="779"/>
      <c r="I12" s="779"/>
      <c r="J12" s="779"/>
      <c r="K12" s="771"/>
      <c r="L12" s="771"/>
      <c r="M12" s="771"/>
      <c r="N12" s="771"/>
    </row>
    <row r="13" spans="1:14" ht="12.75" customHeight="1">
      <c r="A13" s="517" t="s">
        <v>636</v>
      </c>
      <c r="B13" s="554" t="s">
        <v>637</v>
      </c>
      <c r="C13" s="797" t="s">
        <v>638</v>
      </c>
      <c r="D13" s="797" t="s">
        <v>361</v>
      </c>
      <c r="E13" s="780">
        <v>2</v>
      </c>
      <c r="F13" s="780">
        <v>2</v>
      </c>
      <c r="G13" s="780">
        <v>1.70</v>
      </c>
      <c r="H13" s="780">
        <v>1.30</v>
      </c>
      <c r="I13" s="780">
        <v>1</v>
      </c>
      <c r="J13" s="780">
        <v>1.1000000000000001</v>
      </c>
      <c r="K13" s="769">
        <v>1.40</v>
      </c>
      <c r="L13" s="769">
        <v>1.70</v>
      </c>
      <c r="M13" s="769">
        <v>1.80</v>
      </c>
      <c r="N13" s="769">
        <v>1.90</v>
      </c>
    </row>
    <row r="14" spans="1:14" ht="12.75" customHeight="1">
      <c r="A14" s="517" t="s">
        <v>639</v>
      </c>
      <c r="B14" s="554" t="s">
        <v>640</v>
      </c>
      <c r="C14" s="797" t="s">
        <v>638</v>
      </c>
      <c r="D14" s="797" t="s">
        <v>361</v>
      </c>
      <c r="E14" s="549">
        <v>0.60</v>
      </c>
      <c r="F14" s="549">
        <v>0.50</v>
      </c>
      <c r="G14" s="549">
        <v>0.70</v>
      </c>
      <c r="H14" s="549">
        <v>0.90</v>
      </c>
      <c r="I14" s="549">
        <v>0.70</v>
      </c>
      <c r="J14" s="549">
        <v>0.50</v>
      </c>
      <c r="K14" s="364">
        <v>0.60</v>
      </c>
      <c r="L14" s="364">
        <v>0.70</v>
      </c>
      <c r="M14" s="364">
        <v>0.80</v>
      </c>
      <c r="N14" s="364">
        <v>0.60</v>
      </c>
    </row>
    <row r="15" spans="1:14" ht="12.75" customHeight="1">
      <c r="A15" s="517" t="s">
        <v>641</v>
      </c>
      <c r="B15" s="554" t="s">
        <v>642</v>
      </c>
      <c r="C15" s="797" t="s">
        <v>638</v>
      </c>
      <c r="D15" s="797" t="s">
        <v>361</v>
      </c>
      <c r="E15" s="549">
        <v>-0.50</v>
      </c>
      <c r="F15" s="549">
        <v>-0.50</v>
      </c>
      <c r="G15" s="549">
        <v>-0.40</v>
      </c>
      <c r="H15" s="549">
        <v>-0.30</v>
      </c>
      <c r="I15" s="549">
        <v>-0.30</v>
      </c>
      <c r="J15" s="549">
        <v>-0.30</v>
      </c>
      <c r="K15" s="364">
        <v>0.80</v>
      </c>
      <c r="L15" s="364">
        <v>0.20</v>
      </c>
      <c r="M15" s="364">
        <v>-0.10</v>
      </c>
      <c r="N15" s="364">
        <v>-0.10</v>
      </c>
    </row>
    <row r="16" spans="1:14" ht="12.75" customHeight="1">
      <c r="A16" s="517" t="s">
        <v>643</v>
      </c>
      <c r="B16" s="554" t="s">
        <v>644</v>
      </c>
      <c r="C16" s="797" t="s">
        <v>638</v>
      </c>
      <c r="D16" s="797" t="s">
        <v>361</v>
      </c>
      <c r="E16" s="549">
        <v>0.80</v>
      </c>
      <c r="F16" s="549">
        <v>0.70</v>
      </c>
      <c r="G16" s="549">
        <v>0.70</v>
      </c>
      <c r="H16" s="549">
        <v>0.20</v>
      </c>
      <c r="I16" s="549">
        <v>-0.10</v>
      </c>
      <c r="J16" s="549">
        <v>0.20</v>
      </c>
      <c r="K16" s="364">
        <v>-0.20</v>
      </c>
      <c r="L16" s="364">
        <v>-0.10</v>
      </c>
      <c r="M16" s="364">
        <v>0.10</v>
      </c>
      <c r="N16" s="364">
        <v>0.10</v>
      </c>
    </row>
    <row r="17" spans="1:14" ht="12.75" customHeight="1" thickBot="1">
      <c r="A17" s="781" t="s">
        <v>645</v>
      </c>
      <c r="B17" s="782" t="s">
        <v>646</v>
      </c>
      <c r="C17" s="798" t="s">
        <v>638</v>
      </c>
      <c r="D17" s="798" t="s">
        <v>361</v>
      </c>
      <c r="E17" s="783">
        <v>-0.10</v>
      </c>
      <c r="F17" s="783">
        <v>-0.20</v>
      </c>
      <c r="G17" s="783">
        <v>-0.10</v>
      </c>
      <c r="H17" s="783">
        <v>-0.10</v>
      </c>
      <c r="I17" s="783">
        <v>-0.30</v>
      </c>
      <c r="J17" s="783">
        <v>-0.50</v>
      </c>
      <c r="K17" s="770">
        <v>-0.20</v>
      </c>
      <c r="L17" s="770">
        <v>0</v>
      </c>
      <c r="M17" s="770">
        <v>0</v>
      </c>
      <c r="N17" s="770">
        <v>0</v>
      </c>
    </row>
    <row r="18" spans="1:12" ht="12.75" customHeight="1">
      <c r="A18" s="84"/>
      <c r="B18" s="84"/>
      <c r="C18" s="84"/>
      <c r="D18" s="84"/>
      <c r="E18" s="130"/>
      <c r="F18" s="130"/>
      <c r="G18" s="130"/>
      <c r="H18" s="130"/>
      <c r="I18" s="130"/>
      <c r="J18" s="130"/>
      <c r="K18" s="130"/>
      <c r="L18" s="130"/>
    </row>
    <row r="19" spans="1:13" ht="12.75" customHeight="1">
      <c r="A19" s="84"/>
      <c r="B19" s="84"/>
      <c r="C19" s="84"/>
      <c r="D19" s="84"/>
      <c r="E19" s="131"/>
      <c r="F19" s="131"/>
      <c r="G19" s="131"/>
      <c r="H19" s="131"/>
      <c r="I19" s="131"/>
      <c r="J19" s="84"/>
      <c r="K19" s="84"/>
      <c r="L19" s="84"/>
      <c r="M19" s="84"/>
    </row>
    <row r="20" spans="1:12" ht="12.75" customHeight="1" hidden="1">
      <c r="A20" s="84"/>
      <c r="B20" s="84"/>
      <c r="C20" s="84"/>
      <c r="D20" s="84"/>
      <c r="E20" s="131"/>
      <c r="F20" s="131"/>
      <c r="G20" s="131"/>
      <c r="H20" s="131"/>
      <c r="I20" s="131"/>
      <c r="J20" s="84"/>
      <c r="K20" s="84"/>
      <c r="L20" s="84"/>
    </row>
    <row r="21" spans="1:10" ht="12.75" customHeight="1" hidden="1">
      <c r="A21" s="84"/>
      <c r="B21" s="84"/>
      <c r="C21" s="84"/>
      <c r="D21" s="84"/>
      <c r="E21" s="131"/>
      <c r="F21" s="131"/>
      <c r="G21" s="131"/>
      <c r="H21" s="131"/>
      <c r="I21" s="131"/>
      <c r="J21" s="84"/>
    </row>
    <row r="22" spans="1:12" ht="12.75" customHeight="1" hidden="1">
      <c r="A22" s="84"/>
      <c r="B22" s="84"/>
      <c r="C22" s="84"/>
      <c r="D22" s="84"/>
      <c r="E22" s="131"/>
      <c r="F22" s="131"/>
      <c r="G22" s="131"/>
      <c r="H22" s="131"/>
      <c r="I22" s="131"/>
      <c r="J22" s="84"/>
      <c r="K22" s="84"/>
      <c r="L22" s="84"/>
    </row>
    <row r="23" spans="1:10" ht="12.75" customHeight="1" hidden="1">
      <c r="A23" s="84"/>
      <c r="B23" s="84"/>
      <c r="C23" s="84"/>
      <c r="D23" s="84"/>
      <c r="E23" s="131"/>
      <c r="F23" s="131"/>
      <c r="G23" s="131"/>
      <c r="H23" s="131"/>
      <c r="I23" s="131"/>
      <c r="J23" s="84"/>
    </row>
    <row r="24" spans="1:12" ht="12.75" customHeight="1" hidden="1">
      <c r="A24" s="132"/>
      <c r="B24" s="132"/>
      <c r="C24" s="132"/>
      <c r="D24" s="132"/>
      <c r="E24" s="84"/>
      <c r="F24" s="84"/>
      <c r="G24" s="84"/>
      <c r="H24" s="84"/>
      <c r="I24" s="84"/>
      <c r="J24" s="84"/>
      <c r="K24" s="84"/>
      <c r="L24" s="84"/>
    </row>
    <row r="25" spans="1:14" ht="12.75" customHeight="1" hidden="1">
      <c r="A25" s="84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</row>
    <row r="26" spans="1:14" ht="12.75" customHeight="1" hidden="1">
      <c r="A26" s="84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</row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spans="13:14" ht="12.75" customHeight="1" hidden="1">
      <c r="M37" s="125"/>
      <c r="N37" s="125"/>
    </row>
  </sheetData>
  <sheetProtection sheet="1" objects="1" scenarios="1"/>
  <customSheetViews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2f36fe5-ed94-4b53-b155-2a6aa1c8e33b}" fitToPage="1" hiddenColumns="1" hiddenRows="1" scale="130" showGridLines="0" topLeftCell="B1">
      <selection pane="topLeft" activeCell="J3" sqref="J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1"/>
  </cols>
  <sheetData>
    <row r="1" ht="13.5" customHeight="1">
      <c r="A1" s="3" t="s">
        <v>14</v>
      </c>
    </row>
  </sheetData>
  <sheetProtection sheet="1" objects="1" scenarios="1"/>
  <customSheetViews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4" customWidth="1"/>
    <col min="2" max="16384" width="7.16666666666667" style="174"/>
  </cols>
  <sheetData>
    <row r="1" spans="1:8" ht="13.5" customHeight="1">
      <c r="A1" s="307" t="s">
        <v>71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223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1022</v>
      </c>
      <c r="C18" s="9" t="s">
        <v>934</v>
      </c>
      <c r="D18" s="9" t="s">
        <v>935</v>
      </c>
      <c r="E18" s="9" t="s">
        <v>936</v>
      </c>
      <c r="F18" s="9" t="s">
        <v>985</v>
      </c>
      <c r="G18" s="9" t="s">
        <v>934</v>
      </c>
      <c r="H18" s="9" t="s">
        <v>935</v>
      </c>
      <c r="I18" s="9" t="s">
        <v>936</v>
      </c>
      <c r="J18" s="9" t="s">
        <v>986</v>
      </c>
      <c r="K18" s="9" t="s">
        <v>934</v>
      </c>
      <c r="L18" s="9" t="s">
        <v>935</v>
      </c>
      <c r="M18" s="9" t="s">
        <v>936</v>
      </c>
      <c r="N18" s="9" t="s">
        <v>987</v>
      </c>
      <c r="O18" s="9" t="s">
        <v>934</v>
      </c>
      <c r="P18" s="9" t="s">
        <v>935</v>
      </c>
      <c r="Q18" s="9" t="s">
        <v>936</v>
      </c>
      <c r="R18" s="9" t="s">
        <v>988</v>
      </c>
      <c r="S18" s="9" t="s">
        <v>934</v>
      </c>
      <c r="T18" s="9" t="s">
        <v>935</v>
      </c>
      <c r="U18" s="9" t="s">
        <v>936</v>
      </c>
      <c r="V18" s="9" t="s">
        <v>989</v>
      </c>
      <c r="W18" s="9" t="s">
        <v>934</v>
      </c>
      <c r="X18" s="9" t="s">
        <v>935</v>
      </c>
      <c r="Y18" s="9" t="s">
        <v>936</v>
      </c>
      <c r="Z18" s="9" t="s">
        <v>990</v>
      </c>
      <c r="AA18" s="9" t="s">
        <v>934</v>
      </c>
      <c r="AB18" s="9" t="s">
        <v>935</v>
      </c>
      <c r="AC18" s="9" t="s">
        <v>936</v>
      </c>
      <c r="AD18" s="9" t="s">
        <v>991</v>
      </c>
      <c r="AE18" s="9" t="s">
        <v>934</v>
      </c>
      <c r="AF18" s="9" t="s">
        <v>935</v>
      </c>
      <c r="AG18" s="9" t="s">
        <v>936</v>
      </c>
      <c r="AH18" s="9" t="s">
        <v>992</v>
      </c>
      <c r="AI18" s="9" t="s">
        <v>934</v>
      </c>
      <c r="AJ18" s="9" t="s">
        <v>935</v>
      </c>
      <c r="AK18" s="9" t="s">
        <v>936</v>
      </c>
      <c r="AL18" s="9" t="s">
        <v>993</v>
      </c>
      <c r="AM18" s="9" t="s">
        <v>934</v>
      </c>
      <c r="AN18" s="9" t="s">
        <v>935</v>
      </c>
      <c r="AO18" s="9" t="s">
        <v>936</v>
      </c>
      <c r="AP18" s="9" t="s">
        <v>972</v>
      </c>
      <c r="AQ18" s="9" t="s">
        <v>934</v>
      </c>
      <c r="AR18" s="9" t="s">
        <v>935</v>
      </c>
      <c r="AS18" s="9" t="s">
        <v>936</v>
      </c>
      <c r="AT18" s="9" t="s">
        <v>933</v>
      </c>
      <c r="AU18" s="9" t="s">
        <v>934</v>
      </c>
      <c r="AV18" s="9" t="s">
        <v>935</v>
      </c>
      <c r="AW18" s="9" t="s">
        <v>936</v>
      </c>
      <c r="AX18" s="9" t="s">
        <v>937</v>
      </c>
      <c r="AY18" s="9" t="s">
        <v>934</v>
      </c>
      <c r="AZ18" s="9" t="s">
        <v>935</v>
      </c>
      <c r="BA18" s="9" t="s">
        <v>936</v>
      </c>
      <c r="BB18" s="9" t="s">
        <v>938</v>
      </c>
      <c r="BC18" s="9" t="s">
        <v>934</v>
      </c>
      <c r="BD18" s="9" t="s">
        <v>935</v>
      </c>
      <c r="BE18" s="9" t="s">
        <v>936</v>
      </c>
      <c r="BF18" s="9" t="s">
        <v>939</v>
      </c>
      <c r="BG18" s="9" t="s">
        <v>934</v>
      </c>
      <c r="BH18" s="9" t="s">
        <v>935</v>
      </c>
      <c r="BI18" s="9" t="s">
        <v>936</v>
      </c>
      <c r="BJ18" s="9" t="s">
        <v>940</v>
      </c>
      <c r="BK18" s="9" t="s">
        <v>934</v>
      </c>
      <c r="BL18" s="9" t="s">
        <v>935</v>
      </c>
      <c r="BM18" s="9" t="s">
        <v>936</v>
      </c>
      <c r="BN18" s="9" t="s">
        <v>941</v>
      </c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1023</v>
      </c>
      <c r="B19" s="9">
        <v>100.23</v>
      </c>
      <c r="C19" s="9">
        <v>101.58</v>
      </c>
      <c r="D19" s="9">
        <v>104.47</v>
      </c>
      <c r="E19" s="9">
        <v>106.03</v>
      </c>
      <c r="F19" s="9">
        <v>105.92</v>
      </c>
      <c r="G19" s="9">
        <v>107.16</v>
      </c>
      <c r="H19" s="9">
        <v>108.40</v>
      </c>
      <c r="I19" s="9">
        <v>106.65</v>
      </c>
      <c r="J19" s="9">
        <v>105.82</v>
      </c>
      <c r="K19" s="9">
        <v>103.34</v>
      </c>
      <c r="L19" s="9">
        <v>96.20</v>
      </c>
      <c r="M19" s="9">
        <v>77.27</v>
      </c>
      <c r="N19" s="9">
        <v>64.959999999999994</v>
      </c>
      <c r="O19" s="9">
        <v>73.55</v>
      </c>
      <c r="P19" s="9">
        <v>78.72</v>
      </c>
      <c r="Q19" s="9">
        <v>79.75</v>
      </c>
      <c r="R19" s="9">
        <v>88.03</v>
      </c>
      <c r="S19" s="9">
        <v>95.36</v>
      </c>
      <c r="T19" s="9">
        <v>98.28</v>
      </c>
      <c r="U19" s="9">
        <v>102.40</v>
      </c>
      <c r="V19" s="9">
        <v>104.45</v>
      </c>
      <c r="W19" s="9">
        <v>98.59</v>
      </c>
      <c r="X19" s="9">
        <v>95.36</v>
      </c>
      <c r="Y19" s="9">
        <v>94.77</v>
      </c>
      <c r="Z19" s="9">
        <v>94.55</v>
      </c>
      <c r="AA19" s="9">
        <v>90.71</v>
      </c>
      <c r="AB19" s="9">
        <v>84.81</v>
      </c>
      <c r="AC19" s="9">
        <v>83.60</v>
      </c>
      <c r="AD19" s="9">
        <v>84.81</v>
      </c>
      <c r="AE19" s="9">
        <v>83.79</v>
      </c>
      <c r="AF19" s="9">
        <v>87.29</v>
      </c>
      <c r="AG19" s="9">
        <v>94.68</v>
      </c>
      <c r="AH19" s="9">
        <v>95.27</v>
      </c>
      <c r="AI19" s="9">
        <v>96.48</v>
      </c>
      <c r="AJ19" s="9">
        <v>95.45</v>
      </c>
      <c r="AK19" s="9">
        <v>95.58</v>
      </c>
      <c r="AL19" s="9">
        <v>95.89</v>
      </c>
      <c r="AM19" s="9">
        <v>96.60</v>
      </c>
      <c r="AN19" s="9">
        <v>96.60</v>
      </c>
      <c r="AO19" s="9">
        <v>93.81</v>
      </c>
      <c r="AP19" s="9">
        <v>96.42</v>
      </c>
      <c r="AQ19" s="9">
        <v>94.86</v>
      </c>
      <c r="AR19" s="9">
        <v>96.60</v>
      </c>
      <c r="AS19" s="9">
        <v>98.06</v>
      </c>
      <c r="AT19" s="9">
        <v>96.20</v>
      </c>
      <c r="AU19" s="9">
        <v>93.87</v>
      </c>
      <c r="AV19" s="9">
        <v>96.70</v>
      </c>
      <c r="AW19" s="9">
        <v>98.49</v>
      </c>
      <c r="AX19" s="9">
        <v>96.73</v>
      </c>
      <c r="AY19" s="9">
        <v>96.29</v>
      </c>
      <c r="AZ19" s="9">
        <v>94.93</v>
      </c>
      <c r="BA19" s="9">
        <v>94.83</v>
      </c>
      <c r="BB19" s="9">
        <v>92.79</v>
      </c>
      <c r="BC19" s="9">
        <v>91.64</v>
      </c>
      <c r="BD19" s="9">
        <v>90.30</v>
      </c>
      <c r="BE19" s="9">
        <v>87.70</v>
      </c>
      <c r="BF19" s="9">
        <v>86.58</v>
      </c>
      <c r="BG19" s="9">
        <v>68.30</v>
      </c>
      <c r="BH19" s="9">
        <v>86.39</v>
      </c>
      <c r="BI19" s="9">
        <v>86.49</v>
      </c>
      <c r="BJ19" s="9">
        <v>90.10</v>
      </c>
      <c r="BK19" s="9">
        <v>99.05</v>
      </c>
      <c r="BL19" s="9">
        <v>90.92</v>
      </c>
      <c r="BM19" s="9">
        <v>86.91</v>
      </c>
      <c r="BN19" s="9">
        <v>91.39</v>
      </c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1024</v>
      </c>
      <c r="B20" s="9">
        <v>20.56</v>
      </c>
      <c r="C20" s="9">
        <v>20.77</v>
      </c>
      <c r="D20" s="9">
        <v>20.38</v>
      </c>
      <c r="E20" s="9">
        <v>11.55</v>
      </c>
      <c r="F20" s="9">
        <v>6.55</v>
      </c>
      <c r="G20" s="9">
        <v>5.01</v>
      </c>
      <c r="H20" s="9">
        <v>1.66</v>
      </c>
      <c r="I20" s="9">
        <v>7.60</v>
      </c>
      <c r="J20" s="9">
        <v>8.02</v>
      </c>
      <c r="K20" s="9">
        <v>9.34</v>
      </c>
      <c r="L20" s="9">
        <v>9.11</v>
      </c>
      <c r="M20" s="9">
        <v>4.09</v>
      </c>
      <c r="N20" s="9">
        <v>-10.58</v>
      </c>
      <c r="O20" s="9">
        <v>-13.35</v>
      </c>
      <c r="P20" s="9">
        <v>-12.71</v>
      </c>
      <c r="Q20" s="9">
        <v>-11.19</v>
      </c>
      <c r="R20" s="9">
        <v>3.87</v>
      </c>
      <c r="S20" s="9">
        <v>5.86</v>
      </c>
      <c r="T20" s="9">
        <v>7.62</v>
      </c>
      <c r="U20" s="9">
        <v>10.210000000000001</v>
      </c>
      <c r="V20" s="9">
        <v>9.84</v>
      </c>
      <c r="W20" s="9">
        <v>9.27</v>
      </c>
      <c r="X20" s="9">
        <v>6.56</v>
      </c>
      <c r="Y20" s="9">
        <v>3.94</v>
      </c>
      <c r="Z20" s="9">
        <v>-0.17</v>
      </c>
      <c r="AA20" s="9">
        <v>-3.05</v>
      </c>
      <c r="AB20" s="9">
        <v>-5.23</v>
      </c>
      <c r="AC20" s="9">
        <v>-5.47</v>
      </c>
      <c r="AD20" s="9">
        <v>-4.70</v>
      </c>
      <c r="AE20" s="9">
        <v>-2.88</v>
      </c>
      <c r="AF20" s="9">
        <v>-2.62</v>
      </c>
      <c r="AG20" s="9">
        <v>-1.91</v>
      </c>
      <c r="AH20" s="9">
        <v>0.77</v>
      </c>
      <c r="AI20" s="9">
        <v>2.0299999999999998</v>
      </c>
      <c r="AJ20" s="9">
        <v>3.26</v>
      </c>
      <c r="AK20" s="9">
        <v>5.81</v>
      </c>
      <c r="AL20" s="9">
        <v>6.62</v>
      </c>
      <c r="AM20" s="9">
        <v>5.76</v>
      </c>
      <c r="AN20" s="9">
        <v>6.45</v>
      </c>
      <c r="AO20" s="9">
        <v>3.89</v>
      </c>
      <c r="AP20" s="9">
        <v>3.12</v>
      </c>
      <c r="AQ20" s="9">
        <v>1.67</v>
      </c>
      <c r="AR20" s="9">
        <v>2.34</v>
      </c>
      <c r="AS20" s="9">
        <v>3.85</v>
      </c>
      <c r="AT20" s="9">
        <v>4.92</v>
      </c>
      <c r="AU20" s="9">
        <v>10.25</v>
      </c>
      <c r="AV20" s="9">
        <v>10.08</v>
      </c>
      <c r="AW20" s="9">
        <v>7.29</v>
      </c>
      <c r="AX20" s="9">
        <v>4.6900000000000004</v>
      </c>
      <c r="AY20" s="9">
        <v>0.27</v>
      </c>
      <c r="AZ20" s="9">
        <v>0.32</v>
      </c>
      <c r="BA20" s="9">
        <v>0.77</v>
      </c>
      <c r="BB20" s="9">
        <v>2.11</v>
      </c>
      <c r="BC20" s="9">
        <v>3.12</v>
      </c>
      <c r="BD20" s="9">
        <v>2.0699999999999998</v>
      </c>
      <c r="BE20" s="9">
        <v>1.91</v>
      </c>
      <c r="BF20" s="9">
        <v>-4.6100000000000003</v>
      </c>
      <c r="BG20" s="9">
        <v>-20.37</v>
      </c>
      <c r="BH20" s="9">
        <v>-7.33</v>
      </c>
      <c r="BI20" s="9">
        <v>-4.97</v>
      </c>
      <c r="BJ20" s="9">
        <v>0.65</v>
      </c>
      <c r="BK20" s="9">
        <v>19.88</v>
      </c>
      <c r="BL20" s="9">
        <v>-0.26</v>
      </c>
      <c r="BM20" s="9">
        <v>-2.39</v>
      </c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75" t="s">
        <v>437</v>
      </c>
      <c r="H1" s="3" t="s">
        <v>30</v>
      </c>
    </row>
    <row r="2" ht="13.5" customHeight="1">
      <c r="A2" s="176" t="s">
        <v>42</v>
      </c>
    </row>
    <row r="3" ht="13.5" customHeight="1">
      <c r="A3" s="176" t="s">
        <v>179</v>
      </c>
    </row>
    <row r="8" spans="3:25" ht="13.5" customHeight="1"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</row>
    <row r="9" spans="3:25" ht="13.5" customHeight="1">
      <c r="C9" s="257"/>
      <c r="D9" s="257"/>
      <c r="E9" s="257"/>
      <c r="F9" s="257"/>
      <c r="G9" s="257"/>
      <c r="H9" s="257"/>
      <c r="I9" s="257"/>
      <c r="J9" s="257"/>
      <c r="K9" s="257"/>
      <c r="L9" s="257"/>
      <c r="M9" s="257"/>
      <c r="N9" s="257"/>
      <c r="O9" s="257"/>
      <c r="P9" s="257"/>
      <c r="Q9" s="257"/>
      <c r="R9" s="257"/>
      <c r="S9" s="257"/>
      <c r="T9" s="257"/>
      <c r="U9" s="257"/>
      <c r="V9" s="257"/>
      <c r="W9" s="257"/>
      <c r="X9" s="257"/>
      <c r="Y9" s="257"/>
    </row>
    <row r="10" spans="3:25" ht="13.5" customHeight="1"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</row>
    <row r="11" spans="3:25" ht="13.5" customHeight="1">
      <c r="C11" s="257"/>
      <c r="D11" s="257"/>
      <c r="E11" s="257"/>
      <c r="F11" s="257"/>
      <c r="G11" s="257"/>
      <c r="H11" s="257"/>
      <c r="I11" s="257"/>
      <c r="J11" s="257"/>
      <c r="K11" s="257"/>
      <c r="L11" s="257"/>
      <c r="M11" s="257"/>
      <c r="N11" s="257"/>
      <c r="O11" s="257"/>
      <c r="P11" s="257"/>
      <c r="Q11" s="257"/>
      <c r="R11" s="257"/>
      <c r="S11" s="257"/>
      <c r="T11" s="257"/>
      <c r="U11" s="257"/>
      <c r="V11" s="257"/>
      <c r="W11" s="257"/>
      <c r="X11" s="257"/>
      <c r="Y11" s="257"/>
    </row>
    <row r="12" spans="3:25" ht="13.5" customHeight="1"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</row>
    <row r="13" spans="3:25" ht="13.5" customHeight="1"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  <c r="W13" s="257"/>
      <c r="X13" s="257"/>
      <c r="Y13" s="257"/>
    </row>
    <row r="14" spans="3:25" ht="13.5" customHeight="1"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  <c r="T14" s="257"/>
      <c r="U14" s="257"/>
      <c r="V14" s="257"/>
      <c r="W14" s="257"/>
      <c r="X14" s="257"/>
      <c r="Y14" s="257"/>
    </row>
    <row r="15" spans="3:25" ht="13.5" customHeight="1"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</row>
    <row r="16" spans="3:25" ht="13.5" customHeight="1"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  <c r="W16" s="257"/>
      <c r="X16" s="257"/>
      <c r="Y16" s="257"/>
    </row>
    <row r="17" spans="3:25" ht="13.5" customHeight="1"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  <c r="W17" s="257"/>
      <c r="X17" s="257"/>
      <c r="Y17" s="257"/>
    </row>
    <row r="18" spans="1:61" ht="13.5" customHeight="1">
      <c r="A18" s="2"/>
      <c r="B18" s="188" t="s">
        <v>937</v>
      </c>
      <c r="C18" s="188"/>
      <c r="D18" s="188"/>
      <c r="E18" s="188"/>
      <c r="F18" s="188" t="s">
        <v>938</v>
      </c>
      <c r="G18" s="188"/>
      <c r="H18" s="188"/>
      <c r="I18" s="188"/>
      <c r="J18" s="188" t="s">
        <v>939</v>
      </c>
      <c r="K18" s="188"/>
      <c r="L18" s="188"/>
      <c r="M18" s="188"/>
      <c r="N18" s="188" t="s">
        <v>940</v>
      </c>
      <c r="O18" s="188"/>
      <c r="P18" s="188"/>
      <c r="Q18" s="188"/>
      <c r="R18" s="188" t="s">
        <v>941</v>
      </c>
      <c r="S18" s="188"/>
      <c r="T18" s="188"/>
      <c r="U18" s="188"/>
      <c r="V18" s="188" t="s">
        <v>945</v>
      </c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</row>
    <row r="19" spans="1:61" ht="13.5" customHeight="1">
      <c r="A19" s="175" t="s">
        <v>766</v>
      </c>
      <c r="B19" s="189">
        <v>262.95</v>
      </c>
      <c r="C19" s="189">
        <v>243.40</v>
      </c>
      <c r="D19" s="189">
        <v>232.53</v>
      </c>
      <c r="E19" s="189">
        <v>226.58</v>
      </c>
      <c r="F19" s="189">
        <v>224.49</v>
      </c>
      <c r="G19" s="189">
        <v>210.31</v>
      </c>
      <c r="H19" s="189">
        <v>205.45</v>
      </c>
      <c r="I19" s="189">
        <v>208.11</v>
      </c>
      <c r="J19" s="189">
        <v>213.83</v>
      </c>
      <c r="K19" s="189">
        <v>258.50</v>
      </c>
      <c r="L19" s="189">
        <v>280.55</v>
      </c>
      <c r="M19" s="189">
        <v>287.93</v>
      </c>
      <c r="N19" s="189">
        <v>290.47000000000003</v>
      </c>
      <c r="O19" s="189">
        <v>292.25</v>
      </c>
      <c r="P19" s="189">
        <v>272.97000000000003</v>
      </c>
      <c r="Q19" s="189">
        <v>262.73</v>
      </c>
      <c r="R19" s="189">
        <v>255.22</v>
      </c>
      <c r="S19" s="189">
        <v>250.13</v>
      </c>
      <c r="T19" s="189">
        <v>247.62</v>
      </c>
      <c r="U19" s="189">
        <v>247.56</v>
      </c>
      <c r="V19" s="189">
        <v>246.55</v>
      </c>
      <c r="W19" s="189">
        <v>240.42</v>
      </c>
      <c r="X19" s="189">
        <v>240.59</v>
      </c>
      <c r="Y19" s="189">
        <v>240.79</v>
      </c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  <c r="BA19" s="189"/>
      <c r="BB19" s="189"/>
      <c r="BC19" s="189"/>
      <c r="BD19" s="189"/>
      <c r="BE19" s="189"/>
      <c r="BF19" s="189"/>
      <c r="BG19" s="189"/>
      <c r="BH19" s="189"/>
      <c r="BI19" s="189"/>
    </row>
    <row r="20" spans="3:61" ht="13.5" customHeight="1"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257"/>
      <c r="T20" s="257"/>
      <c r="U20" s="257"/>
      <c r="V20" s="257"/>
      <c r="W20" s="257"/>
      <c r="X20" s="257"/>
      <c r="Y20" s="257"/>
      <c r="Z20" s="257"/>
      <c r="AA20" s="257"/>
      <c r="AB20" s="257"/>
      <c r="AC20" s="257"/>
      <c r="AD20" s="257"/>
      <c r="AE20" s="257"/>
      <c r="AF20" s="257"/>
      <c r="AG20" s="257"/>
      <c r="AH20" s="257"/>
      <c r="AI20" s="257"/>
      <c r="AJ20" s="257"/>
      <c r="AK20" s="257"/>
      <c r="AL20" s="257"/>
      <c r="AM20" s="257"/>
      <c r="AN20" s="257"/>
      <c r="AO20" s="257"/>
      <c r="AP20" s="257"/>
      <c r="AQ20" s="257"/>
      <c r="AR20" s="257"/>
      <c r="AS20" s="257"/>
      <c r="AT20" s="257"/>
      <c r="AU20" s="257"/>
      <c r="AV20" s="257"/>
      <c r="AW20" s="257"/>
      <c r="AX20" s="257"/>
      <c r="AY20" s="257"/>
      <c r="AZ20" s="257"/>
      <c r="BA20" s="257"/>
      <c r="BB20" s="257"/>
      <c r="BC20" s="257"/>
      <c r="BD20" s="257"/>
      <c r="BE20" s="257"/>
      <c r="BF20" s="257"/>
      <c r="BG20" s="257"/>
      <c r="BH20" s="257"/>
      <c r="BI20" s="257"/>
    </row>
    <row r="21" spans="3:6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  <c r="AX21" s="257"/>
      <c r="AY21" s="257"/>
      <c r="AZ21" s="257"/>
      <c r="BA21" s="257"/>
      <c r="BB21" s="257"/>
      <c r="BC21" s="257"/>
      <c r="BD21" s="257"/>
      <c r="BE21" s="257"/>
      <c r="BF21" s="257"/>
      <c r="BG21" s="257"/>
      <c r="BH21" s="257"/>
      <c r="BI21" s="257"/>
    </row>
    <row r="22" spans="3:6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  <c r="W22" s="257"/>
      <c r="X22" s="257"/>
      <c r="Y22" s="257"/>
      <c r="Z22" s="257"/>
      <c r="AA22" s="257"/>
      <c r="AB22" s="257"/>
      <c r="AC22" s="257"/>
      <c r="AD22" s="257"/>
      <c r="AE22" s="257"/>
      <c r="AF22" s="257"/>
      <c r="AG22" s="257"/>
      <c r="AH22" s="257"/>
      <c r="AI22" s="257"/>
      <c r="AJ22" s="257"/>
      <c r="AK22" s="257"/>
      <c r="AL22" s="257"/>
      <c r="AM22" s="257"/>
      <c r="AN22" s="257"/>
      <c r="AO22" s="257"/>
      <c r="AP22" s="257"/>
      <c r="AQ22" s="257"/>
      <c r="AR22" s="257"/>
      <c r="AS22" s="257"/>
      <c r="AT22" s="257"/>
      <c r="AU22" s="257"/>
      <c r="AV22" s="257"/>
      <c r="AW22" s="257"/>
      <c r="AX22" s="257"/>
      <c r="AY22" s="257"/>
      <c r="AZ22" s="257"/>
      <c r="BA22" s="257"/>
      <c r="BB22" s="257"/>
      <c r="BC22" s="257"/>
      <c r="BD22" s="257"/>
      <c r="BE22" s="257"/>
      <c r="BF22" s="257"/>
      <c r="BG22" s="257"/>
      <c r="BH22" s="257"/>
      <c r="BI22" s="257"/>
    </row>
    <row r="23" spans="3:6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  <c r="W23" s="257"/>
      <c r="X23" s="257"/>
      <c r="Y23" s="257"/>
      <c r="Z23" s="257"/>
      <c r="AA23" s="257"/>
      <c r="AB23" s="257"/>
      <c r="AC23" s="257"/>
      <c r="AD23" s="257"/>
      <c r="AE23" s="257"/>
      <c r="AF23" s="257"/>
      <c r="AG23" s="257"/>
      <c r="AH23" s="257"/>
      <c r="AI23" s="257"/>
      <c r="AJ23" s="257"/>
      <c r="AK23" s="257"/>
      <c r="AL23" s="257"/>
      <c r="AM23" s="257"/>
      <c r="AN23" s="257"/>
      <c r="AO23" s="257"/>
      <c r="AP23" s="257"/>
      <c r="AQ23" s="257"/>
      <c r="AR23" s="257"/>
      <c r="AS23" s="257"/>
      <c r="AT23" s="257"/>
      <c r="AU23" s="257"/>
      <c r="AV23" s="257"/>
      <c r="AW23" s="257"/>
      <c r="AX23" s="257"/>
      <c r="AY23" s="257"/>
      <c r="AZ23" s="257"/>
      <c r="BA23" s="257"/>
      <c r="BB23" s="257"/>
      <c r="BC23" s="257"/>
      <c r="BD23" s="257"/>
      <c r="BE23" s="257"/>
      <c r="BF23" s="257"/>
      <c r="BG23" s="257"/>
      <c r="BH23" s="257"/>
      <c r="BI23" s="257"/>
    </row>
    <row r="24" spans="3:6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  <c r="V24" s="257"/>
      <c r="W24" s="257"/>
      <c r="X24" s="257"/>
      <c r="Y24" s="257"/>
      <c r="Z24" s="257"/>
      <c r="AA24" s="257"/>
      <c r="AB24" s="257"/>
      <c r="AC24" s="257"/>
      <c r="AD24" s="257"/>
      <c r="AE24" s="257"/>
      <c r="AF24" s="257"/>
      <c r="AG24" s="257"/>
      <c r="AH24" s="257"/>
      <c r="AI24" s="257"/>
      <c r="AJ24" s="257"/>
      <c r="AK24" s="257"/>
      <c r="AL24" s="257"/>
      <c r="AM24" s="257"/>
      <c r="AN24" s="257"/>
      <c r="AO24" s="257"/>
      <c r="AP24" s="257"/>
      <c r="AQ24" s="257"/>
      <c r="AR24" s="257"/>
      <c r="AS24" s="257"/>
      <c r="AT24" s="257"/>
      <c r="AU24" s="257"/>
      <c r="AV24" s="257"/>
      <c r="AW24" s="257"/>
      <c r="AX24" s="257"/>
      <c r="AY24" s="257"/>
      <c r="AZ24" s="257"/>
      <c r="BA24" s="257"/>
      <c r="BB24" s="257"/>
      <c r="BC24" s="257"/>
      <c r="BD24" s="257"/>
      <c r="BE24" s="257"/>
      <c r="BF24" s="257"/>
      <c r="BG24" s="257"/>
      <c r="BH24" s="257"/>
      <c r="BI24" s="257"/>
    </row>
    <row r="25" spans="3:6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/>
      <c r="AI25" s="257"/>
      <c r="AJ25" s="257"/>
      <c r="AK25" s="257"/>
      <c r="AL25" s="257"/>
      <c r="AM25" s="257"/>
      <c r="AN25" s="257"/>
      <c r="AO25" s="257"/>
      <c r="AP25" s="257"/>
      <c r="AQ25" s="257"/>
      <c r="AR25" s="257"/>
      <c r="AS25" s="257"/>
      <c r="AT25" s="257"/>
      <c r="AU25" s="257"/>
      <c r="AV25" s="257"/>
      <c r="AW25" s="257"/>
      <c r="AX25" s="257"/>
      <c r="AY25" s="257"/>
      <c r="AZ25" s="257"/>
      <c r="BA25" s="257"/>
      <c r="BB25" s="257"/>
      <c r="BC25" s="257"/>
      <c r="BD25" s="257"/>
      <c r="BE25" s="257"/>
      <c r="BF25" s="257"/>
      <c r="BG25" s="257"/>
      <c r="BH25" s="257"/>
      <c r="BI25" s="257"/>
    </row>
    <row r="26" spans="3:6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/>
      <c r="AI26" s="257"/>
      <c r="AJ26" s="257"/>
      <c r="AK26" s="257"/>
      <c r="AL26" s="257"/>
      <c r="AM26" s="257"/>
      <c r="AN26" s="257"/>
      <c r="AO26" s="257"/>
      <c r="AP26" s="257"/>
      <c r="AQ26" s="257"/>
      <c r="AR26" s="257"/>
      <c r="AS26" s="257"/>
      <c r="AT26" s="257"/>
      <c r="AU26" s="257"/>
      <c r="AV26" s="257"/>
      <c r="AW26" s="257"/>
      <c r="AX26" s="257"/>
      <c r="AY26" s="257"/>
      <c r="AZ26" s="257"/>
      <c r="BA26" s="257"/>
      <c r="BB26" s="257"/>
      <c r="BC26" s="257"/>
      <c r="BD26" s="257"/>
      <c r="BE26" s="257"/>
      <c r="BF26" s="257"/>
      <c r="BG26" s="257"/>
      <c r="BH26" s="257"/>
      <c r="BI26" s="257"/>
    </row>
    <row r="27" spans="3:6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/>
      <c r="AI27" s="257"/>
      <c r="AJ27" s="257"/>
      <c r="AK27" s="257"/>
      <c r="AL27" s="257"/>
      <c r="AM27" s="257"/>
      <c r="AN27" s="257"/>
      <c r="AO27" s="257"/>
      <c r="AP27" s="257"/>
      <c r="AQ27" s="257"/>
      <c r="AR27" s="257"/>
      <c r="AS27" s="257"/>
      <c r="AT27" s="257"/>
      <c r="AU27" s="257"/>
      <c r="AV27" s="257"/>
      <c r="AW27" s="257"/>
      <c r="AX27" s="257"/>
      <c r="AY27" s="257"/>
      <c r="AZ27" s="257"/>
      <c r="BA27" s="257"/>
      <c r="BB27" s="257"/>
      <c r="BC27" s="257"/>
      <c r="BD27" s="257"/>
      <c r="BE27" s="257"/>
      <c r="BF27" s="257"/>
      <c r="BG27" s="257"/>
      <c r="BH27" s="257"/>
      <c r="BI27" s="257"/>
    </row>
    <row r="28" spans="3:6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  <c r="W28" s="257"/>
      <c r="X28" s="257"/>
      <c r="Y28" s="257"/>
      <c r="Z28" s="257"/>
      <c r="AA28" s="257"/>
      <c r="AB28" s="257"/>
      <c r="AC28" s="257"/>
      <c r="AD28" s="257"/>
      <c r="AE28" s="257"/>
      <c r="AF28" s="257"/>
      <c r="AG28" s="257"/>
      <c r="AH28" s="257"/>
      <c r="AI28" s="257"/>
      <c r="AJ28" s="257"/>
      <c r="AK28" s="257"/>
      <c r="AL28" s="257"/>
      <c r="AM28" s="257"/>
      <c r="AN28" s="257"/>
      <c r="AO28" s="257"/>
      <c r="AP28" s="257"/>
      <c r="AQ28" s="257"/>
      <c r="AR28" s="257"/>
      <c r="AS28" s="257"/>
      <c r="AT28" s="257"/>
      <c r="AU28" s="257"/>
      <c r="AV28" s="257"/>
      <c r="AW28" s="257"/>
      <c r="AX28" s="257"/>
      <c r="AY28" s="257"/>
      <c r="AZ28" s="257"/>
      <c r="BA28" s="257"/>
      <c r="BB28" s="257"/>
      <c r="BC28" s="257"/>
      <c r="BD28" s="257"/>
      <c r="BE28" s="257"/>
      <c r="BF28" s="257"/>
      <c r="BG28" s="257"/>
      <c r="BH28" s="257"/>
      <c r="BI28" s="257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174" customWidth="1"/>
    <col min="2" max="16384" width="7.16666666666667" style="174"/>
  </cols>
  <sheetData>
    <row r="1" spans="1:8" ht="13.5" customHeight="1">
      <c r="A1" s="307" t="s">
        <v>73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223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1022</v>
      </c>
      <c r="C18" s="9" t="s">
        <v>934</v>
      </c>
      <c r="D18" s="9" t="s">
        <v>935</v>
      </c>
      <c r="E18" s="9" t="s">
        <v>936</v>
      </c>
      <c r="F18" s="9" t="s">
        <v>985</v>
      </c>
      <c r="G18" s="9" t="s">
        <v>934</v>
      </c>
      <c r="H18" s="9" t="s">
        <v>935</v>
      </c>
      <c r="I18" s="9" t="s">
        <v>936</v>
      </c>
      <c r="J18" s="9" t="s">
        <v>986</v>
      </c>
      <c r="K18" s="9" t="s">
        <v>934</v>
      </c>
      <c r="L18" s="9" t="s">
        <v>935</v>
      </c>
      <c r="M18" s="9" t="s">
        <v>936</v>
      </c>
      <c r="N18" s="9" t="s">
        <v>987</v>
      </c>
      <c r="O18" s="9" t="s">
        <v>934</v>
      </c>
      <c r="P18" s="9" t="s">
        <v>935</v>
      </c>
      <c r="Q18" s="9" t="s">
        <v>936</v>
      </c>
      <c r="R18" s="9" t="s">
        <v>988</v>
      </c>
      <c r="S18" s="9" t="s">
        <v>934</v>
      </c>
      <c r="T18" s="9" t="s">
        <v>935</v>
      </c>
      <c r="U18" s="9" t="s">
        <v>936</v>
      </c>
      <c r="V18" s="9" t="s">
        <v>989</v>
      </c>
      <c r="W18" s="9" t="s">
        <v>934</v>
      </c>
      <c r="X18" s="9" t="s">
        <v>935</v>
      </c>
      <c r="Y18" s="9" t="s">
        <v>936</v>
      </c>
      <c r="Z18" s="9" t="s">
        <v>990</v>
      </c>
      <c r="AA18" s="9" t="s">
        <v>934</v>
      </c>
      <c r="AB18" s="9" t="s">
        <v>935</v>
      </c>
      <c r="AC18" s="9" t="s">
        <v>936</v>
      </c>
      <c r="AD18" s="9" t="s">
        <v>991</v>
      </c>
      <c r="AE18" s="9" t="s">
        <v>934</v>
      </c>
      <c r="AF18" s="9" t="s">
        <v>935</v>
      </c>
      <c r="AG18" s="9" t="s">
        <v>936</v>
      </c>
      <c r="AH18" s="9" t="s">
        <v>992</v>
      </c>
      <c r="AI18" s="9" t="s">
        <v>934</v>
      </c>
      <c r="AJ18" s="9" t="s">
        <v>935</v>
      </c>
      <c r="AK18" s="9" t="s">
        <v>936</v>
      </c>
      <c r="AL18" s="9" t="s">
        <v>993</v>
      </c>
      <c r="AM18" s="9" t="s">
        <v>934</v>
      </c>
      <c r="AN18" s="9" t="s">
        <v>935</v>
      </c>
      <c r="AO18" s="9" t="s">
        <v>936</v>
      </c>
      <c r="AP18" s="9" t="s">
        <v>972</v>
      </c>
      <c r="AQ18" s="9" t="s">
        <v>934</v>
      </c>
      <c r="AR18" s="9" t="s">
        <v>935</v>
      </c>
      <c r="AS18" s="9" t="s">
        <v>936</v>
      </c>
      <c r="AT18" s="9" t="s">
        <v>933</v>
      </c>
      <c r="AU18" s="9" t="s">
        <v>934</v>
      </c>
      <c r="AV18" s="9" t="s">
        <v>935</v>
      </c>
      <c r="AW18" s="9" t="s">
        <v>936</v>
      </c>
      <c r="AX18" s="9" t="s">
        <v>937</v>
      </c>
      <c r="AY18" s="9" t="s">
        <v>934</v>
      </c>
      <c r="AZ18" s="9" t="s">
        <v>935</v>
      </c>
      <c r="BA18" s="9" t="s">
        <v>936</v>
      </c>
      <c r="BB18" s="9" t="s">
        <v>938</v>
      </c>
      <c r="BC18" s="9" t="s">
        <v>934</v>
      </c>
      <c r="BD18" s="9" t="s">
        <v>935</v>
      </c>
      <c r="BE18" s="9" t="s">
        <v>936</v>
      </c>
      <c r="BF18" s="9" t="s">
        <v>939</v>
      </c>
      <c r="BG18" s="9" t="s">
        <v>934</v>
      </c>
      <c r="BH18" s="9" t="s">
        <v>935</v>
      </c>
      <c r="BI18" s="9" t="s">
        <v>936</v>
      </c>
      <c r="BJ18" s="9" t="s">
        <v>940</v>
      </c>
      <c r="BK18" s="9" t="s">
        <v>934</v>
      </c>
      <c r="BL18" s="9" t="s">
        <v>935</v>
      </c>
      <c r="BM18" s="9" t="s">
        <v>936</v>
      </c>
      <c r="BN18" s="9" t="s">
        <v>941</v>
      </c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1023</v>
      </c>
      <c r="B19" s="9">
        <v>95.93</v>
      </c>
      <c r="C19" s="9">
        <v>95.93</v>
      </c>
      <c r="D19" s="9">
        <v>104.84</v>
      </c>
      <c r="E19" s="9">
        <v>104.50</v>
      </c>
      <c r="F19" s="9">
        <v>102.44</v>
      </c>
      <c r="G19" s="9">
        <v>99.87</v>
      </c>
      <c r="H19" s="9">
        <v>100.04</v>
      </c>
      <c r="I19" s="9">
        <v>103.30</v>
      </c>
      <c r="J19" s="9">
        <v>106.72</v>
      </c>
      <c r="K19" s="9">
        <v>105.35</v>
      </c>
      <c r="L19" s="9">
        <v>104.50</v>
      </c>
      <c r="M19" s="9">
        <v>98.50</v>
      </c>
      <c r="N19" s="9">
        <v>86.17</v>
      </c>
      <c r="O19" s="9">
        <v>74.180000000000007</v>
      </c>
      <c r="P19" s="9">
        <v>68.180000000000007</v>
      </c>
      <c r="Q19" s="9">
        <v>66.98</v>
      </c>
      <c r="R19" s="9">
        <v>69.72</v>
      </c>
      <c r="S19" s="9">
        <v>69.38</v>
      </c>
      <c r="T19" s="9">
        <v>64.75</v>
      </c>
      <c r="U19" s="9">
        <v>59.10</v>
      </c>
      <c r="V19" s="9">
        <v>61.67</v>
      </c>
      <c r="W19" s="9">
        <v>61.33</v>
      </c>
      <c r="X19" s="9">
        <v>62.53</v>
      </c>
      <c r="Y19" s="9">
        <v>62.36</v>
      </c>
      <c r="Z19" s="9">
        <v>55.50</v>
      </c>
      <c r="AA19" s="9">
        <v>56.19</v>
      </c>
      <c r="AB19" s="9">
        <v>58.07</v>
      </c>
      <c r="AC19" s="9">
        <v>56.87</v>
      </c>
      <c r="AD19" s="9">
        <v>55.50</v>
      </c>
      <c r="AE19" s="9">
        <v>47.97</v>
      </c>
      <c r="AF19" s="9">
        <v>51.91</v>
      </c>
      <c r="AG19" s="9">
        <v>50.54</v>
      </c>
      <c r="AH19" s="9">
        <v>56.36</v>
      </c>
      <c r="AI19" s="9">
        <v>63.38</v>
      </c>
      <c r="AJ19" s="9">
        <v>69.89</v>
      </c>
      <c r="AK19" s="9">
        <v>76.92</v>
      </c>
      <c r="AL19" s="9">
        <v>81.37</v>
      </c>
      <c r="AM19" s="9">
        <v>86</v>
      </c>
      <c r="AN19" s="9">
        <v>83.60</v>
      </c>
      <c r="AO19" s="9">
        <v>86.68</v>
      </c>
      <c r="AP19" s="9">
        <v>85.14</v>
      </c>
      <c r="AQ19" s="9">
        <v>78.12</v>
      </c>
      <c r="AR19" s="9">
        <v>75.37</v>
      </c>
      <c r="AS19" s="9">
        <v>76.23</v>
      </c>
      <c r="AT19" s="9">
        <v>77.599999999999994</v>
      </c>
      <c r="AU19" s="9">
        <v>79.489999999999995</v>
      </c>
      <c r="AV19" s="9">
        <v>82.40</v>
      </c>
      <c r="AW19" s="9">
        <v>87.19</v>
      </c>
      <c r="AX19" s="9">
        <v>92.85</v>
      </c>
      <c r="AY19" s="9">
        <v>96.96</v>
      </c>
      <c r="AZ19" s="9">
        <v>99.53</v>
      </c>
      <c r="BA19" s="9">
        <v>103.64</v>
      </c>
      <c r="BB19" s="9">
        <v>107.58</v>
      </c>
      <c r="BC19" s="9">
        <v>106.72</v>
      </c>
      <c r="BD19" s="9">
        <v>102.78</v>
      </c>
      <c r="BE19" s="9">
        <v>104.67</v>
      </c>
      <c r="BF19" s="9">
        <v>101.07</v>
      </c>
      <c r="BG19" s="9">
        <v>87.71</v>
      </c>
      <c r="BH19" s="9">
        <v>89.76</v>
      </c>
      <c r="BI19" s="9">
        <v>92.33</v>
      </c>
      <c r="BJ19" s="9">
        <v>95.41</v>
      </c>
      <c r="BK19" s="9">
        <v>96.08</v>
      </c>
      <c r="BL19" s="9">
        <v>96.11</v>
      </c>
      <c r="BM19" s="9">
        <v>95.77</v>
      </c>
      <c r="BN19" s="9">
        <v>105.95</v>
      </c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1024</v>
      </c>
      <c r="B20" s="9">
        <v>-4.87</v>
      </c>
      <c r="C20" s="9">
        <v>2.66</v>
      </c>
      <c r="D20" s="9">
        <v>-1.58</v>
      </c>
      <c r="E20" s="9">
        <v>2.85</v>
      </c>
      <c r="F20" s="9">
        <v>12.04</v>
      </c>
      <c r="G20" s="9">
        <v>1.54</v>
      </c>
      <c r="H20" s="9">
        <v>2.4300000000000002</v>
      </c>
      <c r="I20" s="9">
        <v>0.27</v>
      </c>
      <c r="J20" s="9">
        <v>-1.21</v>
      </c>
      <c r="K20" s="9">
        <v>-3.61</v>
      </c>
      <c r="L20" s="9">
        <v>-0.16</v>
      </c>
      <c r="M20" s="9">
        <v>-4.3899999999999997</v>
      </c>
      <c r="N20" s="9">
        <v>1.99</v>
      </c>
      <c r="O20" s="9">
        <v>4.47</v>
      </c>
      <c r="P20" s="9">
        <v>1.81</v>
      </c>
      <c r="Q20" s="9">
        <v>8</v>
      </c>
      <c r="R20" s="9">
        <v>2.66</v>
      </c>
      <c r="S20" s="9">
        <v>4.7699999999999996</v>
      </c>
      <c r="T20" s="9">
        <v>5.52</v>
      </c>
      <c r="U20" s="9">
        <v>-0.06</v>
      </c>
      <c r="V20" s="9">
        <v>-3.12</v>
      </c>
      <c r="W20" s="9">
        <v>-6.14</v>
      </c>
      <c r="X20" s="9">
        <v>-7.77</v>
      </c>
      <c r="Y20" s="9">
        <v>-4.0199999999999996</v>
      </c>
      <c r="Z20" s="9">
        <v>-4.71</v>
      </c>
      <c r="AA20" s="9">
        <v>-5.75</v>
      </c>
      <c r="AB20" s="9">
        <v>-5.84</v>
      </c>
      <c r="AC20" s="9">
        <v>-7.58</v>
      </c>
      <c r="AD20" s="9">
        <v>-3.45</v>
      </c>
      <c r="AE20" s="9">
        <v>0.31</v>
      </c>
      <c r="AF20" s="9">
        <v>3.06</v>
      </c>
      <c r="AG20" s="9">
        <v>4.88</v>
      </c>
      <c r="AH20" s="9">
        <v>6.67</v>
      </c>
      <c r="AI20" s="9">
        <v>5.14</v>
      </c>
      <c r="AJ20" s="9">
        <v>4.12</v>
      </c>
      <c r="AK20" s="9">
        <v>4.37</v>
      </c>
      <c r="AL20" s="9">
        <v>2.64</v>
      </c>
      <c r="AM20" s="9">
        <v>3.40</v>
      </c>
      <c r="AN20" s="9">
        <v>3.08</v>
      </c>
      <c r="AO20" s="9">
        <v>-0.35</v>
      </c>
      <c r="AP20" s="9">
        <v>-2.33</v>
      </c>
      <c r="AQ20" s="9">
        <v>-5.03</v>
      </c>
      <c r="AR20" s="9">
        <v>-4.72</v>
      </c>
      <c r="AS20" s="9">
        <v>-3.31</v>
      </c>
      <c r="AT20" s="9">
        <v>-2.21</v>
      </c>
      <c r="AU20" s="9">
        <v>2.27</v>
      </c>
      <c r="AV20" s="9">
        <v>1.32</v>
      </c>
      <c r="AW20" s="9">
        <v>3.28</v>
      </c>
      <c r="AX20" s="9">
        <v>4.26</v>
      </c>
      <c r="AY20" s="9">
        <v>-0.09</v>
      </c>
      <c r="AZ20" s="9">
        <v>-0.30</v>
      </c>
      <c r="BA20" s="9">
        <v>-2.04</v>
      </c>
      <c r="BB20" s="9">
        <v>-3.72</v>
      </c>
      <c r="BC20" s="9">
        <v>-1.17</v>
      </c>
      <c r="BD20" s="9">
        <v>-1.38</v>
      </c>
      <c r="BE20" s="9">
        <v>-0.92</v>
      </c>
      <c r="BF20" s="9">
        <v>-3.41</v>
      </c>
      <c r="BG20" s="9">
        <v>-10.64</v>
      </c>
      <c r="BH20" s="9">
        <v>-9.73</v>
      </c>
      <c r="BI20" s="9">
        <v>-11.07</v>
      </c>
      <c r="BJ20" s="9">
        <v>-6.13</v>
      </c>
      <c r="BK20" s="9">
        <v>1.98</v>
      </c>
      <c r="BL20" s="9">
        <v>3.54</v>
      </c>
      <c r="BM20" s="9">
        <v>4.7300000000000004</v>
      </c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75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109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1022</v>
      </c>
      <c r="C18" s="9" t="s">
        <v>934</v>
      </c>
      <c r="D18" s="9" t="s">
        <v>935</v>
      </c>
      <c r="E18" s="9" t="s">
        <v>936</v>
      </c>
      <c r="F18" s="9" t="s">
        <v>985</v>
      </c>
      <c r="G18" s="9" t="s">
        <v>934</v>
      </c>
      <c r="H18" s="9" t="s">
        <v>935</v>
      </c>
      <c r="I18" s="9" t="s">
        <v>936</v>
      </c>
      <c r="J18" s="9" t="s">
        <v>986</v>
      </c>
      <c r="K18" s="9" t="s">
        <v>934</v>
      </c>
      <c r="L18" s="9" t="s">
        <v>935</v>
      </c>
      <c r="M18" s="9" t="s">
        <v>936</v>
      </c>
      <c r="N18" s="9" t="s">
        <v>987</v>
      </c>
      <c r="O18" s="9" t="s">
        <v>934</v>
      </c>
      <c r="P18" s="9" t="s">
        <v>935</v>
      </c>
      <c r="Q18" s="9" t="s">
        <v>936</v>
      </c>
      <c r="R18" s="9" t="s">
        <v>988</v>
      </c>
      <c r="S18" s="9" t="s">
        <v>934</v>
      </c>
      <c r="T18" s="9" t="s">
        <v>935</v>
      </c>
      <c r="U18" s="9" t="s">
        <v>936</v>
      </c>
      <c r="V18" s="9" t="s">
        <v>989</v>
      </c>
      <c r="W18" s="9" t="s">
        <v>934</v>
      </c>
      <c r="X18" s="9" t="s">
        <v>935</v>
      </c>
      <c r="Y18" s="9" t="s">
        <v>936</v>
      </c>
      <c r="Z18" s="9" t="s">
        <v>990</v>
      </c>
      <c r="AA18" s="9" t="s">
        <v>934</v>
      </c>
      <c r="AB18" s="9" t="s">
        <v>935</v>
      </c>
      <c r="AC18" s="9" t="s">
        <v>936</v>
      </c>
      <c r="AD18" s="9" t="s">
        <v>991</v>
      </c>
      <c r="AE18" s="9" t="s">
        <v>934</v>
      </c>
      <c r="AF18" s="9" t="s">
        <v>935</v>
      </c>
      <c r="AG18" s="9" t="s">
        <v>936</v>
      </c>
      <c r="AH18" s="9" t="s">
        <v>992</v>
      </c>
      <c r="AI18" s="9" t="s">
        <v>934</v>
      </c>
      <c r="AJ18" s="9" t="s">
        <v>935</v>
      </c>
      <c r="AK18" s="9" t="s">
        <v>936</v>
      </c>
      <c r="AL18" s="9" t="s">
        <v>993</v>
      </c>
      <c r="AM18" s="9" t="s">
        <v>934</v>
      </c>
      <c r="AN18" s="9" t="s">
        <v>935</v>
      </c>
      <c r="AO18" s="9" t="s">
        <v>936</v>
      </c>
      <c r="AP18" s="9" t="s">
        <v>972</v>
      </c>
      <c r="AQ18" s="9" t="s">
        <v>934</v>
      </c>
      <c r="AR18" s="9" t="s">
        <v>935</v>
      </c>
      <c r="AS18" s="9" t="s">
        <v>936</v>
      </c>
      <c r="AT18" s="9" t="s">
        <v>933</v>
      </c>
      <c r="AU18" s="9" t="s">
        <v>934</v>
      </c>
      <c r="AV18" s="9" t="s">
        <v>935</v>
      </c>
      <c r="AW18" s="9" t="s">
        <v>936</v>
      </c>
      <c r="AX18" s="9" t="s">
        <v>937</v>
      </c>
      <c r="AY18" s="9" t="s">
        <v>934</v>
      </c>
      <c r="AZ18" s="9" t="s">
        <v>935</v>
      </c>
      <c r="BA18" s="9" t="s">
        <v>936</v>
      </c>
      <c r="BB18" s="9" t="s">
        <v>938</v>
      </c>
      <c r="BC18" s="9" t="s">
        <v>934</v>
      </c>
      <c r="BD18" s="9" t="s">
        <v>935</v>
      </c>
      <c r="BE18" s="9" t="s">
        <v>936</v>
      </c>
      <c r="BF18" s="9" t="s">
        <v>939</v>
      </c>
      <c r="BG18" s="9" t="s">
        <v>934</v>
      </c>
      <c r="BH18" s="9" t="s">
        <v>935</v>
      </c>
      <c r="BI18" s="9" t="s">
        <v>936</v>
      </c>
      <c r="BJ18" s="9" t="s">
        <v>940</v>
      </c>
      <c r="BK18" s="9" t="s">
        <v>934</v>
      </c>
      <c r="BL18" s="9" t="s">
        <v>935</v>
      </c>
      <c r="BM18" s="9" t="s">
        <v>936</v>
      </c>
      <c r="BN18" s="9" t="s">
        <v>941</v>
      </c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1023</v>
      </c>
      <c r="B19" s="9">
        <v>103.64</v>
      </c>
      <c r="C19" s="9">
        <v>102.68</v>
      </c>
      <c r="D19" s="9">
        <v>102.72</v>
      </c>
      <c r="E19" s="9">
        <v>103.16</v>
      </c>
      <c r="F19" s="9">
        <v>106.50</v>
      </c>
      <c r="G19" s="9">
        <v>103.09</v>
      </c>
      <c r="H19" s="9">
        <v>102.56</v>
      </c>
      <c r="I19" s="9">
        <v>103.46</v>
      </c>
      <c r="J19" s="9">
        <v>104.41</v>
      </c>
      <c r="K19" s="9">
        <v>100.02</v>
      </c>
      <c r="L19" s="9">
        <v>96.47</v>
      </c>
      <c r="M19" s="9">
        <v>92.88</v>
      </c>
      <c r="N19" s="9">
        <v>82.51</v>
      </c>
      <c r="O19" s="9">
        <v>81.040000000000006</v>
      </c>
      <c r="P19" s="9">
        <v>79.010000000000005</v>
      </c>
      <c r="Q19" s="9">
        <v>81.16</v>
      </c>
      <c r="R19" s="9">
        <v>85.16</v>
      </c>
      <c r="S19" s="9">
        <v>87.53</v>
      </c>
      <c r="T19" s="9">
        <v>90.55</v>
      </c>
      <c r="U19" s="9">
        <v>89.98</v>
      </c>
      <c r="V19" s="9">
        <v>90.56</v>
      </c>
      <c r="W19" s="9">
        <v>91.87</v>
      </c>
      <c r="X19" s="9">
        <v>90.82</v>
      </c>
      <c r="Y19" s="9">
        <v>88.31</v>
      </c>
      <c r="Z19" s="9">
        <v>90.03</v>
      </c>
      <c r="AA19" s="9">
        <v>89.36</v>
      </c>
      <c r="AB19" s="9">
        <v>88.55</v>
      </c>
      <c r="AC19" s="9">
        <v>88.23</v>
      </c>
      <c r="AD19" s="9">
        <v>88.07</v>
      </c>
      <c r="AE19" s="9">
        <v>86.64</v>
      </c>
      <c r="AF19" s="9">
        <v>87.17</v>
      </c>
      <c r="AG19" s="9">
        <v>89.71</v>
      </c>
      <c r="AH19" s="9">
        <v>90.44</v>
      </c>
      <c r="AI19" s="9">
        <v>90.58</v>
      </c>
      <c r="AJ19" s="9">
        <v>92.10</v>
      </c>
      <c r="AK19" s="9">
        <v>93.73</v>
      </c>
      <c r="AL19" s="9">
        <v>92.81</v>
      </c>
      <c r="AM19" s="9">
        <v>92.95</v>
      </c>
      <c r="AN19" s="9">
        <v>93.54</v>
      </c>
      <c r="AO19" s="9">
        <v>94.77</v>
      </c>
      <c r="AP19" s="9">
        <v>95.77</v>
      </c>
      <c r="AQ19" s="9">
        <v>94.62</v>
      </c>
      <c r="AR19" s="9">
        <v>95.26</v>
      </c>
      <c r="AS19" s="9">
        <v>97.45</v>
      </c>
      <c r="AT19" s="9">
        <v>97.15</v>
      </c>
      <c r="AU19" s="9">
        <v>97.74</v>
      </c>
      <c r="AV19" s="9">
        <v>98.05</v>
      </c>
      <c r="AW19" s="9">
        <v>97.07</v>
      </c>
      <c r="AX19" s="9">
        <v>98.02</v>
      </c>
      <c r="AY19" s="9">
        <v>97.78</v>
      </c>
      <c r="AZ19" s="9">
        <v>98.09</v>
      </c>
      <c r="BA19" s="9">
        <v>98.52</v>
      </c>
      <c r="BB19" s="9">
        <v>97.46</v>
      </c>
      <c r="BC19" s="9">
        <v>95.26</v>
      </c>
      <c r="BD19" s="9">
        <v>94.63</v>
      </c>
      <c r="BE19" s="9">
        <v>93.63</v>
      </c>
      <c r="BF19" s="9">
        <v>92.39</v>
      </c>
      <c r="BG19" s="9">
        <v>68.23</v>
      </c>
      <c r="BH19" s="9">
        <v>77.34</v>
      </c>
      <c r="BI19" s="9">
        <v>74.239999999999995</v>
      </c>
      <c r="BJ19" s="9">
        <v>75.489999999999995</v>
      </c>
      <c r="BK19" s="9">
        <v>87.47</v>
      </c>
      <c r="BL19" s="9">
        <v>91.06</v>
      </c>
      <c r="BM19" s="9">
        <v>91.90</v>
      </c>
      <c r="BN19" s="9">
        <v>94.14</v>
      </c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1024</v>
      </c>
      <c r="B20" s="9">
        <v>2.78</v>
      </c>
      <c r="C20" s="9">
        <v>3.35</v>
      </c>
      <c r="D20" s="9">
        <v>2.75</v>
      </c>
      <c r="E20" s="9">
        <v>5.39</v>
      </c>
      <c r="F20" s="9">
        <v>7.02</v>
      </c>
      <c r="G20" s="9">
        <v>6.45</v>
      </c>
      <c r="H20" s="9">
        <v>7.61</v>
      </c>
      <c r="I20" s="9">
        <v>5.34</v>
      </c>
      <c r="J20" s="9">
        <v>4.32</v>
      </c>
      <c r="K20" s="9">
        <v>2.96</v>
      </c>
      <c r="L20" s="9">
        <v>0.77</v>
      </c>
      <c r="M20" s="9">
        <v>-0.60</v>
      </c>
      <c r="N20" s="9">
        <v>-4.4800000000000004</v>
      </c>
      <c r="O20" s="9">
        <v>-4.12</v>
      </c>
      <c r="P20" s="9">
        <v>-3.32</v>
      </c>
      <c r="Q20" s="9">
        <v>-3.41</v>
      </c>
      <c r="R20" s="9">
        <v>0.54</v>
      </c>
      <c r="S20" s="9">
        <v>1.84</v>
      </c>
      <c r="T20" s="9">
        <v>1.71</v>
      </c>
      <c r="U20" s="9">
        <v>2.06</v>
      </c>
      <c r="V20" s="9">
        <v>0.86</v>
      </c>
      <c r="W20" s="9">
        <v>0.10</v>
      </c>
      <c r="X20" s="9">
        <v>0.01</v>
      </c>
      <c r="Y20" s="9">
        <v>-0.19</v>
      </c>
      <c r="Z20" s="9">
        <v>0.66</v>
      </c>
      <c r="AA20" s="9">
        <v>0.48</v>
      </c>
      <c r="AB20" s="9">
        <v>1.1000000000000001</v>
      </c>
      <c r="AC20" s="9">
        <v>1.20</v>
      </c>
      <c r="AD20" s="9">
        <v>1.06</v>
      </c>
      <c r="AE20" s="9">
        <v>1.27</v>
      </c>
      <c r="AF20" s="9">
        <v>1.44</v>
      </c>
      <c r="AG20" s="9">
        <v>2.10</v>
      </c>
      <c r="AH20" s="9">
        <v>2.0099999999999998</v>
      </c>
      <c r="AI20" s="9">
        <v>2.29</v>
      </c>
      <c r="AJ20" s="9">
        <v>2.72</v>
      </c>
      <c r="AK20" s="9">
        <v>2.63</v>
      </c>
      <c r="AL20" s="9">
        <v>3.44</v>
      </c>
      <c r="AM20" s="9">
        <v>4.6500000000000004</v>
      </c>
      <c r="AN20" s="9">
        <v>5.08</v>
      </c>
      <c r="AO20" s="9">
        <v>5.55</v>
      </c>
      <c r="AP20" s="9">
        <v>3.82</v>
      </c>
      <c r="AQ20" s="9">
        <v>2.97</v>
      </c>
      <c r="AR20" s="9">
        <v>1.95</v>
      </c>
      <c r="AS20" s="9">
        <v>1.98</v>
      </c>
      <c r="AT20" s="9">
        <v>3.56</v>
      </c>
      <c r="AU20" s="9">
        <v>5.0599999999999996</v>
      </c>
      <c r="AV20" s="9">
        <v>4.95</v>
      </c>
      <c r="AW20" s="9">
        <v>5.44</v>
      </c>
      <c r="AX20" s="9">
        <v>5.16</v>
      </c>
      <c r="AY20" s="9">
        <v>4.30</v>
      </c>
      <c r="AZ20" s="9">
        <v>4.55</v>
      </c>
      <c r="BA20" s="9">
        <v>4.2300000000000004</v>
      </c>
      <c r="BB20" s="9">
        <v>4.04</v>
      </c>
      <c r="BC20" s="9">
        <v>3.33</v>
      </c>
      <c r="BD20" s="9">
        <v>3.46</v>
      </c>
      <c r="BE20" s="9">
        <v>3.52</v>
      </c>
      <c r="BF20" s="9">
        <v>0.54</v>
      </c>
      <c r="BG20" s="9">
        <v>-7.40</v>
      </c>
      <c r="BH20" s="9">
        <v>-4.25</v>
      </c>
      <c r="BI20" s="9">
        <v>-4.83</v>
      </c>
      <c r="BJ20" s="9">
        <v>-3.83</v>
      </c>
      <c r="BK20" s="9">
        <v>5.24</v>
      </c>
      <c r="BL20" s="9">
        <v>4.7699999999999996</v>
      </c>
      <c r="BM20" s="9">
        <v>5.28</v>
      </c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284</v>
      </c>
      <c r="H1" s="3" t="s">
        <v>30</v>
      </c>
    </row>
    <row r="2" ht="13.5" customHeight="1">
      <c r="A2" s="176" t="s">
        <v>283</v>
      </c>
    </row>
    <row r="3" ht="13.5" customHeight="1">
      <c r="A3" s="176" t="s">
        <v>205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986</v>
      </c>
      <c r="C18" s="9" t="s">
        <v>934</v>
      </c>
      <c r="D18" s="9" t="s">
        <v>935</v>
      </c>
      <c r="E18" s="9" t="s">
        <v>936</v>
      </c>
      <c r="F18" s="9" t="s">
        <v>987</v>
      </c>
      <c r="G18" s="9" t="s">
        <v>934</v>
      </c>
      <c r="H18" s="9" t="s">
        <v>935</v>
      </c>
      <c r="I18" s="9" t="s">
        <v>936</v>
      </c>
      <c r="J18" s="9" t="s">
        <v>988</v>
      </c>
      <c r="K18" s="9" t="s">
        <v>934</v>
      </c>
      <c r="L18" s="9" t="s">
        <v>935</v>
      </c>
      <c r="M18" s="9" t="s">
        <v>936</v>
      </c>
      <c r="N18" s="9" t="s">
        <v>989</v>
      </c>
      <c r="O18" s="9" t="s">
        <v>934</v>
      </c>
      <c r="P18" s="9" t="s">
        <v>935</v>
      </c>
      <c r="Q18" s="9" t="s">
        <v>936</v>
      </c>
      <c r="R18" s="9" t="s">
        <v>990</v>
      </c>
      <c r="S18" s="9" t="s">
        <v>934</v>
      </c>
      <c r="T18" s="9" t="s">
        <v>935</v>
      </c>
      <c r="U18" s="9" t="s">
        <v>936</v>
      </c>
      <c r="V18" s="9" t="s">
        <v>991</v>
      </c>
      <c r="W18" s="9" t="s">
        <v>934</v>
      </c>
      <c r="X18" s="9" t="s">
        <v>935</v>
      </c>
      <c r="Y18" s="9" t="s">
        <v>936</v>
      </c>
      <c r="Z18" s="9" t="s">
        <v>992</v>
      </c>
      <c r="AA18" s="9" t="s">
        <v>934</v>
      </c>
      <c r="AB18" s="9" t="s">
        <v>935</v>
      </c>
      <c r="AC18" s="9" t="s">
        <v>936</v>
      </c>
      <c r="AD18" s="9" t="s">
        <v>993</v>
      </c>
      <c r="AE18" s="9" t="s">
        <v>934</v>
      </c>
      <c r="AF18" s="9" t="s">
        <v>935</v>
      </c>
      <c r="AG18" s="9" t="s">
        <v>936</v>
      </c>
      <c r="AH18" s="9" t="s">
        <v>972</v>
      </c>
      <c r="AI18" s="9" t="s">
        <v>934</v>
      </c>
      <c r="AJ18" s="9" t="s">
        <v>935</v>
      </c>
      <c r="AK18" s="9" t="s">
        <v>936</v>
      </c>
      <c r="AL18" s="9" t="s">
        <v>933</v>
      </c>
      <c r="AM18" s="9" t="s">
        <v>934</v>
      </c>
      <c r="AN18" s="9" t="s">
        <v>935</v>
      </c>
      <c r="AO18" s="9" t="s">
        <v>936</v>
      </c>
      <c r="AP18" s="9" t="s">
        <v>937</v>
      </c>
      <c r="AQ18" s="9" t="s">
        <v>934</v>
      </c>
      <c r="AR18" s="9" t="s">
        <v>935</v>
      </c>
      <c r="AS18" s="9" t="s">
        <v>936</v>
      </c>
      <c r="AT18" s="9" t="s">
        <v>938</v>
      </c>
      <c r="AU18" s="9" t="s">
        <v>934</v>
      </c>
      <c r="AV18" s="9" t="s">
        <v>935</v>
      </c>
      <c r="AW18" s="9" t="s">
        <v>936</v>
      </c>
      <c r="AX18" s="9" t="s">
        <v>939</v>
      </c>
      <c r="AY18" s="9" t="s">
        <v>934</v>
      </c>
      <c r="AZ18" s="9" t="s">
        <v>935</v>
      </c>
      <c r="BA18" s="9" t="s">
        <v>936</v>
      </c>
      <c r="BB18" s="9" t="s">
        <v>940</v>
      </c>
      <c r="BC18" s="9" t="s">
        <v>934</v>
      </c>
      <c r="BD18" s="9" t="s">
        <v>935</v>
      </c>
      <c r="BE18" s="9" t="s">
        <v>936</v>
      </c>
      <c r="BF18" s="9" t="s">
        <v>941</v>
      </c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1025</v>
      </c>
      <c r="B19" s="9">
        <v>76.55</v>
      </c>
      <c r="C19" s="9">
        <v>75.25</v>
      </c>
      <c r="D19" s="9">
        <v>68.13</v>
      </c>
      <c r="E19" s="9">
        <v>61.85</v>
      </c>
      <c r="F19" s="9">
        <v>49.54</v>
      </c>
      <c r="G19" s="9">
        <v>48.24</v>
      </c>
      <c r="H19" s="9">
        <v>55.87</v>
      </c>
      <c r="I19" s="9">
        <v>68.59</v>
      </c>
      <c r="J19" s="9">
        <v>93.78</v>
      </c>
      <c r="K19" s="9">
        <v>103.03</v>
      </c>
      <c r="L19" s="9">
        <v>103.60</v>
      </c>
      <c r="M19" s="9">
        <v>99.58</v>
      </c>
      <c r="N19" s="9">
        <v>96.41</v>
      </c>
      <c r="O19" s="9">
        <v>89.57</v>
      </c>
      <c r="P19" s="9">
        <v>84.09</v>
      </c>
      <c r="Q19" s="9">
        <v>77.69</v>
      </c>
      <c r="R19" s="9">
        <v>73.59</v>
      </c>
      <c r="S19" s="9">
        <v>73.790000000000006</v>
      </c>
      <c r="T19" s="9">
        <v>70.709999999999994</v>
      </c>
      <c r="U19" s="9">
        <v>70</v>
      </c>
      <c r="V19" s="9">
        <v>69.91</v>
      </c>
      <c r="W19" s="9">
        <v>71.959999999999994</v>
      </c>
      <c r="X19" s="9">
        <v>76.64</v>
      </c>
      <c r="Y19" s="9">
        <v>81.86</v>
      </c>
      <c r="Z19" s="9">
        <v>83.58</v>
      </c>
      <c r="AA19" s="9">
        <v>85.38</v>
      </c>
      <c r="AB19" s="9">
        <v>83.83</v>
      </c>
      <c r="AC19" s="9">
        <v>80.37</v>
      </c>
      <c r="AD19" s="9">
        <v>79.150000000000006</v>
      </c>
      <c r="AE19" s="9">
        <v>77.709999999999994</v>
      </c>
      <c r="AF19" s="9">
        <v>79.239999999999995</v>
      </c>
      <c r="AG19" s="9">
        <v>78.98</v>
      </c>
      <c r="AH19" s="9">
        <v>79.88</v>
      </c>
      <c r="AI19" s="9">
        <v>77.239999999999995</v>
      </c>
      <c r="AJ19" s="9">
        <v>75.53</v>
      </c>
      <c r="AK19" s="9">
        <v>77.08</v>
      </c>
      <c r="AL19" s="9">
        <v>76.569999999999993</v>
      </c>
      <c r="AM19" s="9">
        <v>79.260000000000005</v>
      </c>
      <c r="AN19" s="9">
        <v>79.28</v>
      </c>
      <c r="AO19" s="9">
        <v>79.180000000000007</v>
      </c>
      <c r="AP19" s="9">
        <v>78.540000000000006</v>
      </c>
      <c r="AQ19" s="9">
        <v>77.53</v>
      </c>
      <c r="AR19" s="9">
        <v>76.989999999999995</v>
      </c>
      <c r="AS19" s="9">
        <v>75.400000000000006</v>
      </c>
      <c r="AT19" s="9">
        <v>74.709999999999994</v>
      </c>
      <c r="AU19" s="9">
        <v>72.66</v>
      </c>
      <c r="AV19" s="9">
        <v>71.09</v>
      </c>
      <c r="AW19" s="9">
        <v>69.040000000000006</v>
      </c>
      <c r="AX19" s="9">
        <v>70.02</v>
      </c>
      <c r="AY19" s="9">
        <v>52.27</v>
      </c>
      <c r="AZ19" s="9">
        <v>64.80</v>
      </c>
      <c r="BA19" s="9">
        <v>76.239999999999995</v>
      </c>
      <c r="BB19" s="9">
        <v>78.67</v>
      </c>
      <c r="BC19" s="9">
        <v>113.95</v>
      </c>
      <c r="BD19" s="9">
        <v>83.51</v>
      </c>
      <c r="BE19" s="9">
        <v>79.150000000000006</v>
      </c>
      <c r="BF19" s="9">
        <v>78.819999999999993</v>
      </c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1026</v>
      </c>
      <c r="B20" s="9">
        <v>10.71</v>
      </c>
      <c r="C20" s="9">
        <v>12.49</v>
      </c>
      <c r="D20" s="9">
        <v>4.32</v>
      </c>
      <c r="E20" s="9">
        <v>-10.86</v>
      </c>
      <c r="F20" s="9">
        <v>-19.65</v>
      </c>
      <c r="G20" s="9">
        <v>-17.86</v>
      </c>
      <c r="H20" s="9">
        <v>-7.39</v>
      </c>
      <c r="I20" s="9">
        <v>5.99</v>
      </c>
      <c r="J20" s="9">
        <v>16.81</v>
      </c>
      <c r="K20" s="9">
        <v>17.09</v>
      </c>
      <c r="L20" s="9">
        <v>14.92</v>
      </c>
      <c r="M20" s="9">
        <v>13.73</v>
      </c>
      <c r="N20" s="9">
        <v>17.10</v>
      </c>
      <c r="O20" s="9">
        <v>12.58</v>
      </c>
      <c r="P20" s="9">
        <v>7.19</v>
      </c>
      <c r="Q20" s="9">
        <v>4.66</v>
      </c>
      <c r="R20" s="9">
        <v>7.12</v>
      </c>
      <c r="S20" s="9">
        <v>3.88</v>
      </c>
      <c r="T20" s="9">
        <v>3.68</v>
      </c>
      <c r="U20" s="9">
        <v>2.74</v>
      </c>
      <c r="V20" s="9">
        <v>-5.77</v>
      </c>
      <c r="W20" s="9">
        <v>0.32</v>
      </c>
      <c r="X20" s="9">
        <v>2.4700000000000002</v>
      </c>
      <c r="Y20" s="9">
        <v>5.98</v>
      </c>
      <c r="Z20" s="9">
        <v>12.96</v>
      </c>
      <c r="AA20" s="9">
        <v>9.4700000000000006</v>
      </c>
      <c r="AB20" s="9">
        <v>7.62</v>
      </c>
      <c r="AC20" s="9">
        <v>7.47</v>
      </c>
      <c r="AD20" s="9">
        <v>4.99</v>
      </c>
      <c r="AE20" s="9">
        <v>4.58</v>
      </c>
      <c r="AF20" s="9">
        <v>5.52</v>
      </c>
      <c r="AG20" s="9">
        <v>6.42</v>
      </c>
      <c r="AH20" s="9">
        <v>6.78</v>
      </c>
      <c r="AI20" s="9">
        <v>6.11</v>
      </c>
      <c r="AJ20" s="9">
        <v>2.5099999999999998</v>
      </c>
      <c r="AK20" s="9">
        <v>1.42</v>
      </c>
      <c r="AL20" s="9">
        <v>5.32</v>
      </c>
      <c r="AM20" s="9">
        <v>7.85</v>
      </c>
      <c r="AN20" s="9">
        <v>8.06</v>
      </c>
      <c r="AO20" s="9">
        <v>9.15</v>
      </c>
      <c r="AP20" s="9">
        <v>5.23</v>
      </c>
      <c r="AQ20" s="9">
        <v>2.72</v>
      </c>
      <c r="AR20" s="9">
        <v>3.11</v>
      </c>
      <c r="AS20" s="9">
        <v>3.11</v>
      </c>
      <c r="AT20" s="9">
        <v>0.98</v>
      </c>
      <c r="AU20" s="9">
        <v>2.65</v>
      </c>
      <c r="AV20" s="9">
        <v>2.64</v>
      </c>
      <c r="AW20" s="9">
        <v>-1.44</v>
      </c>
      <c r="AX20" s="9">
        <v>-3.01</v>
      </c>
      <c r="AY20" s="9">
        <v>-24.34</v>
      </c>
      <c r="AZ20" s="9">
        <v>-0.59</v>
      </c>
      <c r="BA20" s="9">
        <v>8.15</v>
      </c>
      <c r="BB20" s="9">
        <v>6.83</v>
      </c>
      <c r="BC20" s="9">
        <v>34.40</v>
      </c>
      <c r="BD20" s="9">
        <v>-4.20</v>
      </c>
      <c r="BE20" s="9">
        <v>-8.86</v>
      </c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278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273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1022</v>
      </c>
      <c r="C18" s="9" t="s">
        <v>934</v>
      </c>
      <c r="D18" s="9" t="s">
        <v>935</v>
      </c>
      <c r="E18" s="9" t="s">
        <v>936</v>
      </c>
      <c r="F18" s="9" t="s">
        <v>985</v>
      </c>
      <c r="G18" s="9" t="s">
        <v>934</v>
      </c>
      <c r="H18" s="9" t="s">
        <v>935</v>
      </c>
      <c r="I18" s="9" t="s">
        <v>936</v>
      </c>
      <c r="J18" s="9" t="s">
        <v>986</v>
      </c>
      <c r="K18" s="9" t="s">
        <v>934</v>
      </c>
      <c r="L18" s="9" t="s">
        <v>935</v>
      </c>
      <c r="M18" s="9" t="s">
        <v>936</v>
      </c>
      <c r="N18" s="9" t="s">
        <v>987</v>
      </c>
      <c r="O18" s="9" t="s">
        <v>934</v>
      </c>
      <c r="P18" s="9" t="s">
        <v>935</v>
      </c>
      <c r="Q18" s="9" t="s">
        <v>936</v>
      </c>
      <c r="R18" s="9" t="s">
        <v>988</v>
      </c>
      <c r="S18" s="9" t="s">
        <v>934</v>
      </c>
      <c r="T18" s="9" t="s">
        <v>935</v>
      </c>
      <c r="U18" s="9" t="s">
        <v>936</v>
      </c>
      <c r="V18" s="9" t="s">
        <v>989</v>
      </c>
      <c r="W18" s="9" t="s">
        <v>934</v>
      </c>
      <c r="X18" s="9" t="s">
        <v>935</v>
      </c>
      <c r="Y18" s="9" t="s">
        <v>936</v>
      </c>
      <c r="Z18" s="9" t="s">
        <v>990</v>
      </c>
      <c r="AA18" s="9" t="s">
        <v>934</v>
      </c>
      <c r="AB18" s="9" t="s">
        <v>935</v>
      </c>
      <c r="AC18" s="9" t="s">
        <v>936</v>
      </c>
      <c r="AD18" s="9" t="s">
        <v>991</v>
      </c>
      <c r="AE18" s="9" t="s">
        <v>934</v>
      </c>
      <c r="AF18" s="9" t="s">
        <v>935</v>
      </c>
      <c r="AG18" s="9" t="s">
        <v>936</v>
      </c>
      <c r="AH18" s="9" t="s">
        <v>992</v>
      </c>
      <c r="AI18" s="9" t="s">
        <v>934</v>
      </c>
      <c r="AJ18" s="9" t="s">
        <v>935</v>
      </c>
      <c r="AK18" s="9" t="s">
        <v>936</v>
      </c>
      <c r="AL18" s="9" t="s">
        <v>993</v>
      </c>
      <c r="AM18" s="9" t="s">
        <v>934</v>
      </c>
      <c r="AN18" s="9" t="s">
        <v>935</v>
      </c>
      <c r="AO18" s="9" t="s">
        <v>936</v>
      </c>
      <c r="AP18" s="9" t="s">
        <v>972</v>
      </c>
      <c r="AQ18" s="9" t="s">
        <v>934</v>
      </c>
      <c r="AR18" s="9" t="s">
        <v>935</v>
      </c>
      <c r="AS18" s="9" t="s">
        <v>936</v>
      </c>
      <c r="AT18" s="9" t="s">
        <v>933</v>
      </c>
      <c r="AU18" s="9" t="s">
        <v>934</v>
      </c>
      <c r="AV18" s="9" t="s">
        <v>935</v>
      </c>
      <c r="AW18" s="9" t="s">
        <v>936</v>
      </c>
      <c r="AX18" s="9" t="s">
        <v>937</v>
      </c>
      <c r="AY18" s="9" t="s">
        <v>934</v>
      </c>
      <c r="AZ18" s="9" t="s">
        <v>935</v>
      </c>
      <c r="BA18" s="9" t="s">
        <v>936</v>
      </c>
      <c r="BB18" s="9" t="s">
        <v>938</v>
      </c>
      <c r="BC18" s="9" t="s">
        <v>934</v>
      </c>
      <c r="BD18" s="9" t="s">
        <v>935</v>
      </c>
      <c r="BE18" s="9" t="s">
        <v>936</v>
      </c>
      <c r="BF18" s="9" t="s">
        <v>939</v>
      </c>
      <c r="BG18" s="9" t="s">
        <v>934</v>
      </c>
      <c r="BH18" s="9" t="s">
        <v>935</v>
      </c>
      <c r="BI18" s="9" t="s">
        <v>936</v>
      </c>
      <c r="BJ18" s="9" t="s">
        <v>940</v>
      </c>
      <c r="BK18" s="9" t="s">
        <v>934</v>
      </c>
      <c r="BL18" s="9" t="s">
        <v>935</v>
      </c>
      <c r="BM18" s="9" t="s">
        <v>936</v>
      </c>
      <c r="BN18" s="9" t="s">
        <v>941</v>
      </c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1027</v>
      </c>
      <c r="B19" s="9">
        <v>103.43</v>
      </c>
      <c r="C19" s="9">
        <v>102.81</v>
      </c>
      <c r="D19" s="9">
        <v>101.58</v>
      </c>
      <c r="E19" s="9">
        <v>102.72</v>
      </c>
      <c r="F19" s="9">
        <v>102.28</v>
      </c>
      <c r="G19" s="9">
        <v>99.03</v>
      </c>
      <c r="H19" s="9">
        <v>99.65</v>
      </c>
      <c r="I19" s="9">
        <v>93.23</v>
      </c>
      <c r="J19" s="9">
        <v>93.94</v>
      </c>
      <c r="K19" s="9">
        <v>93.67</v>
      </c>
      <c r="L19" s="9">
        <v>94.20</v>
      </c>
      <c r="M19" s="9">
        <v>91.30</v>
      </c>
      <c r="N19" s="9">
        <v>86.03</v>
      </c>
      <c r="O19" s="9">
        <v>90.07</v>
      </c>
      <c r="P19" s="9">
        <v>89.19</v>
      </c>
      <c r="Q19" s="9">
        <v>92.88</v>
      </c>
      <c r="R19" s="9">
        <v>91.30</v>
      </c>
      <c r="S19" s="9">
        <v>92.62</v>
      </c>
      <c r="T19" s="9">
        <v>90.60</v>
      </c>
      <c r="U19" s="9">
        <v>89.54</v>
      </c>
      <c r="V19" s="9">
        <v>86.82</v>
      </c>
      <c r="W19" s="9">
        <v>81.11</v>
      </c>
      <c r="X19" s="9">
        <v>80.14</v>
      </c>
      <c r="Y19" s="9">
        <v>78.03</v>
      </c>
      <c r="Z19" s="9">
        <v>76.63</v>
      </c>
      <c r="AA19" s="9">
        <v>73.81</v>
      </c>
      <c r="AB19" s="9">
        <v>77.150000000000006</v>
      </c>
      <c r="AC19" s="9">
        <v>76.89</v>
      </c>
      <c r="AD19" s="9">
        <v>82.51</v>
      </c>
      <c r="AE19" s="9">
        <v>84.09</v>
      </c>
      <c r="AF19" s="9">
        <v>87.43</v>
      </c>
      <c r="AG19" s="9">
        <v>92.71</v>
      </c>
      <c r="AH19" s="9">
        <v>94.90</v>
      </c>
      <c r="AI19" s="9">
        <v>99.21</v>
      </c>
      <c r="AJ19" s="9">
        <v>97.28</v>
      </c>
      <c r="AK19" s="9">
        <v>102.28</v>
      </c>
      <c r="AL19" s="9">
        <v>104.83</v>
      </c>
      <c r="AM19" s="9">
        <v>104.75</v>
      </c>
      <c r="AN19" s="9">
        <v>102.20</v>
      </c>
      <c r="AO19" s="9">
        <v>105.36</v>
      </c>
      <c r="AP19" s="9">
        <v>104.75</v>
      </c>
      <c r="AQ19" s="9">
        <v>104.66</v>
      </c>
      <c r="AR19" s="9">
        <v>104.66</v>
      </c>
      <c r="AS19" s="9">
        <v>106.77</v>
      </c>
      <c r="AT19" s="9">
        <v>106.59</v>
      </c>
      <c r="AU19" s="9">
        <v>106.50</v>
      </c>
      <c r="AV19" s="9">
        <v>106.50</v>
      </c>
      <c r="AW19" s="9">
        <v>110.02</v>
      </c>
      <c r="AX19" s="9">
        <v>110.90</v>
      </c>
      <c r="AY19" s="9">
        <v>111.25</v>
      </c>
      <c r="AZ19" s="9">
        <v>110.46</v>
      </c>
      <c r="BA19" s="9">
        <v>108.61</v>
      </c>
      <c r="BB19" s="9">
        <v>108.35</v>
      </c>
      <c r="BC19" s="9">
        <v>105.80</v>
      </c>
      <c r="BD19" s="9">
        <v>107.29</v>
      </c>
      <c r="BE19" s="9">
        <v>105.71</v>
      </c>
      <c r="BF19" s="9">
        <v>102.72</v>
      </c>
      <c r="BG19" s="9">
        <v>93.15</v>
      </c>
      <c r="BH19" s="9">
        <v>96.75</v>
      </c>
      <c r="BI19" s="9">
        <v>88.58</v>
      </c>
      <c r="BJ19" s="9">
        <v>88.49</v>
      </c>
      <c r="BK19" s="9">
        <v>97.01</v>
      </c>
      <c r="BL19" s="9">
        <v>98.86</v>
      </c>
      <c r="BM19" s="9">
        <v>90.77</v>
      </c>
      <c r="BN19" s="9">
        <v>84.97</v>
      </c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1028</v>
      </c>
      <c r="B20" s="9">
        <v>105.89</v>
      </c>
      <c r="C20" s="9">
        <v>106.97</v>
      </c>
      <c r="D20" s="9">
        <v>106.32</v>
      </c>
      <c r="E20" s="9">
        <v>107.22</v>
      </c>
      <c r="F20" s="9">
        <v>107.98</v>
      </c>
      <c r="G20" s="9">
        <v>108.75</v>
      </c>
      <c r="H20" s="9">
        <v>107.33</v>
      </c>
      <c r="I20" s="9">
        <v>103.60</v>
      </c>
      <c r="J20" s="9">
        <v>99.72</v>
      </c>
      <c r="K20" s="9">
        <v>98.20</v>
      </c>
      <c r="L20" s="9">
        <v>99.89</v>
      </c>
      <c r="M20" s="9">
        <v>97.15</v>
      </c>
      <c r="N20" s="9">
        <v>91.51</v>
      </c>
      <c r="O20" s="9">
        <v>86.92</v>
      </c>
      <c r="P20" s="9">
        <v>84.88</v>
      </c>
      <c r="Q20" s="9">
        <v>90.01</v>
      </c>
      <c r="R20" s="9">
        <v>91.29</v>
      </c>
      <c r="S20" s="9">
        <v>91.25</v>
      </c>
      <c r="T20" s="9">
        <v>91.67</v>
      </c>
      <c r="U20" s="9">
        <v>91.90</v>
      </c>
      <c r="V20" s="9">
        <v>89.55</v>
      </c>
      <c r="W20" s="9">
        <v>87.75</v>
      </c>
      <c r="X20" s="9">
        <v>84.39</v>
      </c>
      <c r="Y20" s="9">
        <v>83.33</v>
      </c>
      <c r="Z20" s="9">
        <v>81.20</v>
      </c>
      <c r="AA20" s="9">
        <v>77.599999999999994</v>
      </c>
      <c r="AB20" s="9">
        <v>77.23</v>
      </c>
      <c r="AC20" s="9">
        <v>76.62</v>
      </c>
      <c r="AD20" s="9">
        <v>80.180000000000007</v>
      </c>
      <c r="AE20" s="9">
        <v>79.930000000000007</v>
      </c>
      <c r="AF20" s="9">
        <v>82.63</v>
      </c>
      <c r="AG20" s="9">
        <v>85.24</v>
      </c>
      <c r="AH20" s="9">
        <v>87.85</v>
      </c>
      <c r="AI20" s="9">
        <v>92.12</v>
      </c>
      <c r="AJ20" s="9">
        <v>95.46</v>
      </c>
      <c r="AK20" s="9">
        <v>98.16</v>
      </c>
      <c r="AL20" s="9">
        <v>100.56</v>
      </c>
      <c r="AM20" s="9">
        <v>103.73</v>
      </c>
      <c r="AN20" s="9">
        <v>102.54</v>
      </c>
      <c r="AO20" s="9">
        <v>105.35</v>
      </c>
      <c r="AP20" s="9">
        <v>105.91</v>
      </c>
      <c r="AQ20" s="9">
        <v>107.42</v>
      </c>
      <c r="AR20" s="9">
        <v>106.46</v>
      </c>
      <c r="AS20" s="9">
        <v>106.65</v>
      </c>
      <c r="AT20" s="9">
        <v>107.01</v>
      </c>
      <c r="AU20" s="9">
        <v>108.40</v>
      </c>
      <c r="AV20" s="9">
        <v>108.83</v>
      </c>
      <c r="AW20" s="9">
        <v>109.45</v>
      </c>
      <c r="AX20" s="9">
        <v>111.32</v>
      </c>
      <c r="AY20" s="9">
        <v>114.18</v>
      </c>
      <c r="AZ20" s="9">
        <v>115.05</v>
      </c>
      <c r="BA20" s="9">
        <v>114.14</v>
      </c>
      <c r="BB20" s="9">
        <v>114.74</v>
      </c>
      <c r="BC20" s="9">
        <v>113.05</v>
      </c>
      <c r="BD20" s="9">
        <v>110.95</v>
      </c>
      <c r="BE20" s="9">
        <v>110.02</v>
      </c>
      <c r="BF20" s="9">
        <v>110.03</v>
      </c>
      <c r="BG20" s="9">
        <v>103.25</v>
      </c>
      <c r="BH20" s="9">
        <v>97.62</v>
      </c>
      <c r="BI20" s="9">
        <v>90.89</v>
      </c>
      <c r="BJ20" s="9">
        <v>89.05</v>
      </c>
      <c r="BK20" s="9">
        <v>89.65</v>
      </c>
      <c r="BL20" s="9">
        <v>94.03</v>
      </c>
      <c r="BM20" s="9">
        <v>96.34</v>
      </c>
      <c r="BN20" s="9">
        <v>90.65</v>
      </c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75" t="s">
        <v>1029</v>
      </c>
      <c r="B21" s="9">
        <v>3.53</v>
      </c>
      <c r="C21" s="9">
        <v>3.77</v>
      </c>
      <c r="D21" s="9">
        <v>4.05</v>
      </c>
      <c r="E21" s="9">
        <v>3.85</v>
      </c>
      <c r="F21" s="9">
        <v>5.24</v>
      </c>
      <c r="G21" s="9">
        <v>4.08</v>
      </c>
      <c r="H21" s="9">
        <v>3.95</v>
      </c>
      <c r="I21" s="9">
        <v>3.32</v>
      </c>
      <c r="J21" s="9">
        <v>1.76</v>
      </c>
      <c r="K21" s="9">
        <v>3.96</v>
      </c>
      <c r="L21" s="9">
        <v>2.94</v>
      </c>
      <c r="M21" s="9">
        <v>3.08</v>
      </c>
      <c r="N21" s="9">
        <v>1.97</v>
      </c>
      <c r="O21" s="9">
        <v>-0.48</v>
      </c>
      <c r="P21" s="9">
        <v>-1.64</v>
      </c>
      <c r="Q21" s="9">
        <v>-1.37</v>
      </c>
      <c r="R21" s="9">
        <v>1.01</v>
      </c>
      <c r="S21" s="9">
        <v>0.97</v>
      </c>
      <c r="T21" s="9">
        <v>1.55</v>
      </c>
      <c r="U21" s="9">
        <v>1.63</v>
      </c>
      <c r="V21" s="9">
        <v>0.44</v>
      </c>
      <c r="W21" s="9">
        <v>0.35</v>
      </c>
      <c r="X21" s="9">
        <v>0.51</v>
      </c>
      <c r="Y21" s="9">
        <v>0.27</v>
      </c>
      <c r="Z21" s="9">
        <v>-0.80</v>
      </c>
      <c r="AA21" s="9">
        <v>-1.21</v>
      </c>
      <c r="AB21" s="9">
        <v>-0.92</v>
      </c>
      <c r="AC21" s="9">
        <v>-1.27</v>
      </c>
      <c r="AD21" s="9">
        <v>0.10</v>
      </c>
      <c r="AE21" s="9">
        <v>1.1200000000000001</v>
      </c>
      <c r="AF21" s="9">
        <v>0.95</v>
      </c>
      <c r="AG21" s="9">
        <v>1.24</v>
      </c>
      <c r="AH21" s="9">
        <v>0.76</v>
      </c>
      <c r="AI21" s="9">
        <v>0.83</v>
      </c>
      <c r="AJ21" s="9">
        <v>1.56</v>
      </c>
      <c r="AK21" s="9">
        <v>2.38</v>
      </c>
      <c r="AL21" s="9">
        <v>3.33</v>
      </c>
      <c r="AM21" s="9">
        <v>3.84</v>
      </c>
      <c r="AN21" s="9">
        <v>4.12</v>
      </c>
      <c r="AO21" s="9">
        <v>4.45</v>
      </c>
      <c r="AP21" s="9">
        <v>4.12</v>
      </c>
      <c r="AQ21" s="9">
        <v>3.60</v>
      </c>
      <c r="AR21" s="9">
        <v>3.62</v>
      </c>
      <c r="AS21" s="9">
        <v>3.29</v>
      </c>
      <c r="AT21" s="9">
        <v>3.38</v>
      </c>
      <c r="AU21" s="9">
        <v>4.24</v>
      </c>
      <c r="AV21" s="9">
        <v>4.4000000000000004</v>
      </c>
      <c r="AW21" s="9">
        <v>4.18</v>
      </c>
      <c r="AX21" s="9">
        <v>4.4000000000000004</v>
      </c>
      <c r="AY21" s="9">
        <v>3.39</v>
      </c>
      <c r="AZ21" s="9">
        <v>3.08</v>
      </c>
      <c r="BA21" s="9">
        <v>2.37</v>
      </c>
      <c r="BB21" s="9">
        <v>2.34</v>
      </c>
      <c r="BC21" s="9">
        <v>2.92</v>
      </c>
      <c r="BD21" s="9">
        <v>2.37</v>
      </c>
      <c r="BE21" s="9">
        <v>2.66</v>
      </c>
      <c r="BF21" s="9">
        <v>-2.36</v>
      </c>
      <c r="BG21" s="9">
        <v>-10.37</v>
      </c>
      <c r="BH21" s="9">
        <v>-5.32</v>
      </c>
      <c r="BI21" s="9">
        <v>-9.8699999999999992</v>
      </c>
      <c r="BJ21" s="9">
        <v>-6.37</v>
      </c>
      <c r="BK21" s="9">
        <v>8.5299999999999994</v>
      </c>
      <c r="BL21" s="9">
        <v>6.49</v>
      </c>
      <c r="BM21" s="9">
        <v>9.33</v>
      </c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F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279</v>
      </c>
      <c r="H1" s="3" t="s">
        <v>30</v>
      </c>
    </row>
    <row r="2" ht="13.5" customHeight="1">
      <c r="A2" s="176" t="s">
        <v>285</v>
      </c>
    </row>
    <row r="3" ht="13.5" customHeight="1">
      <c r="A3" s="176" t="s">
        <v>268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933</v>
      </c>
      <c r="C18" s="9" t="s">
        <v>934</v>
      </c>
      <c r="D18" s="9" t="s">
        <v>935</v>
      </c>
      <c r="E18" s="9" t="s">
        <v>936</v>
      </c>
      <c r="F18" s="9" t="s">
        <v>937</v>
      </c>
      <c r="G18" s="9" t="s">
        <v>934</v>
      </c>
      <c r="H18" s="9" t="s">
        <v>935</v>
      </c>
      <c r="I18" s="9" t="s">
        <v>936</v>
      </c>
      <c r="J18" s="9" t="s">
        <v>938</v>
      </c>
      <c r="K18" s="9" t="s">
        <v>934</v>
      </c>
      <c r="L18" s="9" t="s">
        <v>935</v>
      </c>
      <c r="M18" s="9" t="s">
        <v>936</v>
      </c>
      <c r="N18" s="9" t="s">
        <v>939</v>
      </c>
      <c r="O18" s="9" t="s">
        <v>934</v>
      </c>
      <c r="P18" s="9" t="s">
        <v>935</v>
      </c>
      <c r="Q18" s="9" t="s">
        <v>936</v>
      </c>
      <c r="R18" s="9" t="s">
        <v>940</v>
      </c>
      <c r="S18" s="9" t="s">
        <v>934</v>
      </c>
      <c r="T18" s="9" t="s">
        <v>935</v>
      </c>
      <c r="U18" s="9" t="s">
        <v>936</v>
      </c>
      <c r="V18" s="9" t="s">
        <v>941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1028</v>
      </c>
      <c r="B19" s="9">
        <v>0.28000000000000003</v>
      </c>
      <c r="C19" s="9">
        <v>1.58</v>
      </c>
      <c r="D19" s="9">
        <v>1.98</v>
      </c>
      <c r="E19" s="9">
        <v>2.56</v>
      </c>
      <c r="F19" s="9">
        <v>4.32</v>
      </c>
      <c r="G19" s="9">
        <v>7</v>
      </c>
      <c r="H19" s="9">
        <v>7.81</v>
      </c>
      <c r="I19" s="9">
        <v>6.96</v>
      </c>
      <c r="J19" s="9">
        <v>7.52</v>
      </c>
      <c r="K19" s="9">
        <v>5.94</v>
      </c>
      <c r="L19" s="9">
        <v>3.97</v>
      </c>
      <c r="M19" s="9">
        <v>3.10</v>
      </c>
      <c r="N19" s="9">
        <v>3.11</v>
      </c>
      <c r="O19" s="9">
        <v>-3.25</v>
      </c>
      <c r="P19" s="9">
        <v>-8.52</v>
      </c>
      <c r="Q19" s="9">
        <v>-14.83</v>
      </c>
      <c r="R19" s="9">
        <v>-16.56</v>
      </c>
      <c r="S19" s="9">
        <v>-15.99</v>
      </c>
      <c r="T19" s="9">
        <v>-11.88</v>
      </c>
      <c r="U19" s="9">
        <v>-9.73</v>
      </c>
      <c r="V19" s="9">
        <v>-15.05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75" t="s">
        <v>1030</v>
      </c>
      <c r="B20" s="9">
        <v>-0.54</v>
      </c>
      <c r="C20" s="9">
        <v>-0.18</v>
      </c>
      <c r="D20" s="9">
        <v>-0.22</v>
      </c>
      <c r="E20" s="9">
        <v>0.28000000000000003</v>
      </c>
      <c r="F20" s="9">
        <v>1.55</v>
      </c>
      <c r="G20" s="9">
        <v>2.64</v>
      </c>
      <c r="H20" s="9">
        <v>2.4900000000000002</v>
      </c>
      <c r="I20" s="9">
        <v>2.50</v>
      </c>
      <c r="J20" s="9">
        <v>2.93</v>
      </c>
      <c r="K20" s="9">
        <v>2.81</v>
      </c>
      <c r="L20" s="9">
        <v>2.48</v>
      </c>
      <c r="M20" s="9">
        <v>2.37</v>
      </c>
      <c r="N20" s="9">
        <v>2.60</v>
      </c>
      <c r="O20" s="9">
        <v>2.04</v>
      </c>
      <c r="P20" s="9">
        <v>1.19</v>
      </c>
      <c r="Q20" s="9">
        <v>0.52</v>
      </c>
      <c r="R20" s="9">
        <v>-0.56999999999999995</v>
      </c>
      <c r="S20" s="9">
        <v>-0.62</v>
      </c>
      <c r="T20" s="9">
        <v>0.65</v>
      </c>
      <c r="U20" s="9">
        <v>-1.36</v>
      </c>
      <c r="V20" s="9">
        <v>-2.93</v>
      </c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  <row r="21" spans="1:169" ht="13.5" customHeight="1">
      <c r="A21" s="14" t="s">
        <v>1031</v>
      </c>
      <c r="B21" s="9">
        <v>1.69</v>
      </c>
      <c r="C21" s="9">
        <v>1.72</v>
      </c>
      <c r="D21" s="9">
        <v>1.50</v>
      </c>
      <c r="E21" s="9">
        <v>1.83</v>
      </c>
      <c r="F21" s="9">
        <v>2.40</v>
      </c>
      <c r="G21" s="9">
        <v>2.96</v>
      </c>
      <c r="H21" s="9">
        <v>2.84</v>
      </c>
      <c r="I21" s="9">
        <v>2.5499999999999998</v>
      </c>
      <c r="J21" s="9">
        <v>2.99</v>
      </c>
      <c r="K21" s="9">
        <v>2.64</v>
      </c>
      <c r="L21" s="9">
        <v>2.38</v>
      </c>
      <c r="M21" s="9">
        <v>2.48</v>
      </c>
      <c r="N21" s="9">
        <v>2.42</v>
      </c>
      <c r="O21" s="9">
        <v>1.08</v>
      </c>
      <c r="P21" s="9">
        <v>-0.80</v>
      </c>
      <c r="Q21" s="9">
        <v>-0.81</v>
      </c>
      <c r="R21" s="9">
        <v>-1.45</v>
      </c>
      <c r="S21" s="9">
        <v>-0.98</v>
      </c>
      <c r="T21" s="9">
        <v>0.43</v>
      </c>
      <c r="U21" s="9">
        <v>-0.70</v>
      </c>
      <c r="V21" s="9">
        <v>-3.30</v>
      </c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</row>
    <row r="22" spans="1:169" ht="13.5" customHeight="1">
      <c r="A22" s="175" t="s">
        <v>1032</v>
      </c>
      <c r="B22" s="9">
        <v>-0.88</v>
      </c>
      <c r="C22" s="9">
        <v>0.03</v>
      </c>
      <c r="D22" s="9">
        <v>0.70</v>
      </c>
      <c r="E22" s="9">
        <v>0.46</v>
      </c>
      <c r="F22" s="9">
        <v>0.37</v>
      </c>
      <c r="G22" s="9">
        <v>1.40</v>
      </c>
      <c r="H22" s="9">
        <v>2.4900000000000002</v>
      </c>
      <c r="I22" s="9">
        <v>1.91</v>
      </c>
      <c r="J22" s="9">
        <v>1.60</v>
      </c>
      <c r="K22" s="9">
        <v>0.50</v>
      </c>
      <c r="L22" s="9">
        <v>-0.90</v>
      </c>
      <c r="M22" s="9">
        <v>-1.76</v>
      </c>
      <c r="N22" s="9">
        <v>-1.91</v>
      </c>
      <c r="O22" s="9">
        <v>-6.37</v>
      </c>
      <c r="P22" s="9">
        <v>-8.92</v>
      </c>
      <c r="Q22" s="9">
        <v>-14.54</v>
      </c>
      <c r="R22" s="9">
        <v>-14.53</v>
      </c>
      <c r="S22" s="9">
        <v>-14.39</v>
      </c>
      <c r="T22" s="9">
        <v>-12.96</v>
      </c>
      <c r="U22" s="9">
        <v>-7.67</v>
      </c>
      <c r="V22" s="9">
        <v>-8.82</v>
      </c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280</v>
      </c>
      <c r="H1" s="3" t="s">
        <v>30</v>
      </c>
    </row>
    <row r="2" ht="13.5" customHeight="1">
      <c r="A2" s="176" t="s">
        <v>58</v>
      </c>
    </row>
    <row r="3" ht="13.5" customHeight="1">
      <c r="A3" s="7" t="s">
        <v>223</v>
      </c>
    </row>
    <row r="16" spans="2:69" ht="13.5" customHeight="1"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</row>
    <row r="17" spans="1:69" ht="13.5" customHeight="1">
      <c r="A17" s="13"/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</row>
    <row r="18" spans="1:169" ht="13.5" customHeight="1">
      <c r="A18" s="14"/>
      <c r="B18" s="9" t="s">
        <v>1022</v>
      </c>
      <c r="C18" s="9" t="s">
        <v>934</v>
      </c>
      <c r="D18" s="9" t="s">
        <v>935</v>
      </c>
      <c r="E18" s="9" t="s">
        <v>936</v>
      </c>
      <c r="F18" s="9" t="s">
        <v>985</v>
      </c>
      <c r="G18" s="9" t="s">
        <v>934</v>
      </c>
      <c r="H18" s="9" t="s">
        <v>935</v>
      </c>
      <c r="I18" s="9" t="s">
        <v>936</v>
      </c>
      <c r="J18" s="9" t="s">
        <v>986</v>
      </c>
      <c r="K18" s="9" t="s">
        <v>934</v>
      </c>
      <c r="L18" s="9" t="s">
        <v>935</v>
      </c>
      <c r="M18" s="9" t="s">
        <v>936</v>
      </c>
      <c r="N18" s="9" t="s">
        <v>987</v>
      </c>
      <c r="O18" s="9" t="s">
        <v>934</v>
      </c>
      <c r="P18" s="9" t="s">
        <v>935</v>
      </c>
      <c r="Q18" s="9" t="s">
        <v>936</v>
      </c>
      <c r="R18" s="9" t="s">
        <v>988</v>
      </c>
      <c r="S18" s="9" t="s">
        <v>934</v>
      </c>
      <c r="T18" s="9" t="s">
        <v>935</v>
      </c>
      <c r="U18" s="9" t="s">
        <v>936</v>
      </c>
      <c r="V18" s="9" t="s">
        <v>989</v>
      </c>
      <c r="W18" s="9" t="s">
        <v>934</v>
      </c>
      <c r="X18" s="9" t="s">
        <v>935</v>
      </c>
      <c r="Y18" s="9" t="s">
        <v>936</v>
      </c>
      <c r="Z18" s="9" t="s">
        <v>990</v>
      </c>
      <c r="AA18" s="9" t="s">
        <v>934</v>
      </c>
      <c r="AB18" s="9" t="s">
        <v>935</v>
      </c>
      <c r="AC18" s="9" t="s">
        <v>936</v>
      </c>
      <c r="AD18" s="9" t="s">
        <v>991</v>
      </c>
      <c r="AE18" s="9" t="s">
        <v>934</v>
      </c>
      <c r="AF18" s="9" t="s">
        <v>935</v>
      </c>
      <c r="AG18" s="9" t="s">
        <v>936</v>
      </c>
      <c r="AH18" s="9" t="s">
        <v>992</v>
      </c>
      <c r="AI18" s="9" t="s">
        <v>934</v>
      </c>
      <c r="AJ18" s="9" t="s">
        <v>935</v>
      </c>
      <c r="AK18" s="9" t="s">
        <v>936</v>
      </c>
      <c r="AL18" s="9" t="s">
        <v>993</v>
      </c>
      <c r="AM18" s="9" t="s">
        <v>934</v>
      </c>
      <c r="AN18" s="9" t="s">
        <v>935</v>
      </c>
      <c r="AO18" s="9" t="s">
        <v>936</v>
      </c>
      <c r="AP18" s="9" t="s">
        <v>972</v>
      </c>
      <c r="AQ18" s="9" t="s">
        <v>934</v>
      </c>
      <c r="AR18" s="9" t="s">
        <v>935</v>
      </c>
      <c r="AS18" s="9" t="s">
        <v>936</v>
      </c>
      <c r="AT18" s="9" t="s">
        <v>933</v>
      </c>
      <c r="AU18" s="9" t="s">
        <v>934</v>
      </c>
      <c r="AV18" s="9" t="s">
        <v>935</v>
      </c>
      <c r="AW18" s="9" t="s">
        <v>936</v>
      </c>
      <c r="AX18" s="9" t="s">
        <v>937</v>
      </c>
      <c r="AY18" s="9" t="s">
        <v>934</v>
      </c>
      <c r="AZ18" s="9" t="s">
        <v>935</v>
      </c>
      <c r="BA18" s="9" t="s">
        <v>936</v>
      </c>
      <c r="BB18" s="9" t="s">
        <v>938</v>
      </c>
      <c r="BC18" s="9" t="s">
        <v>934</v>
      </c>
      <c r="BD18" s="9" t="s">
        <v>935</v>
      </c>
      <c r="BE18" s="9" t="s">
        <v>936</v>
      </c>
      <c r="BF18" s="9" t="s">
        <v>939</v>
      </c>
      <c r="BG18" s="9" t="s">
        <v>934</v>
      </c>
      <c r="BH18" s="9" t="s">
        <v>935</v>
      </c>
      <c r="BI18" s="9" t="s">
        <v>936</v>
      </c>
      <c r="BJ18" s="9" t="s">
        <v>940</v>
      </c>
      <c r="BK18" s="9" t="s">
        <v>934</v>
      </c>
      <c r="BL18" s="9" t="s">
        <v>935</v>
      </c>
      <c r="BM18" s="9" t="s">
        <v>936</v>
      </c>
      <c r="BN18" s="9" t="s">
        <v>941</v>
      </c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</row>
    <row r="19" spans="1:169" ht="13.5" customHeight="1">
      <c r="A19" s="14" t="s">
        <v>1033</v>
      </c>
      <c r="B19" s="9">
        <v>102.03</v>
      </c>
      <c r="C19" s="9">
        <v>102.03</v>
      </c>
      <c r="D19" s="9">
        <v>103.29</v>
      </c>
      <c r="E19" s="9">
        <v>104.24</v>
      </c>
      <c r="F19" s="9">
        <v>105.44</v>
      </c>
      <c r="G19" s="9">
        <v>103.80</v>
      </c>
      <c r="H19" s="9">
        <v>104.14</v>
      </c>
      <c r="I19" s="9">
        <v>102.93</v>
      </c>
      <c r="J19" s="9">
        <v>103.29</v>
      </c>
      <c r="K19" s="9">
        <v>100.40</v>
      </c>
      <c r="L19" s="9">
        <v>96.28</v>
      </c>
      <c r="M19" s="9">
        <v>86.98</v>
      </c>
      <c r="N19" s="9">
        <v>76.62</v>
      </c>
      <c r="O19" s="9">
        <v>79.349999999999994</v>
      </c>
      <c r="P19" s="9">
        <v>80.06</v>
      </c>
      <c r="Q19" s="9">
        <v>81.94</v>
      </c>
      <c r="R19" s="9">
        <v>86.57</v>
      </c>
      <c r="S19" s="9">
        <v>90.50</v>
      </c>
      <c r="T19" s="9">
        <v>92.34</v>
      </c>
      <c r="U19" s="9">
        <v>93.22</v>
      </c>
      <c r="V19" s="9">
        <v>93.88</v>
      </c>
      <c r="W19" s="9">
        <v>91.28</v>
      </c>
      <c r="X19" s="9">
        <v>89.52</v>
      </c>
      <c r="Y19" s="9">
        <v>87.89</v>
      </c>
      <c r="Z19" s="9">
        <v>88.03</v>
      </c>
      <c r="AA19" s="9">
        <v>85.89</v>
      </c>
      <c r="AB19" s="9">
        <v>83.96</v>
      </c>
      <c r="AC19" s="9">
        <v>83.27</v>
      </c>
      <c r="AD19" s="9">
        <v>84.54</v>
      </c>
      <c r="AE19" s="9">
        <v>83.52</v>
      </c>
      <c r="AF19" s="9">
        <v>85.75</v>
      </c>
      <c r="AG19" s="9">
        <v>90.40</v>
      </c>
      <c r="AH19" s="9">
        <v>91.52</v>
      </c>
      <c r="AI19" s="9">
        <v>93.02</v>
      </c>
      <c r="AJ19" s="9">
        <v>93.25</v>
      </c>
      <c r="AK19" s="9">
        <v>95.10</v>
      </c>
      <c r="AL19" s="9">
        <v>95.41</v>
      </c>
      <c r="AM19" s="9">
        <v>95.91</v>
      </c>
      <c r="AN19" s="9">
        <v>95.65</v>
      </c>
      <c r="AO19" s="9">
        <v>95.78</v>
      </c>
      <c r="AP19" s="9">
        <v>96.99</v>
      </c>
      <c r="AQ19" s="9">
        <v>95.64</v>
      </c>
      <c r="AR19" s="9">
        <v>96.45</v>
      </c>
      <c r="AS19" s="9">
        <v>98.30</v>
      </c>
      <c r="AT19" s="9">
        <v>97.47</v>
      </c>
      <c r="AU19" s="9">
        <v>96.96</v>
      </c>
      <c r="AV19" s="9">
        <v>98.25</v>
      </c>
      <c r="AW19" s="9">
        <v>99.29</v>
      </c>
      <c r="AX19" s="9">
        <v>99.41</v>
      </c>
      <c r="AY19" s="9">
        <v>99.40</v>
      </c>
      <c r="AZ19" s="9">
        <v>99</v>
      </c>
      <c r="BA19" s="9">
        <v>99.03</v>
      </c>
      <c r="BB19" s="9">
        <v>97.96</v>
      </c>
      <c r="BC19" s="9">
        <v>96.14</v>
      </c>
      <c r="BD19" s="9">
        <v>95.44</v>
      </c>
      <c r="BE19" s="9">
        <v>93.88</v>
      </c>
      <c r="BF19" s="9">
        <v>92.26</v>
      </c>
      <c r="BG19" s="9">
        <v>73.069999999999993</v>
      </c>
      <c r="BH19" s="9">
        <v>84.34</v>
      </c>
      <c r="BI19" s="9">
        <v>81.819999999999993</v>
      </c>
      <c r="BJ19" s="9">
        <v>83.86</v>
      </c>
      <c r="BK19" s="9">
        <v>93.68</v>
      </c>
      <c r="BL19" s="9">
        <v>92.44</v>
      </c>
      <c r="BM19" s="9">
        <v>89.93</v>
      </c>
      <c r="BN19" s="9">
        <v>91.88</v>
      </c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</row>
    <row r="20" spans="1:169" ht="13.5" customHeight="1">
      <c r="A20" s="10" t="s">
        <v>1024</v>
      </c>
      <c r="B20" s="9">
        <v>7.49</v>
      </c>
      <c r="C20" s="9">
        <v>8.2200000000000006</v>
      </c>
      <c r="D20" s="9">
        <v>7.61</v>
      </c>
      <c r="E20" s="9">
        <v>6.68</v>
      </c>
      <c r="F20" s="9">
        <v>6.35</v>
      </c>
      <c r="G20" s="9">
        <v>4.99</v>
      </c>
      <c r="H20" s="9">
        <v>4.6399999999999997</v>
      </c>
      <c r="I20" s="9">
        <v>5.15</v>
      </c>
      <c r="J20" s="9">
        <v>5.07</v>
      </c>
      <c r="K20" s="9">
        <v>4.46</v>
      </c>
      <c r="L20" s="9">
        <v>3.29</v>
      </c>
      <c r="M20" s="9">
        <v>0.79</v>
      </c>
      <c r="N20" s="9">
        <v>-5.07</v>
      </c>
      <c r="O20" s="9">
        <v>-5.74</v>
      </c>
      <c r="P20" s="9">
        <v>-5.42</v>
      </c>
      <c r="Q20" s="9">
        <v>-4.22</v>
      </c>
      <c r="R20" s="9">
        <v>1.32</v>
      </c>
      <c r="S20" s="9">
        <v>2.87</v>
      </c>
      <c r="T20" s="9">
        <v>3.53</v>
      </c>
      <c r="U20" s="9">
        <v>3.57</v>
      </c>
      <c r="V20" s="9">
        <v>2.97</v>
      </c>
      <c r="W20" s="9">
        <v>2.14</v>
      </c>
      <c r="X20" s="9">
        <v>1.27</v>
      </c>
      <c r="Y20" s="9">
        <v>0.68</v>
      </c>
      <c r="Z20" s="9">
        <v>0.15</v>
      </c>
      <c r="AA20" s="9">
        <v>-0.75</v>
      </c>
      <c r="AB20" s="9">
        <v>-1.1299999999999999</v>
      </c>
      <c r="AC20" s="9">
        <v>-1.26</v>
      </c>
      <c r="AD20" s="9">
        <v>-0.95</v>
      </c>
      <c r="AE20" s="9">
        <v>-0.20</v>
      </c>
      <c r="AF20" s="9">
        <v>0.18</v>
      </c>
      <c r="AG20" s="9">
        <v>0.93</v>
      </c>
      <c r="AH20" s="9">
        <v>1.86</v>
      </c>
      <c r="AI20" s="9">
        <v>2.5099999999999998</v>
      </c>
      <c r="AJ20" s="9">
        <v>3.15</v>
      </c>
      <c r="AK20" s="9">
        <v>3.90</v>
      </c>
      <c r="AL20" s="9">
        <v>4.59</v>
      </c>
      <c r="AM20" s="9">
        <v>5.0199999999999996</v>
      </c>
      <c r="AN20" s="9">
        <v>5.37</v>
      </c>
      <c r="AO20" s="9">
        <v>4.66</v>
      </c>
      <c r="AP20" s="9">
        <v>3.24</v>
      </c>
      <c r="AQ20" s="9">
        <v>2.1800000000000002</v>
      </c>
      <c r="AR20" s="9">
        <v>1.84</v>
      </c>
      <c r="AS20" s="9">
        <v>2.31</v>
      </c>
      <c r="AT20" s="9">
        <v>3.58</v>
      </c>
      <c r="AU20" s="9">
        <v>6.31</v>
      </c>
      <c r="AV20" s="9">
        <v>6.08</v>
      </c>
      <c r="AW20" s="9">
        <v>5.73</v>
      </c>
      <c r="AX20" s="9">
        <v>4.9000000000000004</v>
      </c>
      <c r="AY20" s="9">
        <v>2.77</v>
      </c>
      <c r="AZ20" s="9">
        <v>2.97</v>
      </c>
      <c r="BA20" s="9">
        <v>2.87</v>
      </c>
      <c r="BB20" s="9">
        <v>3.01</v>
      </c>
      <c r="BC20" s="9">
        <v>3.04</v>
      </c>
      <c r="BD20" s="9">
        <v>2.81</v>
      </c>
      <c r="BE20" s="9">
        <v>2.84</v>
      </c>
      <c r="BF20" s="9">
        <v>-1.06</v>
      </c>
      <c r="BG20" s="9">
        <v>-11.13</v>
      </c>
      <c r="BH20" s="9">
        <v>-5.24</v>
      </c>
      <c r="BI20" s="9">
        <v>-4.9800000000000004</v>
      </c>
      <c r="BJ20" s="9">
        <v>-2.4300000000000002</v>
      </c>
      <c r="BK20" s="9">
        <v>8.8699999999999992</v>
      </c>
      <c r="BL20" s="9">
        <v>3.14</v>
      </c>
      <c r="BM20" s="9">
        <v>2.90</v>
      </c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G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74" customWidth="1"/>
    <col min="2" max="2" width="7.33333333333333" style="174" customWidth="1"/>
    <col min="3" max="10" width="7.33333333333333" style="174"/>
    <col min="11" max="11" width="7.33333333333333" style="174" customWidth="1"/>
    <col min="12" max="16384" width="7.33333333333333" style="174"/>
  </cols>
  <sheetData>
    <row r="1" spans="1:8" ht="13.5" customHeight="1">
      <c r="A1" s="175" t="s">
        <v>281</v>
      </c>
      <c r="H1" s="3" t="s">
        <v>30</v>
      </c>
    </row>
    <row r="2" ht="13.5" customHeight="1">
      <c r="A2" s="7" t="s">
        <v>286</v>
      </c>
    </row>
    <row r="3" ht="13.5" customHeight="1">
      <c r="A3" s="7" t="s">
        <v>109</v>
      </c>
    </row>
    <row r="17" spans="2:69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</row>
    <row r="18" spans="1:208" ht="13.5" customHeight="1">
      <c r="A18" s="13"/>
      <c r="B18" s="12" t="s">
        <v>1045</v>
      </c>
      <c r="C18" s="12" t="s">
        <v>1034</v>
      </c>
      <c r="D18" s="12" t="s">
        <v>1035</v>
      </c>
      <c r="E18" s="12" t="s">
        <v>1036</v>
      </c>
      <c r="F18" s="12" t="s">
        <v>1037</v>
      </c>
      <c r="G18" s="12" t="s">
        <v>1038</v>
      </c>
      <c r="H18" s="12" t="s">
        <v>1039</v>
      </c>
      <c r="I18" s="12" t="s">
        <v>1040</v>
      </c>
      <c r="J18" s="12" t="s">
        <v>1041</v>
      </c>
      <c r="K18" s="12" t="s">
        <v>1042</v>
      </c>
      <c r="L18" s="12" t="s">
        <v>1043</v>
      </c>
      <c r="M18" s="12" t="s">
        <v>1044</v>
      </c>
      <c r="N18" s="12" t="s">
        <v>1046</v>
      </c>
      <c r="O18" s="12" t="s">
        <v>1034</v>
      </c>
      <c r="P18" s="12" t="s">
        <v>1035</v>
      </c>
      <c r="Q18" s="12" t="s">
        <v>1036</v>
      </c>
      <c r="R18" s="12" t="s">
        <v>1037</v>
      </c>
      <c r="S18" s="12" t="s">
        <v>1038</v>
      </c>
      <c r="T18" s="12" t="s">
        <v>1039</v>
      </c>
      <c r="U18" s="12" t="s">
        <v>1040</v>
      </c>
      <c r="V18" s="12" t="s">
        <v>1041</v>
      </c>
      <c r="W18" s="12" t="s">
        <v>1042</v>
      </c>
      <c r="X18" s="12" t="s">
        <v>1043</v>
      </c>
      <c r="Y18" s="12" t="s">
        <v>1044</v>
      </c>
      <c r="Z18" s="12" t="s">
        <v>1047</v>
      </c>
      <c r="AA18" s="12" t="s">
        <v>1034</v>
      </c>
      <c r="AB18" s="12" t="s">
        <v>1035</v>
      </c>
      <c r="AC18" s="12" t="s">
        <v>1036</v>
      </c>
      <c r="AD18" s="12" t="s">
        <v>1037</v>
      </c>
      <c r="AE18" s="12" t="s">
        <v>1038</v>
      </c>
      <c r="AF18" s="12" t="s">
        <v>1039</v>
      </c>
      <c r="AG18" s="12" t="s">
        <v>1040</v>
      </c>
      <c r="AH18" s="12" t="s">
        <v>1041</v>
      </c>
      <c r="AI18" s="12" t="s">
        <v>1042</v>
      </c>
      <c r="AJ18" s="12" t="s">
        <v>1043</v>
      </c>
      <c r="AK18" s="12" t="s">
        <v>1044</v>
      </c>
      <c r="AL18" s="12" t="s">
        <v>1048</v>
      </c>
      <c r="AM18" s="12" t="s">
        <v>1034</v>
      </c>
      <c r="AN18" s="12" t="s">
        <v>1035</v>
      </c>
      <c r="AO18" s="12" t="s">
        <v>1036</v>
      </c>
      <c r="AP18" s="12" t="s">
        <v>1037</v>
      </c>
      <c r="AQ18" s="12" t="s">
        <v>1038</v>
      </c>
      <c r="AR18" s="12" t="s">
        <v>1039</v>
      </c>
      <c r="AS18" s="12" t="s">
        <v>1040</v>
      </c>
      <c r="AT18" s="12" t="s">
        <v>1041</v>
      </c>
      <c r="AU18" s="12" t="s">
        <v>1042</v>
      </c>
      <c r="AV18" s="12" t="s">
        <v>1043</v>
      </c>
      <c r="AW18" s="12" t="s">
        <v>1044</v>
      </c>
      <c r="AX18" s="12" t="s">
        <v>1049</v>
      </c>
      <c r="AY18" s="12" t="s">
        <v>1034</v>
      </c>
      <c r="AZ18" s="12" t="s">
        <v>1035</v>
      </c>
      <c r="BA18" s="12" t="s">
        <v>1036</v>
      </c>
      <c r="BB18" s="12" t="s">
        <v>1037</v>
      </c>
      <c r="BC18" s="12" t="s">
        <v>1038</v>
      </c>
      <c r="BD18" s="12" t="s">
        <v>1039</v>
      </c>
      <c r="BE18" s="12" t="s">
        <v>1040</v>
      </c>
      <c r="BF18" s="12" t="s">
        <v>1041</v>
      </c>
      <c r="BG18" s="12" t="s">
        <v>1042</v>
      </c>
      <c r="BH18" s="12" t="s">
        <v>1043</v>
      </c>
      <c r="BI18" s="12" t="s">
        <v>1044</v>
      </c>
      <c r="BJ18" s="12" t="s">
        <v>1050</v>
      </c>
      <c r="BK18" s="12" t="s">
        <v>1034</v>
      </c>
      <c r="BL18" s="12" t="s">
        <v>1035</v>
      </c>
      <c r="BM18" s="12" t="s">
        <v>1036</v>
      </c>
      <c r="BN18" s="12" t="s">
        <v>1037</v>
      </c>
      <c r="BO18" s="12" t="s">
        <v>1038</v>
      </c>
      <c r="BP18" s="12" t="s">
        <v>1039</v>
      </c>
      <c r="BQ18" s="12" t="s">
        <v>1040</v>
      </c>
      <c r="BR18" s="12" t="s">
        <v>1041</v>
      </c>
      <c r="BS18" s="12" t="s">
        <v>1042</v>
      </c>
      <c r="BT18" s="12" t="s">
        <v>1043</v>
      </c>
      <c r="BU18" s="12" t="s">
        <v>1044</v>
      </c>
      <c r="BV18" s="12" t="s">
        <v>1051</v>
      </c>
      <c r="BW18" s="12" t="s">
        <v>1034</v>
      </c>
      <c r="BX18" s="12" t="s">
        <v>1035</v>
      </c>
      <c r="BY18" s="12" t="s">
        <v>1036</v>
      </c>
      <c r="BZ18" s="12" t="s">
        <v>1037</v>
      </c>
      <c r="CA18" s="12" t="s">
        <v>1038</v>
      </c>
      <c r="CB18" s="12" t="s">
        <v>1039</v>
      </c>
      <c r="CC18" s="12" t="s">
        <v>1040</v>
      </c>
      <c r="CD18" s="12" t="s">
        <v>1041</v>
      </c>
      <c r="CE18" s="12" t="s">
        <v>1042</v>
      </c>
      <c r="CF18" s="12" t="s">
        <v>1043</v>
      </c>
      <c r="CG18" s="12" t="s">
        <v>1044</v>
      </c>
      <c r="CH18" s="12" t="s">
        <v>1052</v>
      </c>
      <c r="CI18" s="12" t="s">
        <v>1034</v>
      </c>
      <c r="CJ18" s="12" t="s">
        <v>1035</v>
      </c>
      <c r="CK18" s="12" t="s">
        <v>1036</v>
      </c>
      <c r="CL18" s="12" t="s">
        <v>1037</v>
      </c>
      <c r="CM18" s="12" t="s">
        <v>1038</v>
      </c>
      <c r="CN18" s="12" t="s">
        <v>1039</v>
      </c>
      <c r="CO18" s="12" t="s">
        <v>1040</v>
      </c>
      <c r="CP18" s="12" t="s">
        <v>1041</v>
      </c>
      <c r="CQ18" s="12" t="s">
        <v>1042</v>
      </c>
      <c r="CR18" s="12" t="s">
        <v>1043</v>
      </c>
      <c r="CS18" s="12" t="s">
        <v>1044</v>
      </c>
      <c r="CT18" s="12" t="s">
        <v>1053</v>
      </c>
      <c r="CU18" s="12" t="s">
        <v>1034</v>
      </c>
      <c r="CV18" s="12" t="s">
        <v>1035</v>
      </c>
      <c r="CW18" s="12" t="s">
        <v>1036</v>
      </c>
      <c r="CX18" s="12" t="s">
        <v>1037</v>
      </c>
      <c r="CY18" s="12" t="s">
        <v>1038</v>
      </c>
      <c r="CZ18" s="12" t="s">
        <v>1039</v>
      </c>
      <c r="DA18" s="12" t="s">
        <v>1040</v>
      </c>
      <c r="DB18" s="12" t="s">
        <v>1041</v>
      </c>
      <c r="DC18" s="12" t="s">
        <v>1042</v>
      </c>
      <c r="DD18" s="12" t="s">
        <v>1043</v>
      </c>
      <c r="DE18" s="12" t="s">
        <v>1044</v>
      </c>
      <c r="DF18" s="12" t="s">
        <v>1054</v>
      </c>
      <c r="DG18" s="12" t="s">
        <v>1034</v>
      </c>
      <c r="DH18" s="12" t="s">
        <v>1035</v>
      </c>
      <c r="DI18" s="12" t="s">
        <v>1036</v>
      </c>
      <c r="DJ18" s="12" t="s">
        <v>1037</v>
      </c>
      <c r="DK18" s="12" t="s">
        <v>1038</v>
      </c>
      <c r="DL18" s="12" t="s">
        <v>1039</v>
      </c>
      <c r="DM18" s="12" t="s">
        <v>1040</v>
      </c>
      <c r="DN18" s="12" t="s">
        <v>1041</v>
      </c>
      <c r="DO18" s="12" t="s">
        <v>1042</v>
      </c>
      <c r="DP18" s="12" t="s">
        <v>1043</v>
      </c>
      <c r="DQ18" s="12" t="s">
        <v>1044</v>
      </c>
      <c r="DR18" s="12" t="s">
        <v>1055</v>
      </c>
      <c r="DS18" s="12" t="s">
        <v>1034</v>
      </c>
      <c r="DT18" s="12" t="s">
        <v>1035</v>
      </c>
      <c r="DU18" s="12" t="s">
        <v>1036</v>
      </c>
      <c r="DV18" s="12" t="s">
        <v>1037</v>
      </c>
      <c r="DW18" s="12" t="s">
        <v>1038</v>
      </c>
      <c r="DX18" s="12" t="s">
        <v>1039</v>
      </c>
      <c r="DY18" s="12" t="s">
        <v>1040</v>
      </c>
      <c r="DZ18" s="12" t="s">
        <v>1041</v>
      </c>
      <c r="EA18" s="12" t="s">
        <v>1042</v>
      </c>
      <c r="EB18" s="12" t="s">
        <v>1043</v>
      </c>
      <c r="EC18" s="12" t="s">
        <v>1044</v>
      </c>
      <c r="ED18" s="12" t="s">
        <v>1056</v>
      </c>
      <c r="EE18" s="12" t="s">
        <v>1034</v>
      </c>
      <c r="EF18" s="12" t="s">
        <v>1035</v>
      </c>
      <c r="EG18" s="12" t="s">
        <v>1036</v>
      </c>
      <c r="EH18" s="12" t="s">
        <v>1037</v>
      </c>
      <c r="EI18" s="12" t="s">
        <v>1038</v>
      </c>
      <c r="EJ18" s="12" t="s">
        <v>1039</v>
      </c>
      <c r="EK18" s="12" t="s">
        <v>1040</v>
      </c>
      <c r="EL18" s="12" t="s">
        <v>1041</v>
      </c>
      <c r="EM18" s="12" t="s">
        <v>1042</v>
      </c>
      <c r="EN18" s="12" t="s">
        <v>1043</v>
      </c>
      <c r="EO18" s="12" t="s">
        <v>1044</v>
      </c>
      <c r="EP18" s="12" t="s">
        <v>1057</v>
      </c>
      <c r="EQ18" s="12" t="s">
        <v>1034</v>
      </c>
      <c r="ER18" s="12" t="s">
        <v>1035</v>
      </c>
      <c r="ES18" s="12" t="s">
        <v>1036</v>
      </c>
      <c r="ET18" s="12" t="s">
        <v>1037</v>
      </c>
      <c r="EU18" s="12" t="s">
        <v>1038</v>
      </c>
      <c r="EV18" s="12" t="s">
        <v>1039</v>
      </c>
      <c r="EW18" s="12" t="s">
        <v>1040</v>
      </c>
      <c r="EX18" s="12" t="s">
        <v>1041</v>
      </c>
      <c r="EY18" s="12" t="s">
        <v>1042</v>
      </c>
      <c r="EZ18" s="12" t="s">
        <v>1043</v>
      </c>
      <c r="FA18" s="12" t="s">
        <v>1044</v>
      </c>
      <c r="FB18" s="12" t="s">
        <v>1058</v>
      </c>
      <c r="FC18" s="12" t="s">
        <v>1034</v>
      </c>
      <c r="FD18" s="12" t="s">
        <v>1035</v>
      </c>
      <c r="FE18" s="12" t="s">
        <v>1036</v>
      </c>
      <c r="FF18" s="12" t="s">
        <v>1037</v>
      </c>
      <c r="FG18" s="12" t="s">
        <v>1038</v>
      </c>
      <c r="FH18" s="12" t="s">
        <v>1039</v>
      </c>
      <c r="FI18" s="12" t="s">
        <v>1040</v>
      </c>
      <c r="FJ18" s="12" t="s">
        <v>1041</v>
      </c>
      <c r="FK18" s="12" t="s">
        <v>1042</v>
      </c>
      <c r="FL18" s="12" t="s">
        <v>1043</v>
      </c>
      <c r="FM18" s="12" t="s">
        <v>1044</v>
      </c>
      <c r="FN18" s="12" t="s">
        <v>1010</v>
      </c>
      <c r="FO18" s="12" t="s">
        <v>1034</v>
      </c>
      <c r="FP18" s="12" t="s">
        <v>1035</v>
      </c>
      <c r="FQ18" s="12" t="s">
        <v>1036</v>
      </c>
      <c r="FR18" s="12" t="s">
        <v>1037</v>
      </c>
      <c r="FS18" s="12" t="s">
        <v>1038</v>
      </c>
      <c r="FT18" s="12" t="s">
        <v>1039</v>
      </c>
      <c r="FU18" s="12" t="s">
        <v>1040</v>
      </c>
      <c r="FV18" s="12" t="s">
        <v>1041</v>
      </c>
      <c r="FW18" s="12" t="s">
        <v>1042</v>
      </c>
      <c r="FX18" s="12" t="s">
        <v>1043</v>
      </c>
      <c r="FY18" s="12" t="s">
        <v>1044</v>
      </c>
      <c r="FZ18" s="12" t="s">
        <v>1011</v>
      </c>
      <c r="GA18" s="12" t="s">
        <v>1034</v>
      </c>
      <c r="GB18" s="12" t="s">
        <v>1035</v>
      </c>
      <c r="GC18" s="12" t="s">
        <v>1036</v>
      </c>
      <c r="GD18" s="12" t="s">
        <v>1037</v>
      </c>
      <c r="GE18" s="12" t="s">
        <v>1038</v>
      </c>
      <c r="GF18" s="12" t="s">
        <v>1039</v>
      </c>
      <c r="GG18" s="12" t="s">
        <v>1040</v>
      </c>
      <c r="GH18" s="12" t="s">
        <v>1041</v>
      </c>
      <c r="GI18" s="12" t="s">
        <v>1042</v>
      </c>
      <c r="GJ18" s="12" t="s">
        <v>1043</v>
      </c>
      <c r="GK18" s="12" t="s">
        <v>1044</v>
      </c>
      <c r="GL18" s="12" t="s">
        <v>1059</v>
      </c>
      <c r="GM18" s="12" t="s">
        <v>1034</v>
      </c>
      <c r="GN18" s="12" t="s">
        <v>1035</v>
      </c>
      <c r="GO18" s="12" t="s">
        <v>1036</v>
      </c>
      <c r="GP18" s="12" t="s">
        <v>1037</v>
      </c>
      <c r="GQ18" s="12" t="s">
        <v>1038</v>
      </c>
      <c r="GR18" s="12"/>
      <c r="GS18" s="12"/>
      <c r="GT18" s="12"/>
      <c r="GU18" s="12"/>
      <c r="GV18" s="12"/>
      <c r="GW18" s="12"/>
      <c r="GX18" s="12"/>
      <c r="GY18" s="12"/>
      <c r="GZ18" s="12"/>
    </row>
    <row r="19" spans="1:208" ht="13.5" customHeight="1">
      <c r="A19" s="14" t="s">
        <v>1060</v>
      </c>
      <c r="B19" s="9">
        <v>101.89</v>
      </c>
      <c r="C19" s="9">
        <v>102.09</v>
      </c>
      <c r="D19" s="9">
        <v>102.15</v>
      </c>
      <c r="E19" s="9">
        <v>102.09</v>
      </c>
      <c r="F19" s="9">
        <v>102.55</v>
      </c>
      <c r="G19" s="9">
        <v>103.34</v>
      </c>
      <c r="H19" s="9">
        <v>104.08</v>
      </c>
      <c r="I19" s="9">
        <v>104.45</v>
      </c>
      <c r="J19" s="9">
        <v>104.60</v>
      </c>
      <c r="K19" s="9">
        <v>104.61</v>
      </c>
      <c r="L19" s="9">
        <v>104.24</v>
      </c>
      <c r="M19" s="9">
        <v>103.68</v>
      </c>
      <c r="N19" s="9">
        <v>103.89</v>
      </c>
      <c r="O19" s="9">
        <v>104.50</v>
      </c>
      <c r="P19" s="9">
        <v>105.38</v>
      </c>
      <c r="Q19" s="9">
        <v>105.85</v>
      </c>
      <c r="R19" s="9">
        <v>106.73</v>
      </c>
      <c r="S19" s="9">
        <v>107.39</v>
      </c>
      <c r="T19" s="9">
        <v>107.26</v>
      </c>
      <c r="U19" s="9">
        <v>107.04</v>
      </c>
      <c r="V19" s="9">
        <v>106.78</v>
      </c>
      <c r="W19" s="9">
        <v>106.09</v>
      </c>
      <c r="X19" s="9">
        <v>106.03</v>
      </c>
      <c r="Y19" s="9">
        <v>106.71</v>
      </c>
      <c r="Z19" s="9">
        <v>106.84</v>
      </c>
      <c r="AA19" s="9">
        <v>107.39</v>
      </c>
      <c r="AB19" s="9">
        <v>108.09</v>
      </c>
      <c r="AC19" s="9">
        <v>108.63</v>
      </c>
      <c r="AD19" s="9">
        <v>108.43</v>
      </c>
      <c r="AE19" s="9">
        <v>107.38</v>
      </c>
      <c r="AF19" s="9">
        <v>106.12</v>
      </c>
      <c r="AG19" s="9">
        <v>104.92</v>
      </c>
      <c r="AH19" s="9">
        <v>103.59</v>
      </c>
      <c r="AI19" s="9">
        <v>102.45</v>
      </c>
      <c r="AJ19" s="9">
        <v>101.96</v>
      </c>
      <c r="AK19" s="9">
        <v>101.58</v>
      </c>
      <c r="AL19" s="9">
        <v>100.06</v>
      </c>
      <c r="AM19" s="9">
        <v>96.57</v>
      </c>
      <c r="AN19" s="9">
        <v>91.11</v>
      </c>
      <c r="AO19" s="9">
        <v>85.73</v>
      </c>
      <c r="AP19" s="9">
        <v>82.49</v>
      </c>
      <c r="AQ19" s="9">
        <v>81.67</v>
      </c>
      <c r="AR19" s="9">
        <v>82.84</v>
      </c>
      <c r="AS19" s="9">
        <v>84.12</v>
      </c>
      <c r="AT19" s="9">
        <v>85.08</v>
      </c>
      <c r="AU19" s="9">
        <v>85.94</v>
      </c>
      <c r="AV19" s="9">
        <v>86.50</v>
      </c>
      <c r="AW19" s="9">
        <v>86.65</v>
      </c>
      <c r="AX19" s="9">
        <v>86.95</v>
      </c>
      <c r="AY19" s="9">
        <v>88.19</v>
      </c>
      <c r="AZ19" s="9">
        <v>89.94</v>
      </c>
      <c r="BA19" s="9">
        <v>91.89</v>
      </c>
      <c r="BB19" s="9">
        <v>93.28</v>
      </c>
      <c r="BC19" s="9">
        <v>94.05</v>
      </c>
      <c r="BD19" s="9">
        <v>94.56</v>
      </c>
      <c r="BE19" s="9">
        <v>94.65</v>
      </c>
      <c r="BF19" s="9">
        <v>94.62</v>
      </c>
      <c r="BG19" s="9">
        <v>94.77</v>
      </c>
      <c r="BH19" s="9">
        <v>94.89</v>
      </c>
      <c r="BI19" s="9">
        <v>94.81</v>
      </c>
      <c r="BJ19" s="9">
        <v>94.76</v>
      </c>
      <c r="BK19" s="9">
        <v>95.31</v>
      </c>
      <c r="BL19" s="9">
        <v>96.33</v>
      </c>
      <c r="BM19" s="9">
        <v>97.08</v>
      </c>
      <c r="BN19" s="9">
        <v>97.23</v>
      </c>
      <c r="BO19" s="9">
        <v>97.12</v>
      </c>
      <c r="BP19" s="9">
        <v>97.32</v>
      </c>
      <c r="BQ19" s="9">
        <v>97.47</v>
      </c>
      <c r="BR19" s="9">
        <v>97.42</v>
      </c>
      <c r="BS19" s="9">
        <v>97.03</v>
      </c>
      <c r="BT19" s="9">
        <v>96.84</v>
      </c>
      <c r="BU19" s="9">
        <v>96.38</v>
      </c>
      <c r="BV19" s="9">
        <v>95.84</v>
      </c>
      <c r="BW19" s="9">
        <v>95.02</v>
      </c>
      <c r="BX19" s="9">
        <v>94.20</v>
      </c>
      <c r="BY19" s="9">
        <v>94.18</v>
      </c>
      <c r="BZ19" s="9">
        <v>94.62</v>
      </c>
      <c r="CA19" s="9">
        <v>95.19</v>
      </c>
      <c r="CB19" s="9">
        <v>94.72</v>
      </c>
      <c r="CC19" s="9">
        <v>93.92</v>
      </c>
      <c r="CD19" s="9">
        <v>93.10</v>
      </c>
      <c r="CE19" s="9">
        <v>92.40</v>
      </c>
      <c r="CF19" s="9">
        <v>91.68</v>
      </c>
      <c r="CG19" s="9">
        <v>91.53</v>
      </c>
      <c r="CH19" s="9">
        <v>91.21</v>
      </c>
      <c r="CI19" s="9">
        <v>90.41</v>
      </c>
      <c r="CJ19" s="9">
        <v>89.52</v>
      </c>
      <c r="CK19" s="9">
        <v>88.73</v>
      </c>
      <c r="CL19" s="9">
        <v>88.21</v>
      </c>
      <c r="CM19" s="9">
        <v>88.03</v>
      </c>
      <c r="CN19" s="9">
        <v>87.99</v>
      </c>
      <c r="CO19" s="9">
        <v>88.80</v>
      </c>
      <c r="CP19" s="9">
        <v>89.68</v>
      </c>
      <c r="CQ19" s="9">
        <v>90.53</v>
      </c>
      <c r="CR19" s="9">
        <v>91.20</v>
      </c>
      <c r="CS19" s="9">
        <v>92.01</v>
      </c>
      <c r="CT19" s="9">
        <v>92.67</v>
      </c>
      <c r="CU19" s="9">
        <v>93.30</v>
      </c>
      <c r="CV19" s="9">
        <v>93.52</v>
      </c>
      <c r="CW19" s="9">
        <v>93.66</v>
      </c>
      <c r="CX19" s="9">
        <v>93.93</v>
      </c>
      <c r="CY19" s="9">
        <v>94.35</v>
      </c>
      <c r="CZ19" s="9">
        <v>94.75</v>
      </c>
      <c r="DA19" s="9">
        <v>94.82</v>
      </c>
      <c r="DB19" s="9">
        <v>94.89</v>
      </c>
      <c r="DC19" s="9">
        <v>95.16</v>
      </c>
      <c r="DD19" s="9">
        <v>95.34</v>
      </c>
      <c r="DE19" s="9">
        <v>95.49</v>
      </c>
      <c r="DF19" s="9">
        <v>95.81</v>
      </c>
      <c r="DG19" s="9">
        <v>96.25</v>
      </c>
      <c r="DH19" s="9">
        <v>96.81</v>
      </c>
      <c r="DI19" s="9">
        <v>97.01</v>
      </c>
      <c r="DJ19" s="9">
        <v>96.83</v>
      </c>
      <c r="DK19" s="9">
        <v>96.67</v>
      </c>
      <c r="DL19" s="9">
        <v>96.80</v>
      </c>
      <c r="DM19" s="9">
        <v>97.21</v>
      </c>
      <c r="DN19" s="9">
        <v>97.72</v>
      </c>
      <c r="DO19" s="9">
        <v>98.61</v>
      </c>
      <c r="DP19" s="9">
        <v>99.34</v>
      </c>
      <c r="DQ19" s="9">
        <v>99.85</v>
      </c>
      <c r="DR19" s="9">
        <v>99.75</v>
      </c>
      <c r="DS19" s="9">
        <v>99.54</v>
      </c>
      <c r="DT19" s="9">
        <v>99.51</v>
      </c>
      <c r="DU19" s="9">
        <v>99.67</v>
      </c>
      <c r="DV19" s="9">
        <v>99.67</v>
      </c>
      <c r="DW19" s="9">
        <v>99.77</v>
      </c>
      <c r="DX19" s="9">
        <v>99.97</v>
      </c>
      <c r="DY19" s="9">
        <v>99.84</v>
      </c>
      <c r="DZ19" s="9">
        <v>99.57</v>
      </c>
      <c r="EA19" s="9">
        <v>99.22</v>
      </c>
      <c r="EB19" s="9">
        <v>99.13</v>
      </c>
      <c r="EC19" s="9">
        <v>99.42</v>
      </c>
      <c r="ED19" s="9">
        <v>100.08</v>
      </c>
      <c r="EE19" s="9">
        <v>100.57</v>
      </c>
      <c r="EF19" s="9">
        <v>100.80</v>
      </c>
      <c r="EG19" s="9">
        <v>100.92</v>
      </c>
      <c r="EH19" s="9">
        <v>101.05</v>
      </c>
      <c r="EI19" s="9">
        <v>101.14</v>
      </c>
      <c r="EJ19" s="9">
        <v>101.01</v>
      </c>
      <c r="EK19" s="9">
        <v>100.68</v>
      </c>
      <c r="EL19" s="9">
        <v>100.46</v>
      </c>
      <c r="EM19" s="9">
        <v>100.66</v>
      </c>
      <c r="EN19" s="9">
        <v>100.90</v>
      </c>
      <c r="EO19" s="9">
        <v>100.99</v>
      </c>
      <c r="EP19" s="9">
        <v>101.19</v>
      </c>
      <c r="EQ19" s="9">
        <v>101.15</v>
      </c>
      <c r="ER19" s="9">
        <v>101.21</v>
      </c>
      <c r="ES19" s="9">
        <v>101.80</v>
      </c>
      <c r="ET19" s="9">
        <v>102.36</v>
      </c>
      <c r="EU19" s="9">
        <v>102.64</v>
      </c>
      <c r="EV19" s="9">
        <v>102.70</v>
      </c>
      <c r="EW19" s="9">
        <v>102.41</v>
      </c>
      <c r="EX19" s="9">
        <v>102.09</v>
      </c>
      <c r="EY19" s="9">
        <v>101.77</v>
      </c>
      <c r="EZ19" s="9">
        <v>101.59</v>
      </c>
      <c r="FA19" s="9">
        <v>101.23</v>
      </c>
      <c r="FB19" s="9">
        <v>100.42</v>
      </c>
      <c r="FC19" s="9">
        <v>99.55</v>
      </c>
      <c r="FD19" s="9">
        <v>98.61</v>
      </c>
      <c r="FE19" s="9">
        <v>98.20</v>
      </c>
      <c r="FF19" s="9">
        <v>98.04</v>
      </c>
      <c r="FG19" s="9">
        <v>98.28</v>
      </c>
      <c r="FH19" s="9">
        <v>98.50</v>
      </c>
      <c r="FI19" s="9">
        <v>98.53</v>
      </c>
      <c r="FJ19" s="9">
        <v>98.25</v>
      </c>
      <c r="FK19" s="9">
        <v>97.66</v>
      </c>
      <c r="FL19" s="9">
        <v>96.84</v>
      </c>
      <c r="FM19" s="9">
        <v>96.01</v>
      </c>
      <c r="FN19" s="9">
        <v>95.49</v>
      </c>
      <c r="FO19" s="9">
        <v>95.57</v>
      </c>
      <c r="FP19" s="9">
        <v>95.59</v>
      </c>
      <c r="FQ19" s="9">
        <v>95.30</v>
      </c>
      <c r="FR19" s="9">
        <v>94.42</v>
      </c>
      <c r="FS19" s="9">
        <v>91.92</v>
      </c>
      <c r="FT19" s="9">
        <v>87.86</v>
      </c>
      <c r="FU19" s="9">
        <v>84.53</v>
      </c>
      <c r="FV19" s="9">
        <v>83.70</v>
      </c>
      <c r="FW19" s="9">
        <v>85.06</v>
      </c>
      <c r="FX19" s="9">
        <v>86.77</v>
      </c>
      <c r="FY19" s="9">
        <v>88.15</v>
      </c>
      <c r="FZ19" s="9">
        <v>89.12</v>
      </c>
      <c r="GA19" s="9">
        <v>89.63</v>
      </c>
      <c r="GB19" s="9">
        <v>90.44</v>
      </c>
      <c r="GC19" s="9">
        <v>90.65</v>
      </c>
      <c r="GD19" s="9">
        <v>91.32</v>
      </c>
      <c r="GE19" s="9">
        <v>92.65</v>
      </c>
      <c r="GF19" s="9">
        <v>94.62</v>
      </c>
      <c r="GG19" s="9">
        <v>96.81</v>
      </c>
      <c r="GH19" s="9">
        <v>98.33</v>
      </c>
      <c r="GI19" s="9">
        <v>98.89</v>
      </c>
      <c r="GJ19" s="9">
        <v>98.50</v>
      </c>
      <c r="GK19" s="9">
        <v>97.26</v>
      </c>
      <c r="GL19" s="9">
        <v>96.02</v>
      </c>
      <c r="GM19" s="9">
        <v>94.98</v>
      </c>
      <c r="GN19" s="9">
        <v>94.61</v>
      </c>
      <c r="GO19" s="9">
        <v>94.96</v>
      </c>
      <c r="GP19" s="9">
        <v>95.41</v>
      </c>
      <c r="GQ19" s="9">
        <v>95.64</v>
      </c>
      <c r="GR19" s="9"/>
      <c r="GS19" s="9"/>
      <c r="GT19" s="9"/>
      <c r="GU19" s="9"/>
      <c r="GV19" s="9"/>
      <c r="GW19" s="9"/>
      <c r="GX19" s="9"/>
      <c r="GY19" s="9"/>
      <c r="GZ19" s="9"/>
    </row>
    <row r="20" spans="1:208" ht="13.5" customHeight="1">
      <c r="A20" s="14" t="s">
        <v>1061</v>
      </c>
      <c r="B20" s="9">
        <v>1.19</v>
      </c>
      <c r="C20" s="9">
        <v>1.40</v>
      </c>
      <c r="D20" s="9">
        <v>1.69</v>
      </c>
      <c r="E20" s="9">
        <v>2.2799999999999998</v>
      </c>
      <c r="F20" s="9">
        <v>2.59</v>
      </c>
      <c r="G20" s="9">
        <v>2.82</v>
      </c>
      <c r="H20" s="9">
        <v>2.91</v>
      </c>
      <c r="I20" s="9">
        <v>3.04</v>
      </c>
      <c r="J20" s="9">
        <v>3.16</v>
      </c>
      <c r="K20" s="9">
        <v>3.24</v>
      </c>
      <c r="L20" s="9">
        <v>3.33</v>
      </c>
      <c r="M20" s="9">
        <v>3.41</v>
      </c>
      <c r="N20" s="9">
        <v>3.51</v>
      </c>
      <c r="O20" s="9">
        <v>3.57</v>
      </c>
      <c r="P20" s="9">
        <v>3.60</v>
      </c>
      <c r="Q20" s="9">
        <v>3.54</v>
      </c>
      <c r="R20" s="9">
        <v>3.57</v>
      </c>
      <c r="S20" s="9">
        <v>3.63</v>
      </c>
      <c r="T20" s="9">
        <v>3.67</v>
      </c>
      <c r="U20" s="9">
        <v>3.82</v>
      </c>
      <c r="V20" s="9">
        <v>4.04</v>
      </c>
      <c r="W20" s="9">
        <v>4.51</v>
      </c>
      <c r="X20" s="9">
        <v>4.72</v>
      </c>
      <c r="Y20" s="9">
        <v>4.87</v>
      </c>
      <c r="Z20" s="9">
        <v>4.9400000000000004</v>
      </c>
      <c r="AA20" s="9">
        <v>4.95</v>
      </c>
      <c r="AB20" s="9">
        <v>4.8899999999999997</v>
      </c>
      <c r="AC20" s="9">
        <v>4.70</v>
      </c>
      <c r="AD20" s="9">
        <v>4.54</v>
      </c>
      <c r="AE20" s="9">
        <v>4.34</v>
      </c>
      <c r="AF20" s="9">
        <v>4.17</v>
      </c>
      <c r="AG20" s="9">
        <v>3.87</v>
      </c>
      <c r="AH20" s="9">
        <v>3.50</v>
      </c>
      <c r="AI20" s="9">
        <v>3.57</v>
      </c>
      <c r="AJ20" s="9">
        <v>2.68</v>
      </c>
      <c r="AK20" s="9">
        <v>1.34</v>
      </c>
      <c r="AL20" s="9">
        <v>-1.73</v>
      </c>
      <c r="AM20" s="9">
        <v>-3</v>
      </c>
      <c r="AN20" s="9">
        <v>-3.76</v>
      </c>
      <c r="AO20" s="9">
        <v>-3.43</v>
      </c>
      <c r="AP20" s="9">
        <v>-3.60</v>
      </c>
      <c r="AQ20" s="9">
        <v>-3.68</v>
      </c>
      <c r="AR20" s="9">
        <v>-3.63</v>
      </c>
      <c r="AS20" s="9">
        <v>-3.59</v>
      </c>
      <c r="AT20" s="9">
        <v>-3.53</v>
      </c>
      <c r="AU20" s="9">
        <v>-3.42</v>
      </c>
      <c r="AV20" s="9">
        <v>-3.28</v>
      </c>
      <c r="AW20" s="9">
        <v>-3.11</v>
      </c>
      <c r="AX20" s="9">
        <v>-2.94</v>
      </c>
      <c r="AY20" s="9">
        <v>-2.69</v>
      </c>
      <c r="AZ20" s="9">
        <v>-2.39</v>
      </c>
      <c r="BA20" s="9">
        <v>-1.93</v>
      </c>
      <c r="BB20" s="9">
        <v>-1.61</v>
      </c>
      <c r="BC20" s="9">
        <v>-1.33</v>
      </c>
      <c r="BD20" s="9">
        <v>-1.07</v>
      </c>
      <c r="BE20" s="9">
        <v>-0.86</v>
      </c>
      <c r="BF20" s="9">
        <v>-0.70</v>
      </c>
      <c r="BG20" s="9">
        <v>-0.60</v>
      </c>
      <c r="BH20" s="9">
        <v>-0.52</v>
      </c>
      <c r="BI20" s="9">
        <v>-0.48</v>
      </c>
      <c r="BJ20" s="9">
        <v>-0.56000000000000005</v>
      </c>
      <c r="BK20" s="9">
        <v>-0.53</v>
      </c>
      <c r="BL20" s="9">
        <v>-0.48</v>
      </c>
      <c r="BM20" s="9">
        <v>-0.33</v>
      </c>
      <c r="BN20" s="9">
        <v>-0.28999999999999998</v>
      </c>
      <c r="BO20" s="9">
        <v>-0.27</v>
      </c>
      <c r="BP20" s="9">
        <v>-0.30</v>
      </c>
      <c r="BQ20" s="9">
        <v>-0.33</v>
      </c>
      <c r="BR20" s="9">
        <v>-0.39</v>
      </c>
      <c r="BS20" s="9">
        <v>-0.44</v>
      </c>
      <c r="BT20" s="9">
        <v>-0.55000000000000004</v>
      </c>
      <c r="BU20" s="9">
        <v>-0.69</v>
      </c>
      <c r="BV20" s="9">
        <v>-0.87</v>
      </c>
      <c r="BW20" s="9">
        <v>-1.08</v>
      </c>
      <c r="BX20" s="9">
        <v>-1.33</v>
      </c>
      <c r="BY20" s="9">
        <v>-1.68</v>
      </c>
      <c r="BZ20" s="9">
        <v>-1.93</v>
      </c>
      <c r="CA20" s="9">
        <v>-2.15</v>
      </c>
      <c r="CB20" s="9">
        <v>-2.3199999999999998</v>
      </c>
      <c r="CC20" s="9">
        <v>-2.5099999999999998</v>
      </c>
      <c r="CD20" s="9">
        <v>-2.68</v>
      </c>
      <c r="CE20" s="9">
        <v>-2.84</v>
      </c>
      <c r="CF20" s="9">
        <v>-2.99</v>
      </c>
      <c r="CG20" s="9">
        <v>-3.11</v>
      </c>
      <c r="CH20" s="9">
        <v>-3.24</v>
      </c>
      <c r="CI20" s="9">
        <v>-3.32</v>
      </c>
      <c r="CJ20" s="9">
        <v>-3.37</v>
      </c>
      <c r="CK20" s="9">
        <v>-3.33</v>
      </c>
      <c r="CL20" s="9">
        <v>-3.37</v>
      </c>
      <c r="CM20" s="9">
        <v>-3.42</v>
      </c>
      <c r="CN20" s="9">
        <v>-3.58</v>
      </c>
      <c r="CO20" s="9">
        <v>-3.60</v>
      </c>
      <c r="CP20" s="9">
        <v>-3.56</v>
      </c>
      <c r="CQ20" s="9">
        <v>-3.42</v>
      </c>
      <c r="CR20" s="9">
        <v>-3.31</v>
      </c>
      <c r="CS20" s="9">
        <v>-3.17</v>
      </c>
      <c r="CT20" s="9">
        <v>-2.96</v>
      </c>
      <c r="CU20" s="9">
        <v>-2.81</v>
      </c>
      <c r="CV20" s="9">
        <v>-2.67</v>
      </c>
      <c r="CW20" s="9">
        <v>-2.5099999999999998</v>
      </c>
      <c r="CX20" s="9">
        <v>-2.40</v>
      </c>
      <c r="CY20" s="9">
        <v>-2.31</v>
      </c>
      <c r="CZ20" s="9">
        <v>-2.36</v>
      </c>
      <c r="DA20" s="9">
        <v>-2.23</v>
      </c>
      <c r="DB20" s="9">
        <v>-2.0499999999999998</v>
      </c>
      <c r="DC20" s="9">
        <v>-1.75</v>
      </c>
      <c r="DD20" s="9">
        <v>-1.49</v>
      </c>
      <c r="DE20" s="9">
        <v>-1.21</v>
      </c>
      <c r="DF20" s="9">
        <v>-0.85</v>
      </c>
      <c r="DG20" s="9">
        <v>-0.57999999999999996</v>
      </c>
      <c r="DH20" s="9">
        <v>-0.34</v>
      </c>
      <c r="DI20" s="9">
        <v>-0.14000000000000001</v>
      </c>
      <c r="DJ20" s="9">
        <v>0.04</v>
      </c>
      <c r="DK20" s="9">
        <v>0.20</v>
      </c>
      <c r="DL20" s="9">
        <v>0.37</v>
      </c>
      <c r="DM20" s="9">
        <v>0.46</v>
      </c>
      <c r="DN20" s="9">
        <v>0.49</v>
      </c>
      <c r="DO20" s="9">
        <v>0.45</v>
      </c>
      <c r="DP20" s="9">
        <v>0.39</v>
      </c>
      <c r="DQ20" s="9">
        <v>0.28999999999999998</v>
      </c>
      <c r="DR20" s="9">
        <v>0.11</v>
      </c>
      <c r="DS20" s="9">
        <v>-0.04</v>
      </c>
      <c r="DT20" s="9">
        <v>-0.21</v>
      </c>
      <c r="DU20" s="9">
        <v>-0.47</v>
      </c>
      <c r="DV20" s="9">
        <v>-0.59</v>
      </c>
      <c r="DW20" s="9">
        <v>-0.64</v>
      </c>
      <c r="DX20" s="9">
        <v>-0.63</v>
      </c>
      <c r="DY20" s="9">
        <v>-0.57999999999999996</v>
      </c>
      <c r="DZ20" s="9">
        <v>-0.48</v>
      </c>
      <c r="EA20" s="9">
        <v>-0.33</v>
      </c>
      <c r="EB20" s="9">
        <v>-0.13</v>
      </c>
      <c r="EC20" s="9">
        <v>0.11</v>
      </c>
      <c r="ED20" s="9">
        <v>0.27</v>
      </c>
      <c r="EE20" s="9">
        <v>0.71</v>
      </c>
      <c r="EF20" s="9">
        <v>1.30</v>
      </c>
      <c r="EG20" s="9">
        <v>2.57</v>
      </c>
      <c r="EH20" s="9">
        <v>3.04</v>
      </c>
      <c r="EI20" s="9">
        <v>3.26</v>
      </c>
      <c r="EJ20" s="9">
        <v>2.83</v>
      </c>
      <c r="EK20" s="9">
        <v>2.80</v>
      </c>
      <c r="EL20" s="9">
        <v>2.80</v>
      </c>
      <c r="EM20" s="9">
        <v>2.84</v>
      </c>
      <c r="EN20" s="9">
        <v>2.87</v>
      </c>
      <c r="EO20" s="9">
        <v>2.91</v>
      </c>
      <c r="EP20" s="9">
        <v>2.97</v>
      </c>
      <c r="EQ20" s="9">
        <v>3.02</v>
      </c>
      <c r="ER20" s="9">
        <v>3.06</v>
      </c>
      <c r="ES20" s="9">
        <v>3.10</v>
      </c>
      <c r="ET20" s="9">
        <v>3.13</v>
      </c>
      <c r="EU20" s="9">
        <v>3.16</v>
      </c>
      <c r="EV20" s="9">
        <v>3.17</v>
      </c>
      <c r="EW20" s="9">
        <v>3.19</v>
      </c>
      <c r="EX20" s="9">
        <v>3.22</v>
      </c>
      <c r="EY20" s="9">
        <v>3.20</v>
      </c>
      <c r="EZ20" s="9">
        <v>3.26</v>
      </c>
      <c r="FA20" s="9">
        <v>3.35</v>
      </c>
      <c r="FB20" s="9">
        <v>3.52</v>
      </c>
      <c r="FC20" s="9">
        <v>3.64</v>
      </c>
      <c r="FD20" s="9">
        <v>3.78</v>
      </c>
      <c r="FE20" s="9">
        <v>3.96</v>
      </c>
      <c r="FF20" s="9">
        <v>4.0599999999999996</v>
      </c>
      <c r="FG20" s="9">
        <v>4.1399999999999997</v>
      </c>
      <c r="FH20" s="9">
        <v>4.1100000000000003</v>
      </c>
      <c r="FI20" s="9">
        <v>4.17</v>
      </c>
      <c r="FJ20" s="9">
        <v>4.26</v>
      </c>
      <c r="FK20" s="9">
        <v>4.93</v>
      </c>
      <c r="FL20" s="9">
        <v>4.6399999999999997</v>
      </c>
      <c r="FM20" s="9">
        <v>3.95</v>
      </c>
      <c r="FN20" s="9">
        <v>3.29</v>
      </c>
      <c r="FO20" s="9">
        <v>1.48</v>
      </c>
      <c r="FP20" s="9">
        <v>-1.06</v>
      </c>
      <c r="FQ20" s="9">
        <v>-7.68</v>
      </c>
      <c r="FR20" s="9">
        <v>-9.14</v>
      </c>
      <c r="FS20" s="9">
        <v>-8.8000000000000007</v>
      </c>
      <c r="FT20" s="9">
        <v>-3.41</v>
      </c>
      <c r="FU20" s="9">
        <v>-1.90</v>
      </c>
      <c r="FV20" s="9">
        <v>-1.02</v>
      </c>
      <c r="FW20" s="9">
        <v>-1.42</v>
      </c>
      <c r="FX20" s="9">
        <v>-1.31</v>
      </c>
      <c r="FY20" s="9">
        <v>-1.35</v>
      </c>
      <c r="FZ20" s="9">
        <v>-1.89</v>
      </c>
      <c r="GA20" s="9">
        <v>-1.94</v>
      </c>
      <c r="GB20" s="9">
        <v>-1.85</v>
      </c>
      <c r="GC20" s="9">
        <v>-1.54</v>
      </c>
      <c r="GD20" s="9">
        <v>-1.26</v>
      </c>
      <c r="GE20" s="9">
        <v>-0.92</v>
      </c>
      <c r="GF20" s="9">
        <v>-0.31</v>
      </c>
      <c r="GG20" s="9">
        <v>0.02</v>
      </c>
      <c r="GH20" s="9">
        <v>0.26</v>
      </c>
      <c r="GI20" s="9">
        <v>0.45</v>
      </c>
      <c r="GJ20" s="9">
        <v>0.49</v>
      </c>
      <c r="GK20" s="9">
        <v>0.42</v>
      </c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</row>
    <row r="21" spans="1:208" ht="13.5" customHeight="1">
      <c r="A21" s="10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60" zoomScaleNormal="160" workbookViewId="0" topLeftCell="A1">
      <selection pane="topLeft" activeCell="L1" sqref="L1"/>
    </sheetView>
  </sheetViews>
  <sheetFormatPr defaultColWidth="7.33203125" defaultRowHeight="13.5" customHeight="1"/>
  <cols>
    <col min="1" max="1" width="21.6666666666667" style="174" customWidth="1"/>
    <col min="2" max="2" width="7.33333333333333" style="174" customWidth="1"/>
    <col min="3" max="16384" width="7.33333333333333" style="174"/>
  </cols>
  <sheetData>
    <row r="1" spans="1:9" ht="13.5" customHeight="1">
      <c r="A1" s="307" t="s">
        <v>231</v>
      </c>
      <c r="I1" s="3" t="s">
        <v>30</v>
      </c>
    </row>
    <row r="2" ht="13.5" customHeight="1">
      <c r="A2" s="176" t="s">
        <v>232</v>
      </c>
    </row>
    <row r="3" ht="13.5" customHeight="1">
      <c r="A3" s="176" t="s">
        <v>109</v>
      </c>
    </row>
    <row r="5" spans="2:57" ht="13.5" customHeight="1">
      <c r="B5" s="302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2"/>
      <c r="AB5" s="302"/>
      <c r="AC5" s="302"/>
      <c r="AD5" s="302"/>
      <c r="AE5" s="302"/>
      <c r="AF5" s="302"/>
      <c r="AG5" s="302"/>
      <c r="AH5" s="302"/>
      <c r="AI5" s="302"/>
      <c r="AJ5" s="302"/>
      <c r="AK5" s="302"/>
      <c r="AL5" s="302"/>
      <c r="AM5" s="302"/>
      <c r="AN5" s="302"/>
      <c r="AO5" s="302"/>
      <c r="AP5" s="302"/>
      <c r="AQ5" s="302"/>
      <c r="AR5" s="302"/>
      <c r="AS5" s="302"/>
      <c r="AT5" s="302"/>
      <c r="AU5" s="302"/>
      <c r="AV5" s="302"/>
      <c r="AW5" s="302"/>
      <c r="AX5" s="302"/>
      <c r="AY5" s="302"/>
      <c r="AZ5" s="302"/>
      <c r="BA5" s="302"/>
      <c r="BB5" s="302"/>
      <c r="BC5" s="302"/>
      <c r="BD5" s="302"/>
      <c r="BE5" s="302"/>
    </row>
    <row r="18" spans="2:57" ht="13.5" customHeight="1">
      <c r="B18" s="12" t="s">
        <v>972</v>
      </c>
      <c r="C18" s="12" t="s">
        <v>934</v>
      </c>
      <c r="D18" s="12" t="s">
        <v>935</v>
      </c>
      <c r="E18" s="12" t="s">
        <v>936</v>
      </c>
      <c r="F18" s="12" t="s">
        <v>933</v>
      </c>
      <c r="G18" s="12" t="s">
        <v>934</v>
      </c>
      <c r="H18" s="12" t="s">
        <v>935</v>
      </c>
      <c r="I18" s="12" t="s">
        <v>936</v>
      </c>
      <c r="J18" s="12" t="s">
        <v>937</v>
      </c>
      <c r="K18" s="12" t="s">
        <v>934</v>
      </c>
      <c r="L18" s="12" t="s">
        <v>935</v>
      </c>
      <c r="M18" s="12" t="s">
        <v>936</v>
      </c>
      <c r="N18" s="12" t="s">
        <v>938</v>
      </c>
      <c r="O18" s="12" t="s">
        <v>934</v>
      </c>
      <c r="P18" s="12" t="s">
        <v>935</v>
      </c>
      <c r="Q18" s="12" t="s">
        <v>936</v>
      </c>
      <c r="R18" s="12" t="s">
        <v>939</v>
      </c>
      <c r="S18" s="12" t="s">
        <v>934</v>
      </c>
      <c r="T18" s="12" t="s">
        <v>935</v>
      </c>
      <c r="U18" s="12" t="s">
        <v>936</v>
      </c>
      <c r="V18" s="12" t="s">
        <v>940</v>
      </c>
      <c r="W18" s="12" t="s">
        <v>934</v>
      </c>
      <c r="X18" s="12" t="s">
        <v>935</v>
      </c>
      <c r="Y18" s="12" t="s">
        <v>936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</row>
    <row r="19" spans="1:57" ht="13.5" customHeight="1">
      <c r="A19" s="175" t="s">
        <v>707</v>
      </c>
      <c r="B19" s="9">
        <v>0.16</v>
      </c>
      <c r="C19" s="9">
        <v>0.34</v>
      </c>
      <c r="D19" s="9">
        <v>0.80</v>
      </c>
      <c r="E19" s="9">
        <v>0.85</v>
      </c>
      <c r="F19" s="9">
        <v>1.54</v>
      </c>
      <c r="G19" s="9">
        <v>2.82</v>
      </c>
      <c r="H19" s="9">
        <v>0.56000000000000005</v>
      </c>
      <c r="I19" s="9">
        <v>0.87</v>
      </c>
      <c r="J19" s="9">
        <v>0.49</v>
      </c>
      <c r="K19" s="9">
        <v>0.73</v>
      </c>
      <c r="L19" s="9">
        <v>0.61</v>
      </c>
      <c r="M19" s="9">
        <v>0.70</v>
      </c>
      <c r="N19" s="9">
        <v>0.89</v>
      </c>
      <c r="O19" s="9">
        <v>0.79</v>
      </c>
      <c r="P19" s="9">
        <v>0.55000000000000004</v>
      </c>
      <c r="Q19" s="9">
        <v>0.63</v>
      </c>
      <c r="R19" s="9">
        <v>-3.39</v>
      </c>
      <c r="S19" s="9">
        <v>-8.89</v>
      </c>
      <c r="T19" s="9">
        <v>6.71</v>
      </c>
      <c r="U19" s="9">
        <v>0.81</v>
      </c>
      <c r="V19" s="9">
        <v>-0.30</v>
      </c>
      <c r="W19" s="9">
        <v>1.37</v>
      </c>
      <c r="X19" s="9">
        <v>1.66</v>
      </c>
      <c r="Y19" s="9">
        <v>0.80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</row>
    <row r="20" spans="1:57" ht="13.5" customHeight="1">
      <c r="A20" s="175" t="s">
        <v>1062</v>
      </c>
      <c r="B20" s="9">
        <v>0.37</v>
      </c>
      <c r="C20" s="9">
        <v>-0.24</v>
      </c>
      <c r="D20" s="9">
        <v>0.38</v>
      </c>
      <c r="E20" s="9">
        <v>0.57999999999999996</v>
      </c>
      <c r="F20" s="9">
        <v>0.67</v>
      </c>
      <c r="G20" s="9">
        <v>1.22</v>
      </c>
      <c r="H20" s="9">
        <v>0.35</v>
      </c>
      <c r="I20" s="9">
        <v>-0.16</v>
      </c>
      <c r="J20" s="9">
        <v>-0.03</v>
      </c>
      <c r="K20" s="9">
        <v>-0.05</v>
      </c>
      <c r="L20" s="9">
        <v>0.33</v>
      </c>
      <c r="M20" s="9">
        <v>-0.03</v>
      </c>
      <c r="N20" s="9">
        <v>0.31</v>
      </c>
      <c r="O20" s="9">
        <v>0.21</v>
      </c>
      <c r="P20" s="9">
        <v>0.05</v>
      </c>
      <c r="Q20" s="9">
        <v>-0.070000000000000007</v>
      </c>
      <c r="R20" s="9">
        <v>-1.38</v>
      </c>
      <c r="S20" s="9">
        <v>-4.04</v>
      </c>
      <c r="T20" s="9">
        <v>3.91</v>
      </c>
      <c r="U20" s="9">
        <v>0.57999999999999996</v>
      </c>
      <c r="V20" s="9">
        <v>0.09</v>
      </c>
      <c r="W20" s="9">
        <v>0.06</v>
      </c>
      <c r="X20" s="9">
        <v>-0.78</v>
      </c>
      <c r="Y20" s="9">
        <v>0.02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</row>
    <row r="21" spans="1:57" ht="13.5" customHeight="1">
      <c r="A21" s="175" t="s">
        <v>1063</v>
      </c>
      <c r="B21" s="9">
        <v>-0.14000000000000001</v>
      </c>
      <c r="C21" s="9">
        <v>0.45</v>
      </c>
      <c r="D21" s="9">
        <v>0.26</v>
      </c>
      <c r="E21" s="9">
        <v>0.50</v>
      </c>
      <c r="F21" s="9">
        <v>0.69</v>
      </c>
      <c r="G21" s="9">
        <v>1.25</v>
      </c>
      <c r="H21" s="9">
        <v>0.20</v>
      </c>
      <c r="I21" s="9">
        <v>0.75</v>
      </c>
      <c r="J21" s="9">
        <v>0.55000000000000004</v>
      </c>
      <c r="K21" s="9">
        <v>0.81</v>
      </c>
      <c r="L21" s="9">
        <v>0.34</v>
      </c>
      <c r="M21" s="9">
        <v>0.60</v>
      </c>
      <c r="N21" s="9">
        <v>0.46</v>
      </c>
      <c r="O21" s="9">
        <v>0.43</v>
      </c>
      <c r="P21" s="9">
        <v>0.42</v>
      </c>
      <c r="Q21" s="9">
        <v>0.64</v>
      </c>
      <c r="R21" s="9">
        <v>-1.18</v>
      </c>
      <c r="S21" s="9">
        <v>-4.1399999999999997</v>
      </c>
      <c r="T21" s="9">
        <v>2.44</v>
      </c>
      <c r="U21" s="9">
        <v>0.31</v>
      </c>
      <c r="V21" s="9">
        <v>-0.51</v>
      </c>
      <c r="W21" s="9">
        <v>0.87</v>
      </c>
      <c r="X21" s="9">
        <v>2.14</v>
      </c>
      <c r="Y21" s="9">
        <v>0.73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</row>
    <row r="22" spans="1:57" ht="13.5" customHeight="1">
      <c r="A22" s="175" t="s">
        <v>1064</v>
      </c>
      <c r="B22" s="9">
        <v>-0.08</v>
      </c>
      <c r="C22" s="9">
        <v>-0.08</v>
      </c>
      <c r="D22" s="9">
        <v>0.02</v>
      </c>
      <c r="E22" s="9">
        <v>-0.02</v>
      </c>
      <c r="F22" s="9">
        <v>-0.02</v>
      </c>
      <c r="G22" s="9">
        <v>0.13</v>
      </c>
      <c r="H22" s="9">
        <v>-0.03</v>
      </c>
      <c r="I22" s="9">
        <v>0.070000000000000007</v>
      </c>
      <c r="J22" s="9">
        <v>0.03</v>
      </c>
      <c r="K22" s="9">
        <v>-0.070000000000000007</v>
      </c>
      <c r="L22" s="9">
        <v>-0.04</v>
      </c>
      <c r="M22" s="9">
        <v>-0.02</v>
      </c>
      <c r="N22" s="9">
        <v>-0.06</v>
      </c>
      <c r="O22" s="9">
        <v>0.05</v>
      </c>
      <c r="P22" s="9">
        <v>-0.05</v>
      </c>
      <c r="Q22" s="9">
        <v>0</v>
      </c>
      <c r="R22" s="9">
        <v>-0.18</v>
      </c>
      <c r="S22" s="9">
        <v>-0.32</v>
      </c>
      <c r="T22" s="9">
        <v>0</v>
      </c>
      <c r="U22" s="9">
        <v>-0.070000000000000007</v>
      </c>
      <c r="V22" s="9">
        <v>0.08</v>
      </c>
      <c r="W22" s="9">
        <v>0.08</v>
      </c>
      <c r="X22" s="9">
        <v>0.08</v>
      </c>
      <c r="Y22" s="9">
        <v>-0.01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</row>
    <row r="23" spans="1:57" ht="13.5" customHeight="1">
      <c r="A23" s="175" t="s">
        <v>1065</v>
      </c>
      <c r="B23" s="9">
        <v>-0.02</v>
      </c>
      <c r="C23" s="9">
        <v>0.14000000000000001</v>
      </c>
      <c r="D23" s="9">
        <v>0.12</v>
      </c>
      <c r="E23" s="9">
        <v>-0.14000000000000001</v>
      </c>
      <c r="F23" s="9">
        <v>0.23</v>
      </c>
      <c r="G23" s="9">
        <v>0.24</v>
      </c>
      <c r="H23" s="9">
        <v>0.070000000000000007</v>
      </c>
      <c r="I23" s="9">
        <v>0.17</v>
      </c>
      <c r="J23" s="9">
        <v>-0.09</v>
      </c>
      <c r="K23" s="9">
        <v>0.04</v>
      </c>
      <c r="L23" s="9">
        <v>-0.05</v>
      </c>
      <c r="M23" s="9">
        <v>0.10</v>
      </c>
      <c r="N23" s="9">
        <v>0.18</v>
      </c>
      <c r="O23" s="9">
        <v>0.070000000000000007</v>
      </c>
      <c r="P23" s="9">
        <v>0.09</v>
      </c>
      <c r="Q23" s="9">
        <v>0</v>
      </c>
      <c r="R23" s="9">
        <v>-0.66</v>
      </c>
      <c r="S23" s="9">
        <v>-0.38</v>
      </c>
      <c r="T23" s="9">
        <v>0.28000000000000003</v>
      </c>
      <c r="U23" s="9">
        <v>-0.070000000000000007</v>
      </c>
      <c r="V23" s="9">
        <v>-0.01</v>
      </c>
      <c r="W23" s="9">
        <v>0.45</v>
      </c>
      <c r="X23" s="9">
        <v>0.24</v>
      </c>
      <c r="Y23" s="9">
        <v>0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</row>
    <row r="24" spans="1:57" ht="13.5" customHeight="1">
      <c r="A24" s="175" t="s">
        <v>1066</v>
      </c>
      <c r="B24" s="9">
        <v>0.04</v>
      </c>
      <c r="C24" s="9">
        <v>0.06</v>
      </c>
      <c r="D24" s="9">
        <v>0.03</v>
      </c>
      <c r="E24" s="9">
        <v>-0.06</v>
      </c>
      <c r="F24" s="9">
        <v>-0.04</v>
      </c>
      <c r="G24" s="9">
        <v>-0.02</v>
      </c>
      <c r="H24" s="9">
        <v>-0.03</v>
      </c>
      <c r="I24" s="9">
        <v>0.04</v>
      </c>
      <c r="J24" s="9">
        <v>0.04</v>
      </c>
      <c r="K24" s="9">
        <v>0.02</v>
      </c>
      <c r="L24" s="9">
        <v>0.03</v>
      </c>
      <c r="M24" s="9">
        <v>0.04</v>
      </c>
      <c r="N24" s="9">
        <v>-0.01</v>
      </c>
      <c r="O24" s="9">
        <v>0.02</v>
      </c>
      <c r="P24" s="9">
        <v>0.04</v>
      </c>
      <c r="Q24" s="9">
        <v>0.05</v>
      </c>
      <c r="R24" s="9">
        <v>0.01</v>
      </c>
      <c r="S24" s="9">
        <v>0</v>
      </c>
      <c r="T24" s="9">
        <v>0.070000000000000007</v>
      </c>
      <c r="U24" s="9">
        <v>0.05</v>
      </c>
      <c r="V24" s="9">
        <v>0.05</v>
      </c>
      <c r="W24" s="9">
        <v>-0.09</v>
      </c>
      <c r="X24" s="9">
        <v>-0.02</v>
      </c>
      <c r="Y24" s="9">
        <v>0.06</v>
      </c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</row>
    <row r="25" spans="1:5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</row>
    <row r="26" spans="1:57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</row>
    <row r="27" spans="1:57" ht="13.5" customHeight="1">
      <c r="A27" s="175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</row>
  </sheetData>
  <sheetProtection sheet="1" objects="1" scenarios="1"/>
  <customSheetViews>
    <customSheetView guid="{0e2a86a7-0313-4b55-885f-cc434c14fc09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233</v>
      </c>
      <c r="H1" s="3" t="s">
        <v>30</v>
      </c>
    </row>
    <row r="2" ht="13.5" customHeight="1">
      <c r="A2" s="176" t="s">
        <v>234</v>
      </c>
    </row>
    <row r="3" ht="13.5" customHeight="1">
      <c r="A3" s="176" t="s">
        <v>177</v>
      </c>
    </row>
    <row r="18" spans="2:45" ht="13.5" customHeight="1">
      <c r="B18" s="12" t="s">
        <v>937</v>
      </c>
      <c r="C18" s="12" t="s">
        <v>934</v>
      </c>
      <c r="D18" s="12" t="s">
        <v>935</v>
      </c>
      <c r="E18" s="12" t="s">
        <v>936</v>
      </c>
      <c r="F18" s="12" t="s">
        <v>938</v>
      </c>
      <c r="G18" s="12" t="s">
        <v>934</v>
      </c>
      <c r="H18" s="12" t="s">
        <v>935</v>
      </c>
      <c r="I18" s="12" t="s">
        <v>936</v>
      </c>
      <c r="J18" s="12" t="s">
        <v>939</v>
      </c>
      <c r="K18" s="12" t="s">
        <v>934</v>
      </c>
      <c r="L18" s="12" t="s">
        <v>935</v>
      </c>
      <c r="M18" s="12" t="s">
        <v>936</v>
      </c>
      <c r="N18" s="12" t="s">
        <v>940</v>
      </c>
      <c r="O18" s="12" t="s">
        <v>934</v>
      </c>
      <c r="P18" s="12" t="s">
        <v>935</v>
      </c>
      <c r="Q18" s="12" t="s">
        <v>936</v>
      </c>
      <c r="R18" s="12" t="s">
        <v>941</v>
      </c>
      <c r="S18" s="12" t="s">
        <v>934</v>
      </c>
      <c r="T18" s="12" t="s">
        <v>935</v>
      </c>
      <c r="U18" s="12" t="s">
        <v>936</v>
      </c>
      <c r="V18" s="12" t="s">
        <v>945</v>
      </c>
      <c r="W18" s="12" t="s">
        <v>934</v>
      </c>
      <c r="X18" s="12" t="s">
        <v>935</v>
      </c>
      <c r="Y18" s="12" t="s">
        <v>936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349</v>
      </c>
      <c r="B19" s="9">
        <v>4.17</v>
      </c>
      <c r="C19" s="9">
        <v>3.12</v>
      </c>
      <c r="D19" s="9">
        <v>2.72</v>
      </c>
      <c r="E19" s="9">
        <v>2.88</v>
      </c>
      <c r="F19" s="9">
        <v>3.08</v>
      </c>
      <c r="G19" s="9">
        <v>2.73</v>
      </c>
      <c r="H19" s="9">
        <v>3.80</v>
      </c>
      <c r="I19" s="9">
        <v>2.52</v>
      </c>
      <c r="J19" s="9">
        <v>-1.02</v>
      </c>
      <c r="K19" s="9">
        <v>-10.79</v>
      </c>
      <c r="L19" s="9">
        <v>-5.72</v>
      </c>
      <c r="M19" s="9">
        <v>-5.34</v>
      </c>
      <c r="N19" s="9">
        <v>-2.59</v>
      </c>
      <c r="O19" s="9">
        <v>9.2799999999999994</v>
      </c>
      <c r="P19" s="9">
        <v>3.16</v>
      </c>
      <c r="Q19" s="9">
        <v>3.70</v>
      </c>
      <c r="R19" s="9">
        <v>4.33</v>
      </c>
      <c r="S19" s="9">
        <v>1.26</v>
      </c>
      <c r="T19" s="9">
        <v>-0.17</v>
      </c>
      <c r="U19" s="9">
        <v>-0.49</v>
      </c>
      <c r="V19" s="9">
        <v>1.31</v>
      </c>
      <c r="W19" s="9">
        <v>3.33</v>
      </c>
      <c r="X19" s="9">
        <v>4.67</v>
      </c>
      <c r="Y19" s="9">
        <v>4.9800000000000004</v>
      </c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</row>
    <row r="20" spans="1:45" ht="13.5" customHeight="1">
      <c r="A20" s="175" t="s">
        <v>672</v>
      </c>
      <c r="B20" s="9">
        <v>2.79</v>
      </c>
      <c r="C20" s="9">
        <v>2.36</v>
      </c>
      <c r="D20" s="9">
        <v>2.2599999999999998</v>
      </c>
      <c r="E20" s="9">
        <v>2.14</v>
      </c>
      <c r="F20" s="9">
        <v>1.70</v>
      </c>
      <c r="G20" s="9">
        <v>1.86</v>
      </c>
      <c r="H20" s="9">
        <v>1.98</v>
      </c>
      <c r="I20" s="9">
        <v>1.52</v>
      </c>
      <c r="J20" s="9">
        <v>-0.21</v>
      </c>
      <c r="K20" s="9">
        <v>-4.25</v>
      </c>
      <c r="L20" s="9">
        <v>-2.2799999999999998</v>
      </c>
      <c r="M20" s="9">
        <v>-3.11</v>
      </c>
      <c r="N20" s="9">
        <v>-2.83</v>
      </c>
      <c r="O20" s="9">
        <v>4.37</v>
      </c>
      <c r="P20" s="9">
        <v>4.13</v>
      </c>
      <c r="Q20" s="9">
        <v>4.79</v>
      </c>
      <c r="R20" s="9">
        <v>4.21</v>
      </c>
      <c r="S20" s="9">
        <v>0.39</v>
      </c>
      <c r="T20" s="9">
        <v>-2.09</v>
      </c>
      <c r="U20" s="9">
        <v>-0.34</v>
      </c>
      <c r="V20" s="9">
        <v>1.05</v>
      </c>
      <c r="W20" s="9">
        <v>2.4300000000000002</v>
      </c>
      <c r="X20" s="9">
        <v>2.75</v>
      </c>
      <c r="Y20" s="9">
        <v>3.03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659</v>
      </c>
      <c r="B21" s="9">
        <v>3.13</v>
      </c>
      <c r="C21" s="9">
        <v>1.84</v>
      </c>
      <c r="D21" s="9">
        <v>2.4500000000000002</v>
      </c>
      <c r="E21" s="9">
        <v>0.81</v>
      </c>
      <c r="F21" s="9">
        <v>2.0499999999999998</v>
      </c>
      <c r="G21" s="9">
        <v>-0.02</v>
      </c>
      <c r="H21" s="9">
        <v>0.19</v>
      </c>
      <c r="I21" s="9">
        <v>2.71</v>
      </c>
      <c r="J21" s="9">
        <v>-0.14000000000000001</v>
      </c>
      <c r="K21" s="9">
        <v>-1.1399999999999999</v>
      </c>
      <c r="L21" s="9">
        <v>-4.4400000000000004</v>
      </c>
      <c r="M21" s="9">
        <v>-5.34</v>
      </c>
      <c r="N21" s="9">
        <v>1</v>
      </c>
      <c r="O21" s="9">
        <v>4.37</v>
      </c>
      <c r="P21" s="9">
        <v>6.36</v>
      </c>
      <c r="Q21" s="9">
        <v>5.97</v>
      </c>
      <c r="R21" s="9">
        <v>3.18</v>
      </c>
      <c r="S21" s="9">
        <v>0.61</v>
      </c>
      <c r="T21" s="9">
        <v>-0.62</v>
      </c>
      <c r="U21" s="9">
        <v>-0.60</v>
      </c>
      <c r="V21" s="9">
        <v>-0.14000000000000001</v>
      </c>
      <c r="W21" s="9">
        <v>1.24</v>
      </c>
      <c r="X21" s="9">
        <v>2.09</v>
      </c>
      <c r="Y21" s="9">
        <v>1.1100000000000001</v>
      </c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</row>
    <row r="22" spans="1:45" ht="13.5" customHeight="1">
      <c r="A22" s="175" t="s">
        <v>932</v>
      </c>
      <c r="B22" s="9">
        <v>-1.75</v>
      </c>
      <c r="C22" s="9">
        <v>-1.08</v>
      </c>
      <c r="D22" s="9">
        <v>-1.99</v>
      </c>
      <c r="E22" s="9">
        <v>-0.070000000000000007</v>
      </c>
      <c r="F22" s="9">
        <v>-0.67</v>
      </c>
      <c r="G22" s="9">
        <v>0.89</v>
      </c>
      <c r="H22" s="9">
        <v>1.63</v>
      </c>
      <c r="I22" s="9">
        <v>-1.70</v>
      </c>
      <c r="J22" s="9">
        <v>-0.67</v>
      </c>
      <c r="K22" s="9">
        <v>-5.40</v>
      </c>
      <c r="L22" s="9">
        <v>1</v>
      </c>
      <c r="M22" s="9">
        <v>3.12</v>
      </c>
      <c r="N22" s="9">
        <v>-0.77</v>
      </c>
      <c r="O22" s="9">
        <v>0.54</v>
      </c>
      <c r="P22" s="9">
        <v>-7.32</v>
      </c>
      <c r="Q22" s="9">
        <v>-7.06</v>
      </c>
      <c r="R22" s="9">
        <v>-3.07</v>
      </c>
      <c r="S22" s="9">
        <v>0.26</v>
      </c>
      <c r="T22" s="9">
        <v>2.54</v>
      </c>
      <c r="U22" s="9">
        <v>0.45</v>
      </c>
      <c r="V22" s="9">
        <v>0.41</v>
      </c>
      <c r="W22" s="9">
        <v>-0.33</v>
      </c>
      <c r="X22" s="9">
        <v>-0.17</v>
      </c>
      <c r="Y22" s="9">
        <v>0.85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257"/>
  </cols>
  <sheetData>
    <row r="1" spans="1:8" ht="13.5" customHeight="1">
      <c r="A1" s="175" t="s">
        <v>439</v>
      </c>
      <c r="H1" s="3" t="s">
        <v>30</v>
      </c>
    </row>
    <row r="2" ht="13.5" customHeight="1">
      <c r="A2" s="176" t="s">
        <v>57</v>
      </c>
    </row>
    <row r="3" ht="13.5" customHeight="1">
      <c r="A3" s="176" t="s">
        <v>177</v>
      </c>
    </row>
    <row r="18" spans="1:25" ht="13.5" customHeight="1">
      <c r="A18" s="2"/>
      <c r="B18" s="186" t="s">
        <v>937</v>
      </c>
      <c r="C18" s="186" t="s">
        <v>934</v>
      </c>
      <c r="D18" s="186" t="s">
        <v>935</v>
      </c>
      <c r="E18" s="186" t="s">
        <v>936</v>
      </c>
      <c r="F18" s="186" t="s">
        <v>938</v>
      </c>
      <c r="G18" s="186" t="s">
        <v>934</v>
      </c>
      <c r="H18" s="186" t="s">
        <v>935</v>
      </c>
      <c r="I18" s="186" t="s">
        <v>936</v>
      </c>
      <c r="J18" s="186" t="s">
        <v>939</v>
      </c>
      <c r="K18" s="186" t="s">
        <v>934</v>
      </c>
      <c r="L18" s="186" t="s">
        <v>935</v>
      </c>
      <c r="M18" s="186" t="s">
        <v>936</v>
      </c>
      <c r="N18" s="186" t="s">
        <v>940</v>
      </c>
      <c r="O18" s="186" t="s">
        <v>934</v>
      </c>
      <c r="P18" s="186" t="s">
        <v>935</v>
      </c>
      <c r="Q18" s="186" t="s">
        <v>936</v>
      </c>
      <c r="R18" s="186" t="s">
        <v>941</v>
      </c>
      <c r="S18" s="186" t="s">
        <v>934</v>
      </c>
      <c r="T18" s="186" t="s">
        <v>935</v>
      </c>
      <c r="U18" s="186" t="s">
        <v>936</v>
      </c>
      <c r="V18" s="186" t="s">
        <v>945</v>
      </c>
      <c r="W18" s="186" t="s">
        <v>934</v>
      </c>
      <c r="X18" s="186" t="s">
        <v>935</v>
      </c>
      <c r="Y18" s="186" t="s">
        <v>936</v>
      </c>
    </row>
    <row r="19" spans="1:25" ht="13.5" customHeight="1">
      <c r="A19" s="175" t="s">
        <v>785</v>
      </c>
      <c r="B19" s="187">
        <v>8.5399999999999991</v>
      </c>
      <c r="C19" s="187">
        <v>8.74</v>
      </c>
      <c r="D19" s="187">
        <v>8.3800000000000008</v>
      </c>
      <c r="E19" s="187">
        <v>7.09</v>
      </c>
      <c r="F19" s="187">
        <v>8.3000000000000007</v>
      </c>
      <c r="G19" s="187">
        <v>8.0399999999999991</v>
      </c>
      <c r="H19" s="187">
        <v>7.71</v>
      </c>
      <c r="I19" s="187">
        <v>7.57</v>
      </c>
      <c r="J19" s="187">
        <v>3.78</v>
      </c>
      <c r="K19" s="187">
        <v>-0.56000000000000005</v>
      </c>
      <c r="L19" s="187">
        <v>3.99</v>
      </c>
      <c r="M19" s="187">
        <v>5.32</v>
      </c>
      <c r="N19" s="187">
        <v>3.37</v>
      </c>
      <c r="O19" s="187">
        <v>11.48</v>
      </c>
      <c r="P19" s="187">
        <v>5.67</v>
      </c>
      <c r="Q19" s="187">
        <v>4.0199999999999996</v>
      </c>
      <c r="R19" s="187">
        <v>5.41</v>
      </c>
      <c r="S19" s="187">
        <v>2.09</v>
      </c>
      <c r="T19" s="187">
        <v>5.0999999999999996</v>
      </c>
      <c r="U19" s="187">
        <v>5.73</v>
      </c>
      <c r="V19" s="187">
        <v>3.56</v>
      </c>
      <c r="W19" s="187">
        <v>4.33</v>
      </c>
      <c r="X19" s="187">
        <v>4.9800000000000004</v>
      </c>
      <c r="Y19" s="187">
        <v>4.6900000000000004</v>
      </c>
    </row>
    <row r="20" spans="1:25" ht="13.5" customHeight="1">
      <c r="A20" s="175" t="s">
        <v>789</v>
      </c>
      <c r="B20" s="187">
        <v>6.56</v>
      </c>
      <c r="C20" s="187">
        <v>6.25</v>
      </c>
      <c r="D20" s="187">
        <v>5.82</v>
      </c>
      <c r="E20" s="187">
        <v>4.87</v>
      </c>
      <c r="F20" s="187">
        <v>5.47</v>
      </c>
      <c r="G20" s="187">
        <v>5.14</v>
      </c>
      <c r="H20" s="187">
        <v>4.74</v>
      </c>
      <c r="I20" s="187">
        <v>4.41</v>
      </c>
      <c r="J20" s="187">
        <v>0.14000000000000001</v>
      </c>
      <c r="K20" s="187">
        <v>-3.59</v>
      </c>
      <c r="L20" s="187">
        <v>0.65</v>
      </c>
      <c r="M20" s="187">
        <v>2.69</v>
      </c>
      <c r="N20" s="187">
        <v>1.19</v>
      </c>
      <c r="O20" s="187">
        <v>8.3699999999999992</v>
      </c>
      <c r="P20" s="187">
        <v>1.52</v>
      </c>
      <c r="Q20" s="187">
        <v>-2.02</v>
      </c>
      <c r="R20" s="187">
        <v>-5</v>
      </c>
      <c r="S20" s="187">
        <v>-9.67</v>
      </c>
      <c r="T20" s="187">
        <v>-6.78</v>
      </c>
      <c r="U20" s="187">
        <v>-5.85</v>
      </c>
      <c r="V20" s="187">
        <v>-3.58</v>
      </c>
      <c r="W20" s="187">
        <v>-0.52</v>
      </c>
      <c r="X20" s="187">
        <v>1.56</v>
      </c>
      <c r="Y20" s="187">
        <v>2.35</v>
      </c>
    </row>
    <row r="21" spans="3:21" ht="13.5" customHeight="1"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</row>
    <row r="22" spans="3:21" ht="13.5" customHeight="1"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</row>
    <row r="23" spans="3:21" ht="13.5" customHeight="1"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</row>
    <row r="24" spans="3:21" ht="13.5" customHeight="1"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  <c r="T24" s="257"/>
      <c r="U24" s="257"/>
    </row>
    <row r="25" spans="3:21" ht="13.5" customHeight="1"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</row>
    <row r="26" spans="3:21" ht="13.5" customHeight="1"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  <c r="N26" s="257"/>
      <c r="O26" s="257"/>
      <c r="P26" s="257"/>
      <c r="Q26" s="257"/>
      <c r="R26" s="257"/>
      <c r="S26" s="257"/>
      <c r="T26" s="257"/>
      <c r="U26" s="257"/>
    </row>
    <row r="27" spans="3:21" ht="13.5" customHeight="1"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  <c r="N27" s="257"/>
      <c r="O27" s="257"/>
      <c r="P27" s="257"/>
      <c r="Q27" s="257"/>
      <c r="R27" s="257"/>
      <c r="S27" s="257"/>
      <c r="T27" s="257"/>
      <c r="U27" s="257"/>
    </row>
    <row r="28" spans="3:21" ht="13.5" customHeight="1"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</row>
    <row r="29" spans="3:21" ht="13.5" customHeight="1"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  <c r="N29" s="257"/>
      <c r="O29" s="257"/>
      <c r="P29" s="257"/>
      <c r="Q29" s="257"/>
      <c r="R29" s="257"/>
      <c r="S29" s="257"/>
      <c r="T29" s="257"/>
      <c r="U29" s="257"/>
    </row>
    <row r="30" spans="3:21" ht="13.5" customHeight="1"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</row>
    <row r="31" spans="3:21" ht="13.5" customHeight="1"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</row>
    <row r="32" spans="3:21" ht="13.5" customHeight="1"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7"/>
      <c r="R32" s="257"/>
      <c r="S32" s="257"/>
      <c r="T32" s="257"/>
      <c r="U32" s="257"/>
    </row>
    <row r="33" spans="3:21" ht="13.5" customHeight="1"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</row>
    <row r="34" spans="3:21" ht="13.5" customHeight="1"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</row>
    <row r="35" spans="3:21" ht="13.5" customHeight="1"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</row>
    <row r="36" spans="3:21" ht="13.5" customHeight="1"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</row>
    <row r="37" spans="3:21" ht="13.5" customHeight="1">
      <c r="C37" s="257"/>
      <c r="D37" s="257"/>
      <c r="E37" s="257"/>
      <c r="F37" s="257"/>
      <c r="G37" s="257"/>
      <c r="H37" s="257"/>
      <c r="I37" s="257"/>
      <c r="J37" s="257"/>
      <c r="K37" s="257"/>
      <c r="L37" s="257"/>
      <c r="M37" s="257"/>
      <c r="N37" s="257"/>
      <c r="O37" s="257"/>
      <c r="P37" s="257"/>
      <c r="Q37" s="257"/>
      <c r="R37" s="257"/>
      <c r="S37" s="257"/>
      <c r="T37" s="257"/>
      <c r="U37" s="257"/>
    </row>
    <row r="38" spans="3:21" ht="13.5" customHeight="1">
      <c r="C38" s="257"/>
      <c r="D38" s="257"/>
      <c r="E38" s="257"/>
      <c r="F38" s="257"/>
      <c r="G38" s="257"/>
      <c r="H38" s="257"/>
      <c r="I38" s="257"/>
      <c r="J38" s="257"/>
      <c r="K38" s="257"/>
      <c r="L38" s="257"/>
      <c r="M38" s="257"/>
      <c r="N38" s="257"/>
      <c r="O38" s="257"/>
      <c r="P38" s="257"/>
      <c r="Q38" s="257"/>
      <c r="R38" s="257"/>
      <c r="S38" s="257"/>
      <c r="T38" s="257"/>
      <c r="U38" s="257"/>
    </row>
    <row r="39" spans="3:21" ht="13.5" customHeight="1"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</row>
    <row r="40" spans="3:21" ht="13.5" customHeight="1">
      <c r="C40" s="257"/>
      <c r="D40" s="257"/>
      <c r="E40" s="257"/>
      <c r="F40" s="257"/>
      <c r="G40" s="257"/>
      <c r="H40" s="257"/>
      <c r="I40" s="257"/>
      <c r="J40" s="257"/>
      <c r="K40" s="257"/>
      <c r="L40" s="257"/>
      <c r="M40" s="257"/>
      <c r="N40" s="257"/>
      <c r="O40" s="257"/>
      <c r="P40" s="257"/>
      <c r="Q40" s="257"/>
      <c r="R40" s="257"/>
      <c r="S40" s="257"/>
      <c r="T40" s="257"/>
      <c r="U40" s="257"/>
    </row>
    <row r="41" spans="3:21" ht="13.5" customHeight="1">
      <c r="C41" s="257"/>
      <c r="D41" s="257"/>
      <c r="E41" s="257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</row>
    <row r="42" spans="3:21" ht="13.5" customHeight="1">
      <c r="C42" s="257"/>
      <c r="D42" s="257"/>
      <c r="E42" s="257"/>
      <c r="F42" s="257"/>
      <c r="G42" s="257"/>
      <c r="H42" s="257"/>
      <c r="I42" s="257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  <c r="U42" s="257"/>
    </row>
    <row r="43" spans="3:21" ht="13.5" customHeight="1"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257"/>
    </row>
    <row r="44" spans="3:21" ht="13.5" customHeight="1">
      <c r="C44" s="257"/>
      <c r="D44" s="257"/>
      <c r="E44" s="257"/>
      <c r="F44" s="257"/>
      <c r="G44" s="257"/>
      <c r="H44" s="257"/>
      <c r="I44" s="257"/>
      <c r="J44" s="257"/>
      <c r="K44" s="257"/>
      <c r="L44" s="257"/>
      <c r="M44" s="257"/>
      <c r="N44" s="257"/>
      <c r="O44" s="257"/>
      <c r="P44" s="257"/>
      <c r="Q44" s="257"/>
      <c r="R44" s="257"/>
      <c r="S44" s="257"/>
      <c r="T44" s="257"/>
      <c r="U44" s="257"/>
    </row>
    <row r="45" spans="3:21" ht="13.5" customHeight="1"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  <c r="R45" s="257"/>
      <c r="S45" s="257"/>
      <c r="T45" s="257"/>
      <c r="U45" s="257"/>
    </row>
    <row r="46" spans="3:21" ht="13.5" customHeight="1">
      <c r="C46" s="257"/>
      <c r="D46" s="257"/>
      <c r="E46" s="257"/>
      <c r="F46" s="257"/>
      <c r="G46" s="257"/>
      <c r="H46" s="257"/>
      <c r="I46" s="257"/>
      <c r="J46" s="257"/>
      <c r="K46" s="257"/>
      <c r="L46" s="257"/>
      <c r="M46" s="257"/>
      <c r="N46" s="257"/>
      <c r="O46" s="257"/>
      <c r="P46" s="257"/>
      <c r="Q46" s="257"/>
      <c r="R46" s="257"/>
      <c r="S46" s="257"/>
      <c r="T46" s="257"/>
      <c r="U46" s="257"/>
    </row>
    <row r="47" spans="3:21" ht="13.5" customHeight="1">
      <c r="C47" s="257"/>
      <c r="D47" s="257"/>
      <c r="E47" s="257"/>
      <c r="F47" s="257"/>
      <c r="G47" s="257"/>
      <c r="H47" s="257"/>
      <c r="I47" s="257"/>
      <c r="J47" s="257"/>
      <c r="K47" s="257"/>
      <c r="L47" s="257"/>
      <c r="M47" s="257"/>
      <c r="N47" s="257"/>
      <c r="O47" s="257"/>
      <c r="P47" s="257"/>
      <c r="Q47" s="257"/>
      <c r="R47" s="257"/>
      <c r="S47" s="257"/>
      <c r="T47" s="257"/>
      <c r="U47" s="257"/>
    </row>
    <row r="48" spans="3:21" ht="13.5" customHeight="1">
      <c r="C48" s="257"/>
      <c r="D48" s="257"/>
      <c r="E48" s="257"/>
      <c r="F48" s="257"/>
      <c r="G48" s="257"/>
      <c r="H48" s="257"/>
      <c r="I48" s="257"/>
      <c r="J48" s="257"/>
      <c r="K48" s="257"/>
      <c r="L48" s="257"/>
      <c r="M48" s="257"/>
      <c r="N48" s="257"/>
      <c r="O48" s="257"/>
      <c r="P48" s="257"/>
      <c r="Q48" s="257"/>
      <c r="R48" s="257"/>
      <c r="S48" s="257"/>
      <c r="T48" s="257"/>
      <c r="U48" s="257"/>
    </row>
    <row r="49" spans="3:21" ht="13.5" customHeight="1">
      <c r="C49" s="257"/>
      <c r="D49" s="257"/>
      <c r="E49" s="257"/>
      <c r="F49" s="257"/>
      <c r="G49" s="257"/>
      <c r="H49" s="257"/>
      <c r="I49" s="257"/>
      <c r="J49" s="257"/>
      <c r="K49" s="257"/>
      <c r="L49" s="257"/>
      <c r="M49" s="257"/>
      <c r="N49" s="257"/>
      <c r="O49" s="257"/>
      <c r="P49" s="257"/>
      <c r="Q49" s="257"/>
      <c r="R49" s="257"/>
      <c r="S49" s="257"/>
      <c r="T49" s="257"/>
      <c r="U49" s="257"/>
    </row>
    <row r="50" spans="3:21" ht="13.5" customHeight="1">
      <c r="C50" s="257"/>
      <c r="D50" s="257"/>
      <c r="E50" s="257"/>
      <c r="F50" s="257"/>
      <c r="G50" s="257"/>
      <c r="H50" s="257"/>
      <c r="I50" s="257"/>
      <c r="J50" s="257"/>
      <c r="K50" s="257"/>
      <c r="L50" s="257"/>
      <c r="M50" s="257"/>
      <c r="N50" s="257"/>
      <c r="O50" s="257"/>
      <c r="P50" s="257"/>
      <c r="Q50" s="257"/>
      <c r="R50" s="257"/>
      <c r="S50" s="257"/>
      <c r="T50" s="257"/>
      <c r="U50" s="257"/>
    </row>
    <row r="51" spans="3:21" ht="13.5" customHeight="1"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</row>
    <row r="52" spans="3:21" ht="13.5" customHeight="1">
      <c r="C52" s="257"/>
      <c r="D52" s="257"/>
      <c r="E52" s="257"/>
      <c r="F52" s="257"/>
      <c r="G52" s="257"/>
      <c r="H52" s="257"/>
      <c r="I52" s="257"/>
      <c r="J52" s="257"/>
      <c r="K52" s="257"/>
      <c r="L52" s="257"/>
      <c r="M52" s="257"/>
      <c r="N52" s="257"/>
      <c r="O52" s="257"/>
      <c r="P52" s="257"/>
      <c r="Q52" s="257"/>
      <c r="R52" s="257"/>
      <c r="S52" s="257"/>
      <c r="T52" s="257"/>
      <c r="U52" s="257"/>
    </row>
    <row r="53" spans="3:21" ht="13.5" customHeight="1">
      <c r="C53" s="257"/>
      <c r="D53" s="257"/>
      <c r="E53" s="257"/>
      <c r="F53" s="257"/>
      <c r="G53" s="257"/>
      <c r="H53" s="257"/>
      <c r="I53" s="257"/>
      <c r="J53" s="257"/>
      <c r="K53" s="257"/>
      <c r="L53" s="257"/>
      <c r="M53" s="257"/>
      <c r="N53" s="257"/>
      <c r="O53" s="257"/>
      <c r="P53" s="257"/>
      <c r="Q53" s="257"/>
      <c r="R53" s="257"/>
      <c r="S53" s="257"/>
      <c r="T53" s="257"/>
      <c r="U53" s="257"/>
    </row>
    <row r="54" spans="3:21" ht="13.5" customHeight="1">
      <c r="C54" s="257"/>
      <c r="D54" s="257"/>
      <c r="E54" s="257"/>
      <c r="F54" s="257"/>
      <c r="G54" s="257"/>
      <c r="H54" s="257"/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</row>
    <row r="55" spans="3:21" ht="13.5" customHeight="1">
      <c r="C55" s="257"/>
      <c r="D55" s="257"/>
      <c r="E55" s="257"/>
      <c r="F55" s="257"/>
      <c r="G55" s="257"/>
      <c r="H55" s="257"/>
      <c r="I55" s="257"/>
      <c r="J55" s="257"/>
      <c r="K55" s="257"/>
      <c r="L55" s="257"/>
      <c r="M55" s="257"/>
      <c r="N55" s="257"/>
      <c r="O55" s="257"/>
      <c r="P55" s="257"/>
      <c r="Q55" s="257"/>
      <c r="R55" s="257"/>
      <c r="S55" s="257"/>
      <c r="T55" s="257"/>
      <c r="U55" s="257"/>
    </row>
    <row r="56" spans="3:21" ht="13.5" customHeight="1">
      <c r="C56" s="257"/>
      <c r="D56" s="257"/>
      <c r="E56" s="257"/>
      <c r="F56" s="257"/>
      <c r="G56" s="257"/>
      <c r="H56" s="257"/>
      <c r="I56" s="257"/>
      <c r="J56" s="257"/>
      <c r="K56" s="257"/>
      <c r="L56" s="257"/>
      <c r="M56" s="257"/>
      <c r="N56" s="257"/>
      <c r="O56" s="257"/>
      <c r="P56" s="257"/>
      <c r="Q56" s="257"/>
      <c r="R56" s="257"/>
      <c r="S56" s="257"/>
      <c r="T56" s="257"/>
      <c r="U56" s="257"/>
    </row>
    <row r="57" spans="3:21" ht="13.5" customHeight="1">
      <c r="C57" s="257"/>
      <c r="D57" s="257"/>
      <c r="E57" s="257"/>
      <c r="F57" s="257"/>
      <c r="G57" s="257"/>
      <c r="H57" s="257"/>
      <c r="I57" s="257"/>
      <c r="J57" s="257"/>
      <c r="K57" s="257"/>
      <c r="L57" s="257"/>
      <c r="M57" s="257"/>
      <c r="N57" s="257"/>
      <c r="O57" s="257"/>
      <c r="P57" s="257"/>
      <c r="Q57" s="257"/>
      <c r="R57" s="257"/>
      <c r="S57" s="257"/>
      <c r="T57" s="257"/>
      <c r="U57" s="257"/>
    </row>
    <row r="58" spans="3:21" ht="13.5" customHeight="1">
      <c r="C58" s="257"/>
      <c r="D58" s="257"/>
      <c r="E58" s="257"/>
      <c r="F58" s="257"/>
      <c r="G58" s="257"/>
      <c r="H58" s="257"/>
      <c r="I58" s="257"/>
      <c r="J58" s="257"/>
      <c r="K58" s="257"/>
      <c r="L58" s="257"/>
      <c r="M58" s="257"/>
      <c r="N58" s="257"/>
      <c r="O58" s="257"/>
      <c r="P58" s="257"/>
      <c r="Q58" s="257"/>
      <c r="R58" s="257"/>
      <c r="S58" s="257"/>
      <c r="T58" s="257"/>
      <c r="U58" s="257"/>
    </row>
    <row r="59" spans="3:21" ht="13.5" customHeight="1">
      <c r="C59" s="257"/>
      <c r="D59" s="257"/>
      <c r="E59" s="257"/>
      <c r="F59" s="257"/>
      <c r="G59" s="257"/>
      <c r="H59" s="257"/>
      <c r="I59" s="257"/>
      <c r="J59" s="257"/>
      <c r="K59" s="257"/>
      <c r="L59" s="257"/>
      <c r="M59" s="257"/>
      <c r="N59" s="257"/>
      <c r="O59" s="257"/>
      <c r="P59" s="257"/>
      <c r="Q59" s="257"/>
      <c r="R59" s="257"/>
      <c r="S59" s="257"/>
      <c r="T59" s="257"/>
      <c r="U59" s="257"/>
    </row>
    <row r="60" spans="3:21" ht="13.5" customHeight="1">
      <c r="C60" s="257"/>
      <c r="D60" s="257"/>
      <c r="E60" s="257"/>
      <c r="F60" s="257"/>
      <c r="G60" s="257"/>
      <c r="H60" s="257"/>
      <c r="I60" s="257"/>
      <c r="J60" s="257"/>
      <c r="K60" s="257"/>
      <c r="L60" s="257"/>
      <c r="M60" s="257"/>
      <c r="N60" s="257"/>
      <c r="O60" s="257"/>
      <c r="P60" s="257"/>
      <c r="Q60" s="257"/>
      <c r="R60" s="257"/>
      <c r="S60" s="257"/>
      <c r="T60" s="257"/>
      <c r="U60" s="257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AS2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235</v>
      </c>
      <c r="H1" s="3" t="s">
        <v>30</v>
      </c>
    </row>
    <row r="2" ht="13.5" customHeight="1">
      <c r="A2" s="176" t="s">
        <v>236</v>
      </c>
    </row>
    <row r="3" ht="13.5" customHeight="1">
      <c r="A3" s="176" t="s">
        <v>177</v>
      </c>
    </row>
    <row r="18" spans="2:45" ht="13.5" customHeight="1">
      <c r="B18" s="12" t="s">
        <v>440</v>
      </c>
      <c r="C18" s="12" t="s">
        <v>441</v>
      </c>
      <c r="D18" s="12" t="s">
        <v>442</v>
      </c>
      <c r="E18" s="12" t="s">
        <v>443</v>
      </c>
      <c r="F18" s="12" t="s">
        <v>444</v>
      </c>
      <c r="G18" s="12" t="s">
        <v>445</v>
      </c>
      <c r="H18" s="12" t="s">
        <v>446</v>
      </c>
      <c r="I18" s="12" t="s">
        <v>447</v>
      </c>
      <c r="J18" s="12" t="s">
        <v>448</v>
      </c>
      <c r="K18" s="12" t="s">
        <v>449</v>
      </c>
      <c r="L18" s="12" t="s">
        <v>649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349</v>
      </c>
      <c r="B19" s="9">
        <v>-0.05</v>
      </c>
      <c r="C19" s="9">
        <v>2.2599999999999998</v>
      </c>
      <c r="D19" s="9">
        <v>5.39</v>
      </c>
      <c r="E19" s="9">
        <v>2.54</v>
      </c>
      <c r="F19" s="9">
        <v>5.17</v>
      </c>
      <c r="G19" s="9">
        <v>3.20</v>
      </c>
      <c r="H19" s="9">
        <v>3.03</v>
      </c>
      <c r="I19" s="9">
        <v>-5.80</v>
      </c>
      <c r="J19" s="9">
        <v>3.34</v>
      </c>
      <c r="K19" s="9">
        <v>1.1499999999999999</v>
      </c>
      <c r="L19" s="9">
        <v>3.61</v>
      </c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</row>
    <row r="20" spans="1:45" ht="13.5" customHeight="1">
      <c r="A20" s="175" t="s">
        <v>797</v>
      </c>
      <c r="B20" s="9">
        <v>0.32</v>
      </c>
      <c r="C20" s="9">
        <v>1.1599999999999999</v>
      </c>
      <c r="D20" s="9">
        <v>5.23</v>
      </c>
      <c r="E20" s="9">
        <v>-0.36</v>
      </c>
      <c r="F20" s="9">
        <v>3.45</v>
      </c>
      <c r="G20" s="9">
        <v>1.38</v>
      </c>
      <c r="H20" s="9">
        <v>2.70</v>
      </c>
      <c r="I20" s="9">
        <v>0.41</v>
      </c>
      <c r="J20" s="9">
        <v>0.42</v>
      </c>
      <c r="K20" s="9">
        <v>-2.25</v>
      </c>
      <c r="L20" s="9">
        <v>1.46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1067</v>
      </c>
      <c r="B21" s="9">
        <v>-0.69</v>
      </c>
      <c r="C21" s="9">
        <v>0.54</v>
      </c>
      <c r="D21" s="9">
        <v>-1.30</v>
      </c>
      <c r="E21" s="9">
        <v>1.30</v>
      </c>
      <c r="F21" s="9">
        <v>0.14000000000000001</v>
      </c>
      <c r="G21" s="9">
        <v>0.47</v>
      </c>
      <c r="H21" s="9">
        <v>0.08</v>
      </c>
      <c r="I21" s="9">
        <v>-4.59</v>
      </c>
      <c r="J21" s="9">
        <v>2.82</v>
      </c>
      <c r="K21" s="9">
        <v>1.33</v>
      </c>
      <c r="L21" s="9">
        <v>0.81</v>
      </c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</row>
    <row r="22" spans="1:45" ht="13.5" customHeight="1">
      <c r="A22" s="175" t="s">
        <v>1068</v>
      </c>
      <c r="B22" s="9">
        <v>1.03</v>
      </c>
      <c r="C22" s="9">
        <v>1.17</v>
      </c>
      <c r="D22" s="9">
        <v>2.1800000000000002</v>
      </c>
      <c r="E22" s="9">
        <v>2.4300000000000002</v>
      </c>
      <c r="F22" s="9">
        <v>2.4300000000000002</v>
      </c>
      <c r="G22" s="9">
        <v>1.97</v>
      </c>
      <c r="H22" s="9">
        <v>0.74</v>
      </c>
      <c r="I22" s="9">
        <v>-1.1299999999999999</v>
      </c>
      <c r="J22" s="9">
        <v>1.89</v>
      </c>
      <c r="K22" s="9">
        <v>1.34</v>
      </c>
      <c r="L22" s="9">
        <v>0.34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 t="s">
        <v>1069</v>
      </c>
      <c r="B23" s="9">
        <v>-0.71</v>
      </c>
      <c r="C23" s="9">
        <v>-0.61</v>
      </c>
      <c r="D23" s="9">
        <v>-0.72</v>
      </c>
      <c r="E23" s="9">
        <v>-0.83</v>
      </c>
      <c r="F23" s="9">
        <v>-0.85</v>
      </c>
      <c r="G23" s="9">
        <v>-0.63</v>
      </c>
      <c r="H23" s="9">
        <v>-0.49</v>
      </c>
      <c r="I23" s="9">
        <v>-0.49</v>
      </c>
      <c r="J23" s="9">
        <v>-1.79</v>
      </c>
      <c r="K23" s="9">
        <v>0.73</v>
      </c>
      <c r="L23" s="9">
        <v>1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60" zoomScaleNormal="160" workbookViewId="0" topLeftCell="A1">
      <selection pane="topLeft" activeCell="N1" sqref="N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237</v>
      </c>
      <c r="H1" s="3" t="s">
        <v>30</v>
      </c>
    </row>
    <row r="2" ht="13.5" customHeight="1">
      <c r="A2" s="176" t="s">
        <v>238</v>
      </c>
    </row>
    <row r="3" ht="13.5" customHeight="1">
      <c r="A3" s="176" t="s">
        <v>109</v>
      </c>
    </row>
    <row r="18" spans="2:77" ht="13.5" customHeight="1">
      <c r="B18" s="12" t="s">
        <v>972</v>
      </c>
      <c r="C18" s="12" t="s">
        <v>934</v>
      </c>
      <c r="D18" s="12" t="s">
        <v>935</v>
      </c>
      <c r="E18" s="12" t="s">
        <v>936</v>
      </c>
      <c r="F18" s="12" t="s">
        <v>933</v>
      </c>
      <c r="G18" s="12" t="s">
        <v>934</v>
      </c>
      <c r="H18" s="12" t="s">
        <v>935</v>
      </c>
      <c r="I18" s="12" t="s">
        <v>936</v>
      </c>
      <c r="J18" s="12" t="s">
        <v>937</v>
      </c>
      <c r="K18" s="12" t="s">
        <v>934</v>
      </c>
      <c r="L18" s="12" t="s">
        <v>935</v>
      </c>
      <c r="M18" s="12" t="s">
        <v>936</v>
      </c>
      <c r="N18" s="12" t="s">
        <v>938</v>
      </c>
      <c r="O18" s="12" t="s">
        <v>934</v>
      </c>
      <c r="P18" s="12" t="s">
        <v>935</v>
      </c>
      <c r="Q18" s="12" t="s">
        <v>936</v>
      </c>
      <c r="R18" s="12" t="s">
        <v>939</v>
      </c>
      <c r="S18" s="12" t="s">
        <v>934</v>
      </c>
      <c r="T18" s="12" t="s">
        <v>935</v>
      </c>
      <c r="U18" s="12" t="s">
        <v>936</v>
      </c>
      <c r="V18" s="12" t="s">
        <v>940</v>
      </c>
      <c r="W18" s="12" t="s">
        <v>934</v>
      </c>
      <c r="X18" s="12" t="s">
        <v>935</v>
      </c>
      <c r="Y18" s="12" t="s">
        <v>936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</row>
    <row r="19" spans="1:77" ht="13.5" customHeight="1">
      <c r="A19" s="175" t="s">
        <v>1070</v>
      </c>
      <c r="B19" s="9">
        <v>0.61</v>
      </c>
      <c r="C19" s="9">
        <v>0.69</v>
      </c>
      <c r="D19" s="9">
        <v>0.65</v>
      </c>
      <c r="E19" s="9">
        <v>0.32</v>
      </c>
      <c r="F19" s="9">
        <v>0.69</v>
      </c>
      <c r="G19" s="9">
        <v>0.77</v>
      </c>
      <c r="H19" s="9">
        <v>1.1100000000000001</v>
      </c>
      <c r="I19" s="9">
        <v>1.06</v>
      </c>
      <c r="J19" s="9">
        <v>0.50</v>
      </c>
      <c r="K19" s="9">
        <v>0.52</v>
      </c>
      <c r="L19" s="9">
        <v>0.38</v>
      </c>
      <c r="M19" s="9">
        <v>0.41</v>
      </c>
      <c r="N19" s="9">
        <v>0.33</v>
      </c>
      <c r="O19" s="9">
        <v>0.34</v>
      </c>
      <c r="P19" s="9">
        <v>0.35</v>
      </c>
      <c r="Q19" s="9">
        <v>0.20</v>
      </c>
      <c r="R19" s="9">
        <v>0.13</v>
      </c>
      <c r="S19" s="9">
        <v>-1.0900000000000001</v>
      </c>
      <c r="T19" s="9">
        <v>-0.10</v>
      </c>
      <c r="U19" s="9">
        <v>-0.64</v>
      </c>
      <c r="V19" s="9">
        <v>-0.68</v>
      </c>
      <c r="W19" s="9">
        <v>1.35</v>
      </c>
      <c r="X19" s="9">
        <v>0.36</v>
      </c>
      <c r="Y19" s="9">
        <v>0.94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</row>
    <row r="20" spans="1:77" ht="13.5" customHeight="1">
      <c r="A20" s="175" t="s">
        <v>353</v>
      </c>
      <c r="B20" s="9">
        <v>4.3600000000000003</v>
      </c>
      <c r="C20" s="9">
        <v>3.58</v>
      </c>
      <c r="D20" s="9">
        <v>3.55</v>
      </c>
      <c r="E20" s="9">
        <v>2.92</v>
      </c>
      <c r="F20" s="9">
        <v>3.69</v>
      </c>
      <c r="G20" s="9">
        <v>3.65</v>
      </c>
      <c r="H20" s="9">
        <v>3.79</v>
      </c>
      <c r="I20" s="9">
        <v>3.80</v>
      </c>
      <c r="J20" s="9">
        <v>3.64</v>
      </c>
      <c r="K20" s="9">
        <v>3.50</v>
      </c>
      <c r="L20" s="9">
        <v>2.63</v>
      </c>
      <c r="M20" s="9">
        <v>2.17</v>
      </c>
      <c r="N20" s="9">
        <v>2.31</v>
      </c>
      <c r="O20" s="9">
        <v>2.62</v>
      </c>
      <c r="P20" s="9">
        <v>2.78</v>
      </c>
      <c r="Q20" s="9">
        <v>2.4900000000000002</v>
      </c>
      <c r="R20" s="9">
        <v>-2.75</v>
      </c>
      <c r="S20" s="9">
        <v>-12.20</v>
      </c>
      <c r="T20" s="9">
        <v>-7.27</v>
      </c>
      <c r="U20" s="9">
        <v>-12.38</v>
      </c>
      <c r="V20" s="9">
        <v>-8.43</v>
      </c>
      <c r="W20" s="9">
        <v>8.8699999999999992</v>
      </c>
      <c r="X20" s="9">
        <v>5.46</v>
      </c>
      <c r="Y20" s="9">
        <v>9.60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</row>
    <row r="21" spans="1:77" ht="13.5" customHeight="1">
      <c r="A21" s="175" t="s">
        <v>1071</v>
      </c>
      <c r="B21" s="9">
        <v>0.37</v>
      </c>
      <c r="C21" s="9">
        <v>0.30</v>
      </c>
      <c r="D21" s="9">
        <v>0.33</v>
      </c>
      <c r="E21" s="9">
        <v>0.27</v>
      </c>
      <c r="F21" s="9">
        <v>0.66</v>
      </c>
      <c r="G21" s="9">
        <v>0.63</v>
      </c>
      <c r="H21" s="9">
        <v>0.64</v>
      </c>
      <c r="I21" s="9">
        <v>0.98</v>
      </c>
      <c r="J21" s="9">
        <v>0.35</v>
      </c>
      <c r="K21" s="9">
        <v>0.35</v>
      </c>
      <c r="L21" s="9">
        <v>0.23</v>
      </c>
      <c r="M21" s="9">
        <v>0.25</v>
      </c>
      <c r="N21" s="9">
        <v>0.54</v>
      </c>
      <c r="O21" s="9">
        <v>0.46</v>
      </c>
      <c r="P21" s="9">
        <v>0.50</v>
      </c>
      <c r="Q21" s="9">
        <v>0.41</v>
      </c>
      <c r="R21" s="9">
        <v>-0.61</v>
      </c>
      <c r="S21" s="9">
        <v>-1.34</v>
      </c>
      <c r="T21" s="9">
        <v>-0.37</v>
      </c>
      <c r="U21" s="9">
        <v>-2.11</v>
      </c>
      <c r="V21" s="9">
        <v>-1.50</v>
      </c>
      <c r="W21" s="9">
        <v>0.77</v>
      </c>
      <c r="X21" s="9">
        <v>0.16</v>
      </c>
      <c r="Y21" s="9">
        <v>1.80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</row>
    <row r="22" spans="1:77" ht="13.5" customHeight="1">
      <c r="A22" s="175" t="s">
        <v>1072</v>
      </c>
      <c r="B22" s="9">
        <v>1.70</v>
      </c>
      <c r="C22" s="9">
        <v>1.21</v>
      </c>
      <c r="D22" s="9">
        <v>0.77</v>
      </c>
      <c r="E22" s="9">
        <v>0.90</v>
      </c>
      <c r="F22" s="9">
        <v>0.76</v>
      </c>
      <c r="G22" s="9">
        <v>0.73</v>
      </c>
      <c r="H22" s="9">
        <v>0.93</v>
      </c>
      <c r="I22" s="9">
        <v>1.03</v>
      </c>
      <c r="J22" s="9">
        <v>1.30</v>
      </c>
      <c r="K22" s="9">
        <v>1.32</v>
      </c>
      <c r="L22" s="9">
        <v>1.01</v>
      </c>
      <c r="M22" s="9">
        <v>0.54</v>
      </c>
      <c r="N22" s="9">
        <v>-0.17</v>
      </c>
      <c r="O22" s="9">
        <v>0.36</v>
      </c>
      <c r="P22" s="9">
        <v>0.55000000000000004</v>
      </c>
      <c r="Q22" s="9">
        <v>0.38</v>
      </c>
      <c r="R22" s="9">
        <v>-1.01</v>
      </c>
      <c r="S22" s="9">
        <v>-1.77</v>
      </c>
      <c r="T22" s="9">
        <v>-1.1599999999999999</v>
      </c>
      <c r="U22" s="9">
        <v>-2.23</v>
      </c>
      <c r="V22" s="9">
        <v>0.28999999999999998</v>
      </c>
      <c r="W22" s="9">
        <v>2.33</v>
      </c>
      <c r="X22" s="9">
        <v>1.1499999999999999</v>
      </c>
      <c r="Y22" s="9">
        <v>1.25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</row>
    <row r="23" spans="1:77" ht="13.5" customHeight="1">
      <c r="A23" s="175" t="s">
        <v>890</v>
      </c>
      <c r="B23" s="9">
        <v>1.68</v>
      </c>
      <c r="C23" s="9">
        <v>1.38</v>
      </c>
      <c r="D23" s="9">
        <v>1.80</v>
      </c>
      <c r="E23" s="9">
        <v>1.44</v>
      </c>
      <c r="F23" s="9">
        <v>1.59</v>
      </c>
      <c r="G23" s="9">
        <v>1.51</v>
      </c>
      <c r="H23" s="9">
        <v>1.1000000000000001</v>
      </c>
      <c r="I23" s="9">
        <v>0.73</v>
      </c>
      <c r="J23" s="9">
        <v>1.48</v>
      </c>
      <c r="K23" s="9">
        <v>1.31</v>
      </c>
      <c r="L23" s="9">
        <v>1.02</v>
      </c>
      <c r="M23" s="9">
        <v>0.97</v>
      </c>
      <c r="N23" s="9">
        <v>1.61</v>
      </c>
      <c r="O23" s="9">
        <v>1.45</v>
      </c>
      <c r="P23" s="9">
        <v>1.38</v>
      </c>
      <c r="Q23" s="9">
        <v>1.50</v>
      </c>
      <c r="R23" s="9">
        <v>-1.25</v>
      </c>
      <c r="S23" s="9">
        <v>-8</v>
      </c>
      <c r="T23" s="9">
        <v>-5.64</v>
      </c>
      <c r="U23" s="9">
        <v>-7.41</v>
      </c>
      <c r="V23" s="9">
        <v>-6.54</v>
      </c>
      <c r="W23" s="9">
        <v>4.42</v>
      </c>
      <c r="X23" s="9">
        <v>3.79</v>
      </c>
      <c r="Y23" s="9">
        <v>5.61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</row>
    <row r="24" spans="1:7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</row>
    <row r="25" spans="1:7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</row>
    <row r="26" spans="1:77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</row>
  </sheetData>
  <sheetProtection sheet="1" objects="1" scenarios="1"/>
  <customSheetViews>
    <customSheetView guid="{0e2a86a7-0313-4b55-885f-cc434c14fc09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N1" sqref="N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BI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239</v>
      </c>
      <c r="H1" s="3" t="s">
        <v>30</v>
      </c>
    </row>
    <row r="2" ht="13.5" customHeight="1">
      <c r="A2" s="176" t="s">
        <v>240</v>
      </c>
    </row>
    <row r="3" ht="13.5" customHeight="1">
      <c r="A3" s="176" t="s">
        <v>177</v>
      </c>
    </row>
    <row r="18" spans="2:61" ht="13.5" customHeight="1">
      <c r="B18" s="12">
        <v>2013</v>
      </c>
      <c r="C18" s="12">
        <v>2014</v>
      </c>
      <c r="D18" s="12">
        <v>2015</v>
      </c>
      <c r="E18" s="12">
        <v>2016</v>
      </c>
      <c r="F18" s="12">
        <v>2017</v>
      </c>
      <c r="G18" s="12">
        <v>2018</v>
      </c>
      <c r="H18" s="12">
        <v>2019</v>
      </c>
      <c r="I18" s="12">
        <v>2020</v>
      </c>
      <c r="J18" s="12">
        <v>2021</v>
      </c>
      <c r="K18" s="12">
        <v>2022</v>
      </c>
      <c r="L18" s="12">
        <v>2023</v>
      </c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</row>
    <row r="19" spans="1:61" ht="13.5" customHeight="1">
      <c r="A19" s="175" t="s">
        <v>1073</v>
      </c>
      <c r="B19" s="9">
        <v>1.07</v>
      </c>
      <c r="C19" s="9">
        <v>4.5999999999999996</v>
      </c>
      <c r="D19" s="9">
        <v>5.52</v>
      </c>
      <c r="E19" s="9">
        <v>5.93</v>
      </c>
      <c r="F19" s="9">
        <v>9.8699999999999992</v>
      </c>
      <c r="G19" s="9">
        <v>11.25</v>
      </c>
      <c r="H19" s="9">
        <v>8.48</v>
      </c>
      <c r="I19" s="9">
        <v>1.41</v>
      </c>
      <c r="J19" s="9">
        <v>9.5299999999999994</v>
      </c>
      <c r="K19" s="9">
        <v>6.18</v>
      </c>
      <c r="L19" s="9">
        <v>7.48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</row>
    <row r="20" spans="1:61" ht="13.5" customHeight="1">
      <c r="A20" s="175" t="s">
        <v>1074</v>
      </c>
      <c r="B20" s="9">
        <v>-0.23</v>
      </c>
      <c r="C20" s="9">
        <v>0.65</v>
      </c>
      <c r="D20" s="9">
        <v>0.82</v>
      </c>
      <c r="E20" s="9">
        <v>0.80</v>
      </c>
      <c r="F20" s="9">
        <v>0.90</v>
      </c>
      <c r="G20" s="9">
        <v>1.48</v>
      </c>
      <c r="H20" s="9">
        <v>2.10</v>
      </c>
      <c r="I20" s="9">
        <v>5.36</v>
      </c>
      <c r="J20" s="9">
        <v>1.43</v>
      </c>
      <c r="K20" s="9">
        <v>2.2400000000000002</v>
      </c>
      <c r="L20" s="9">
        <v>2.2000000000000002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</row>
    <row r="21" spans="1:61" ht="13.5" customHeight="1">
      <c r="A21" s="175" t="s">
        <v>1075</v>
      </c>
      <c r="B21" s="9">
        <v>0.43</v>
      </c>
      <c r="C21" s="9">
        <v>0.42</v>
      </c>
      <c r="D21" s="9">
        <v>-0.06</v>
      </c>
      <c r="E21" s="9">
        <v>0.12</v>
      </c>
      <c r="F21" s="9">
        <v>1.1599999999999999</v>
      </c>
      <c r="G21" s="9">
        <v>-0.34</v>
      </c>
      <c r="H21" s="9">
        <v>-0.30</v>
      </c>
      <c r="I21" s="9">
        <v>0.85</v>
      </c>
      <c r="J21" s="9">
        <v>-0.40</v>
      </c>
      <c r="K21" s="9">
        <v>0.19</v>
      </c>
      <c r="L21" s="9">
        <v>0.19</v>
      </c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</row>
    <row r="22" spans="1:61" ht="13.5" customHeight="1">
      <c r="A22" s="175" t="s">
        <v>1076</v>
      </c>
      <c r="B22" s="9">
        <v>-1.1000000000000001</v>
      </c>
      <c r="C22" s="9">
        <v>-1.86</v>
      </c>
      <c r="D22" s="9">
        <v>-2.14</v>
      </c>
      <c r="E22" s="9">
        <v>-3</v>
      </c>
      <c r="F22" s="9">
        <v>-4.37</v>
      </c>
      <c r="G22" s="9">
        <v>-5.03</v>
      </c>
      <c r="H22" s="9">
        <v>-2.85</v>
      </c>
      <c r="I22" s="9">
        <v>-1.46</v>
      </c>
      <c r="J22" s="9">
        <v>-2.78</v>
      </c>
      <c r="K22" s="9">
        <v>-2.37</v>
      </c>
      <c r="L22" s="9">
        <v>-1.73</v>
      </c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1"/>
      <c r="Z22" s="301"/>
      <c r="AA22" s="301"/>
      <c r="AB22" s="301"/>
      <c r="AC22" s="301"/>
      <c r="AD22" s="301"/>
      <c r="AE22" s="301"/>
      <c r="AF22" s="301"/>
      <c r="AG22" s="301"/>
      <c r="AH22" s="301"/>
      <c r="AI22" s="301"/>
      <c r="AJ22" s="301"/>
      <c r="AK22" s="301"/>
      <c r="AL22" s="301"/>
      <c r="AM22" s="301"/>
      <c r="AN22" s="301"/>
      <c r="AO22" s="301"/>
      <c r="AP22" s="301"/>
      <c r="AQ22" s="301"/>
      <c r="AR22" s="301"/>
      <c r="AS22" s="301"/>
      <c r="AT22" s="301"/>
      <c r="AU22" s="301"/>
      <c r="AV22" s="301"/>
      <c r="AW22" s="301"/>
      <c r="AX22" s="301"/>
      <c r="AY22" s="301"/>
      <c r="AZ22" s="301"/>
      <c r="BA22" s="301"/>
      <c r="BB22" s="301"/>
      <c r="BC22" s="301"/>
      <c r="BD22" s="301"/>
      <c r="BE22" s="301"/>
      <c r="BF22" s="301"/>
      <c r="BG22" s="301"/>
      <c r="BH22" s="301"/>
      <c r="BI22" s="301"/>
    </row>
    <row r="23" spans="1:61" ht="13.5" customHeight="1">
      <c r="A23" s="175" t="s">
        <v>1077</v>
      </c>
      <c r="B23" s="9">
        <v>1.40</v>
      </c>
      <c r="C23" s="9">
        <v>-1.57</v>
      </c>
      <c r="D23" s="9">
        <v>-0.27</v>
      </c>
      <c r="E23" s="9">
        <v>0.28999999999999998</v>
      </c>
      <c r="F23" s="9">
        <v>-1.21</v>
      </c>
      <c r="G23" s="9">
        <v>-1.44</v>
      </c>
      <c r="H23" s="9">
        <v>-1.92</v>
      </c>
      <c r="I23" s="9">
        <v>-10.58</v>
      </c>
      <c r="J23" s="9">
        <v>-0.22</v>
      </c>
      <c r="K23" s="9">
        <v>5.88</v>
      </c>
      <c r="L23" s="9">
        <v>0.74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</row>
    <row r="24" spans="1:61" ht="13.5" customHeight="1">
      <c r="A24" s="175" t="s">
        <v>672</v>
      </c>
      <c r="B24" s="9">
        <v>1.57</v>
      </c>
      <c r="C24" s="9">
        <v>2.2400000000000002</v>
      </c>
      <c r="D24" s="9">
        <v>3.87</v>
      </c>
      <c r="E24" s="9">
        <v>4.13</v>
      </c>
      <c r="F24" s="9">
        <v>6.35</v>
      </c>
      <c r="G24" s="9">
        <v>5.91</v>
      </c>
      <c r="H24" s="9">
        <v>5.50</v>
      </c>
      <c r="I24" s="9">
        <v>-4.43</v>
      </c>
      <c r="J24" s="9">
        <v>7.56</v>
      </c>
      <c r="K24" s="9">
        <v>12.13</v>
      </c>
      <c r="L24" s="9">
        <v>8.8800000000000008</v>
      </c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  <c r="Z24" s="301"/>
      <c r="AA24" s="301"/>
      <c r="AB24" s="301"/>
      <c r="AC24" s="301"/>
      <c r="AD24" s="301"/>
      <c r="AE24" s="301"/>
      <c r="AF24" s="301"/>
      <c r="AG24" s="301"/>
      <c r="AH24" s="301"/>
      <c r="AI24" s="301"/>
      <c r="AJ24" s="301"/>
      <c r="AK24" s="301"/>
      <c r="AL24" s="301"/>
      <c r="AM24" s="301"/>
      <c r="AN24" s="301"/>
      <c r="AO24" s="301"/>
      <c r="AP24" s="301"/>
      <c r="AQ24" s="301"/>
      <c r="AR24" s="301"/>
      <c r="AS24" s="301"/>
      <c r="AT24" s="301"/>
      <c r="AU24" s="301"/>
      <c r="AV24" s="301"/>
      <c r="AW24" s="301"/>
      <c r="AX24" s="301"/>
      <c r="AY24" s="301"/>
      <c r="AZ24" s="301"/>
      <c r="BA24" s="301"/>
      <c r="BB24" s="301"/>
      <c r="BC24" s="301"/>
      <c r="BD24" s="301"/>
      <c r="BE24" s="301"/>
      <c r="BF24" s="301"/>
      <c r="BG24" s="301"/>
      <c r="BH24" s="301"/>
      <c r="BI24" s="301"/>
    </row>
    <row r="25" spans="1:61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S2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241</v>
      </c>
      <c r="H1" s="3" t="s">
        <v>30</v>
      </c>
    </row>
    <row r="2" ht="13.5" customHeight="1">
      <c r="A2" s="176" t="s">
        <v>242</v>
      </c>
    </row>
    <row r="3" ht="13.5" customHeight="1">
      <c r="A3" s="176" t="s">
        <v>109</v>
      </c>
    </row>
    <row r="18" spans="2:45" ht="13.5" customHeight="1">
      <c r="B18" s="12" t="s">
        <v>972</v>
      </c>
      <c r="C18" s="12" t="s">
        <v>934</v>
      </c>
      <c r="D18" s="12" t="s">
        <v>935</v>
      </c>
      <c r="E18" s="12" t="s">
        <v>936</v>
      </c>
      <c r="F18" s="12" t="s">
        <v>933</v>
      </c>
      <c r="G18" s="12" t="s">
        <v>934</v>
      </c>
      <c r="H18" s="12" t="s">
        <v>935</v>
      </c>
      <c r="I18" s="12" t="s">
        <v>936</v>
      </c>
      <c r="J18" s="12" t="s">
        <v>937</v>
      </c>
      <c r="K18" s="12" t="s">
        <v>934</v>
      </c>
      <c r="L18" s="12" t="s">
        <v>935</v>
      </c>
      <c r="M18" s="12" t="s">
        <v>936</v>
      </c>
      <c r="N18" s="12" t="s">
        <v>938</v>
      </c>
      <c r="O18" s="12" t="s">
        <v>934</v>
      </c>
      <c r="P18" s="12" t="s">
        <v>935</v>
      </c>
      <c r="Q18" s="12" t="s">
        <v>936</v>
      </c>
      <c r="R18" s="12" t="s">
        <v>939</v>
      </c>
      <c r="S18" s="12" t="s">
        <v>934</v>
      </c>
      <c r="T18" s="12" t="s">
        <v>935</v>
      </c>
      <c r="U18" s="12" t="s">
        <v>936</v>
      </c>
      <c r="V18" s="12" t="s">
        <v>940</v>
      </c>
      <c r="W18" s="12" t="s">
        <v>934</v>
      </c>
      <c r="X18" s="12" t="s">
        <v>935</v>
      </c>
      <c r="Y18" s="12" t="s">
        <v>936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</row>
    <row r="19" spans="1:45" ht="13.5" customHeight="1">
      <c r="A19" s="175" t="s">
        <v>1078</v>
      </c>
      <c r="B19" s="9">
        <v>-0.52</v>
      </c>
      <c r="C19" s="9">
        <v>0.81</v>
      </c>
      <c r="D19" s="9">
        <v>0.01</v>
      </c>
      <c r="E19" s="9">
        <v>2.39</v>
      </c>
      <c r="F19" s="9">
        <v>2.11</v>
      </c>
      <c r="G19" s="9">
        <v>1.30</v>
      </c>
      <c r="H19" s="9">
        <v>2.36</v>
      </c>
      <c r="I19" s="9">
        <v>0.85</v>
      </c>
      <c r="J19" s="9">
        <v>0.56000000000000005</v>
      </c>
      <c r="K19" s="9">
        <v>0.96</v>
      </c>
      <c r="L19" s="9">
        <v>1.18</v>
      </c>
      <c r="M19" s="9">
        <v>0.75</v>
      </c>
      <c r="N19" s="9">
        <v>-0.33</v>
      </c>
      <c r="O19" s="9">
        <v>0.06</v>
      </c>
      <c r="P19" s="9">
        <v>0.20</v>
      </c>
      <c r="Q19" s="9">
        <v>1.17</v>
      </c>
      <c r="R19" s="9">
        <v>2.40</v>
      </c>
      <c r="S19" s="9">
        <v>1.74</v>
      </c>
      <c r="T19" s="9">
        <v>0.54</v>
      </c>
      <c r="U19" s="9">
        <v>0.35</v>
      </c>
      <c r="V19" s="9">
        <v>-0.44</v>
      </c>
      <c r="W19" s="9">
        <v>1.68</v>
      </c>
      <c r="X19" s="9">
        <v>0.90</v>
      </c>
      <c r="Y19" s="9">
        <v>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</row>
    <row r="20" spans="1:45" ht="13.5" customHeight="1">
      <c r="A20" s="175" t="s">
        <v>1079</v>
      </c>
      <c r="B20" s="9">
        <v>-0.05</v>
      </c>
      <c r="C20" s="9">
        <v>-4.5599999999999996</v>
      </c>
      <c r="D20" s="9">
        <v>-5.17</v>
      </c>
      <c r="E20" s="9">
        <v>-4.57</v>
      </c>
      <c r="F20" s="9">
        <v>-1.48</v>
      </c>
      <c r="G20" s="9">
        <v>2.42</v>
      </c>
      <c r="H20" s="9">
        <v>1.72</v>
      </c>
      <c r="I20" s="9">
        <v>1.78</v>
      </c>
      <c r="J20" s="9">
        <v>1.04</v>
      </c>
      <c r="K20" s="9">
        <v>1.99</v>
      </c>
      <c r="L20" s="9">
        <v>3.17</v>
      </c>
      <c r="M20" s="9">
        <v>3.47</v>
      </c>
      <c r="N20" s="9">
        <v>1.53</v>
      </c>
      <c r="O20" s="9">
        <v>0.91</v>
      </c>
      <c r="P20" s="9">
        <v>1.07</v>
      </c>
      <c r="Q20" s="9">
        <v>3.25</v>
      </c>
      <c r="R20" s="9">
        <v>-1.23</v>
      </c>
      <c r="S20" s="9">
        <v>-0.45</v>
      </c>
      <c r="T20" s="9">
        <v>-2.76</v>
      </c>
      <c r="U20" s="9">
        <v>-4.12</v>
      </c>
      <c r="V20" s="9">
        <v>-0.72</v>
      </c>
      <c r="W20" s="9">
        <v>-0.48</v>
      </c>
      <c r="X20" s="9">
        <v>-0.71</v>
      </c>
      <c r="Y20" s="9">
        <v>-0.57999999999999996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</row>
    <row r="21" spans="1:45" ht="13.5" customHeight="1">
      <c r="A21" s="175" t="s">
        <v>1080</v>
      </c>
      <c r="B21" s="9">
        <v>0.30</v>
      </c>
      <c r="C21" s="9">
        <v>1.53</v>
      </c>
      <c r="D21" s="9">
        <v>1.43</v>
      </c>
      <c r="E21" s="9">
        <v>1.73</v>
      </c>
      <c r="F21" s="9">
        <v>-0.26</v>
      </c>
      <c r="G21" s="9">
        <v>-0.17</v>
      </c>
      <c r="H21" s="9">
        <v>0.14000000000000001</v>
      </c>
      <c r="I21" s="9">
        <v>0.55000000000000004</v>
      </c>
      <c r="J21" s="9">
        <v>0.76</v>
      </c>
      <c r="K21" s="9">
        <v>1.32</v>
      </c>
      <c r="L21" s="9">
        <v>0.70</v>
      </c>
      <c r="M21" s="9">
        <v>1.1399999999999999</v>
      </c>
      <c r="N21" s="9">
        <v>0.44</v>
      </c>
      <c r="O21" s="9">
        <v>-0.40</v>
      </c>
      <c r="P21" s="9">
        <v>0.41</v>
      </c>
      <c r="Q21" s="9">
        <v>-1.21</v>
      </c>
      <c r="R21" s="9">
        <v>-2.0499999999999998</v>
      </c>
      <c r="S21" s="9">
        <v>-2.39</v>
      </c>
      <c r="T21" s="9">
        <v>-2.2999999999999998</v>
      </c>
      <c r="U21" s="9">
        <v>-1.64</v>
      </c>
      <c r="V21" s="9">
        <v>-0.91</v>
      </c>
      <c r="W21" s="9">
        <v>0.80</v>
      </c>
      <c r="X21" s="9">
        <v>0.69</v>
      </c>
      <c r="Y21" s="9">
        <v>1.07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</row>
    <row r="22" spans="1:45" ht="13.5" customHeight="1">
      <c r="A22" s="175" t="s">
        <v>1177</v>
      </c>
      <c r="B22" s="9">
        <v>0.14000000000000001</v>
      </c>
      <c r="C22" s="9">
        <v>-1.63</v>
      </c>
      <c r="D22" s="9">
        <v>-1.31</v>
      </c>
      <c r="E22" s="9">
        <v>-4.92</v>
      </c>
      <c r="F22" s="9">
        <v>-0.10</v>
      </c>
      <c r="G22" s="9">
        <v>0.21</v>
      </c>
      <c r="H22" s="9">
        <v>0.26</v>
      </c>
      <c r="I22" s="9">
        <v>1.0900000000000001</v>
      </c>
      <c r="J22" s="9">
        <v>2.25</v>
      </c>
      <c r="K22" s="9">
        <v>2.91</v>
      </c>
      <c r="L22" s="9">
        <v>3.17</v>
      </c>
      <c r="M22" s="9">
        <v>2.89</v>
      </c>
      <c r="N22" s="9">
        <v>1.73</v>
      </c>
      <c r="O22" s="9">
        <v>0.11</v>
      </c>
      <c r="P22" s="9">
        <v>0.53</v>
      </c>
      <c r="Q22" s="9">
        <v>2.68</v>
      </c>
      <c r="R22" s="9">
        <v>-2.08</v>
      </c>
      <c r="S22" s="9">
        <v>-3.72</v>
      </c>
      <c r="T22" s="9">
        <v>-1.75</v>
      </c>
      <c r="U22" s="9">
        <v>-5.78</v>
      </c>
      <c r="V22" s="9">
        <v>-1.88</v>
      </c>
      <c r="W22" s="9">
        <v>2.27</v>
      </c>
      <c r="X22" s="9">
        <v>-0.89</v>
      </c>
      <c r="Y22" s="9">
        <v>0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</row>
    <row r="23" spans="1:45" ht="13.5" customHeight="1">
      <c r="A23" s="175" t="s">
        <v>1075</v>
      </c>
      <c r="B23" s="9">
        <v>0.56000000000000005</v>
      </c>
      <c r="C23" s="9">
        <v>0.75</v>
      </c>
      <c r="D23" s="9">
        <v>0.95</v>
      </c>
      <c r="E23" s="9">
        <v>0.71</v>
      </c>
      <c r="F23" s="9">
        <v>1.29</v>
      </c>
      <c r="G23" s="9">
        <v>0.95</v>
      </c>
      <c r="H23" s="9">
        <v>1.34</v>
      </c>
      <c r="I23" s="9">
        <v>2.56</v>
      </c>
      <c r="J23" s="9">
        <v>2.73</v>
      </c>
      <c r="K23" s="9">
        <v>2.77</v>
      </c>
      <c r="L23" s="9">
        <v>2.74</v>
      </c>
      <c r="M23" s="9">
        <v>3.07</v>
      </c>
      <c r="N23" s="9">
        <v>3.31</v>
      </c>
      <c r="O23" s="9">
        <v>2.74</v>
      </c>
      <c r="P23" s="9">
        <v>3.27</v>
      </c>
      <c r="Q23" s="9">
        <v>2.0699999999999998</v>
      </c>
      <c r="R23" s="9">
        <v>-0.55000000000000004</v>
      </c>
      <c r="S23" s="9">
        <v>0.14000000000000001</v>
      </c>
      <c r="T23" s="9">
        <v>-2.77</v>
      </c>
      <c r="U23" s="9">
        <v>-0.11</v>
      </c>
      <c r="V23" s="9">
        <v>-0.13</v>
      </c>
      <c r="W23" s="9">
        <v>0.27</v>
      </c>
      <c r="X23" s="9">
        <v>0.87</v>
      </c>
      <c r="Y23" s="9">
        <v>-0.63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</row>
    <row r="24" spans="1:45" ht="13.5" customHeight="1">
      <c r="A24" s="175" t="s">
        <v>357</v>
      </c>
      <c r="B24" s="9">
        <v>0.43</v>
      </c>
      <c r="C24" s="9">
        <v>-3.10</v>
      </c>
      <c r="D24" s="9">
        <v>-4.09</v>
      </c>
      <c r="E24" s="9">
        <v>-4.66</v>
      </c>
      <c r="F24" s="9">
        <v>1.56</v>
      </c>
      <c r="G24" s="9">
        <v>4.72</v>
      </c>
      <c r="H24" s="9">
        <v>5.83</v>
      </c>
      <c r="I24" s="9">
        <v>6.84</v>
      </c>
      <c r="J24" s="9">
        <v>7.34</v>
      </c>
      <c r="K24" s="9">
        <v>9.9600000000000009</v>
      </c>
      <c r="L24" s="9">
        <v>10.96</v>
      </c>
      <c r="M24" s="9">
        <v>11.32</v>
      </c>
      <c r="N24" s="9">
        <v>6.69</v>
      </c>
      <c r="O24" s="9">
        <v>3.41</v>
      </c>
      <c r="P24" s="9">
        <v>5.47</v>
      </c>
      <c r="Q24" s="9">
        <v>7.96</v>
      </c>
      <c r="R24" s="9">
        <v>-3.51</v>
      </c>
      <c r="S24" s="9">
        <v>-4.68</v>
      </c>
      <c r="T24" s="9">
        <v>-9.0399999999999991</v>
      </c>
      <c r="U24" s="9">
        <v>-11.30</v>
      </c>
      <c r="V24" s="9">
        <v>-4.07</v>
      </c>
      <c r="W24" s="9">
        <v>4.54</v>
      </c>
      <c r="X24" s="9">
        <v>0.85</v>
      </c>
      <c r="Y24" s="9">
        <v>0.86</v>
      </c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</row>
    <row r="25" spans="1:45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</row>
    <row r="26" spans="1:45" ht="13.5" customHeight="1">
      <c r="A26" s="175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</row>
    <row r="27" spans="1:45" ht="13.5" customHeight="1">
      <c r="A27" s="175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243</v>
      </c>
      <c r="H1" s="3" t="s">
        <v>30</v>
      </c>
    </row>
    <row r="2" ht="13.5" customHeight="1">
      <c r="A2" s="176" t="s">
        <v>244</v>
      </c>
    </row>
    <row r="3" ht="13.5" customHeight="1">
      <c r="A3" s="176" t="s">
        <v>109</v>
      </c>
    </row>
    <row r="18" spans="2:97" ht="13.5" customHeight="1">
      <c r="B18" s="12" t="s">
        <v>972</v>
      </c>
      <c r="C18" s="12" t="s">
        <v>934</v>
      </c>
      <c r="D18" s="12" t="s">
        <v>935</v>
      </c>
      <c r="E18" s="12" t="s">
        <v>936</v>
      </c>
      <c r="F18" s="12" t="s">
        <v>933</v>
      </c>
      <c r="G18" s="12" t="s">
        <v>934</v>
      </c>
      <c r="H18" s="12" t="s">
        <v>935</v>
      </c>
      <c r="I18" s="12" t="s">
        <v>936</v>
      </c>
      <c r="J18" s="12" t="s">
        <v>937</v>
      </c>
      <c r="K18" s="12" t="s">
        <v>934</v>
      </c>
      <c r="L18" s="12" t="s">
        <v>935</v>
      </c>
      <c r="M18" s="12" t="s">
        <v>936</v>
      </c>
      <c r="N18" s="12" t="s">
        <v>938</v>
      </c>
      <c r="O18" s="12" t="s">
        <v>934</v>
      </c>
      <c r="P18" s="12" t="s">
        <v>935</v>
      </c>
      <c r="Q18" s="12" t="s">
        <v>936</v>
      </c>
      <c r="R18" s="12" t="s">
        <v>939</v>
      </c>
      <c r="S18" s="12" t="s">
        <v>934</v>
      </c>
      <c r="T18" s="12" t="s">
        <v>935</v>
      </c>
      <c r="U18" s="12" t="s">
        <v>936</v>
      </c>
      <c r="V18" s="12" t="s">
        <v>940</v>
      </c>
      <c r="W18" s="12" t="s">
        <v>934</v>
      </c>
      <c r="X18" s="12" t="s">
        <v>935</v>
      </c>
      <c r="Y18" s="12" t="s">
        <v>936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1081</v>
      </c>
      <c r="B19" s="9">
        <v>0.43</v>
      </c>
      <c r="C19" s="9">
        <v>-3.10</v>
      </c>
      <c r="D19" s="9">
        <v>-4.09</v>
      </c>
      <c r="E19" s="9">
        <v>-4.66</v>
      </c>
      <c r="F19" s="9">
        <v>1.56</v>
      </c>
      <c r="G19" s="9">
        <v>4.72</v>
      </c>
      <c r="H19" s="9">
        <v>5.83</v>
      </c>
      <c r="I19" s="9">
        <v>6.84</v>
      </c>
      <c r="J19" s="9">
        <v>7.34</v>
      </c>
      <c r="K19" s="9">
        <v>9.9600000000000009</v>
      </c>
      <c r="L19" s="9">
        <v>10.96</v>
      </c>
      <c r="M19" s="9">
        <v>11.32</v>
      </c>
      <c r="N19" s="9">
        <v>6.69</v>
      </c>
      <c r="O19" s="9">
        <v>3.41</v>
      </c>
      <c r="P19" s="9">
        <v>5.47</v>
      </c>
      <c r="Q19" s="9">
        <v>7.96</v>
      </c>
      <c r="R19" s="9">
        <v>-3.51</v>
      </c>
      <c r="S19" s="9">
        <v>-4.68</v>
      </c>
      <c r="T19" s="9">
        <v>-9.0399999999999991</v>
      </c>
      <c r="U19" s="9">
        <v>-11.30</v>
      </c>
      <c r="V19" s="9">
        <v>-4.07</v>
      </c>
      <c r="W19" s="9">
        <v>4.54</v>
      </c>
      <c r="X19" s="9">
        <v>0.85</v>
      </c>
      <c r="Y19" s="9">
        <v>0.86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1082</v>
      </c>
      <c r="B20" s="9">
        <v>-1.59</v>
      </c>
      <c r="C20" s="9">
        <v>-6.56</v>
      </c>
      <c r="D20" s="9">
        <v>-6.91</v>
      </c>
      <c r="E20" s="9">
        <v>-10.49</v>
      </c>
      <c r="F20" s="9">
        <v>0.64</v>
      </c>
      <c r="G20" s="9">
        <v>1.42</v>
      </c>
      <c r="H20" s="9">
        <v>0.91</v>
      </c>
      <c r="I20" s="9">
        <v>1.39</v>
      </c>
      <c r="J20" s="9">
        <v>1.21</v>
      </c>
      <c r="K20" s="9">
        <v>3.64</v>
      </c>
      <c r="L20" s="9">
        <v>5.41</v>
      </c>
      <c r="M20" s="9">
        <v>4.9000000000000004</v>
      </c>
      <c r="N20" s="9">
        <v>2.10</v>
      </c>
      <c r="O20" s="9">
        <v>1.46</v>
      </c>
      <c r="P20" s="9">
        <v>0.35</v>
      </c>
      <c r="Q20" s="9">
        <v>1.49</v>
      </c>
      <c r="R20" s="9">
        <v>1.72</v>
      </c>
      <c r="S20" s="9">
        <v>1.22</v>
      </c>
      <c r="T20" s="9">
        <v>0.37</v>
      </c>
      <c r="U20" s="9">
        <v>0.96</v>
      </c>
      <c r="V20" s="9">
        <v>-0.17</v>
      </c>
      <c r="W20" s="9">
        <v>0.10</v>
      </c>
      <c r="X20" s="9">
        <v>0.67</v>
      </c>
      <c r="Y20" s="9">
        <v>-1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1083</v>
      </c>
      <c r="B21" s="9">
        <v>2.0499999999999998</v>
      </c>
      <c r="C21" s="9">
        <v>2.15</v>
      </c>
      <c r="D21" s="9">
        <v>2.27</v>
      </c>
      <c r="E21" s="9">
        <v>3.15</v>
      </c>
      <c r="F21" s="9">
        <v>2.63</v>
      </c>
      <c r="G21" s="9">
        <v>5.22</v>
      </c>
      <c r="H21" s="9">
        <v>6.03</v>
      </c>
      <c r="I21" s="9">
        <v>8.25</v>
      </c>
      <c r="J21" s="9">
        <v>2.97</v>
      </c>
      <c r="K21" s="9">
        <v>3.03</v>
      </c>
      <c r="L21" s="9">
        <v>1.69</v>
      </c>
      <c r="M21" s="9">
        <v>3.05</v>
      </c>
      <c r="N21" s="9">
        <v>2.94</v>
      </c>
      <c r="O21" s="9">
        <v>0.63</v>
      </c>
      <c r="P21" s="9">
        <v>3.72</v>
      </c>
      <c r="Q21" s="9">
        <v>5.08</v>
      </c>
      <c r="R21" s="9">
        <v>-4.46</v>
      </c>
      <c r="S21" s="9">
        <v>-5.36</v>
      </c>
      <c r="T21" s="9">
        <v>-7.89</v>
      </c>
      <c r="U21" s="9">
        <v>-12.26</v>
      </c>
      <c r="V21" s="9">
        <v>-4.01</v>
      </c>
      <c r="W21" s="9">
        <v>0.91</v>
      </c>
      <c r="X21" s="9">
        <v>-1.88</v>
      </c>
      <c r="Y21" s="9">
        <v>-0.14000000000000001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552</v>
      </c>
      <c r="B22" s="9">
        <v>-0.03</v>
      </c>
      <c r="C22" s="9">
        <v>1.31</v>
      </c>
      <c r="D22" s="9">
        <v>0.55000000000000004</v>
      </c>
      <c r="E22" s="9">
        <v>2.67</v>
      </c>
      <c r="F22" s="9">
        <v>-1.71</v>
      </c>
      <c r="G22" s="9">
        <v>-1.91</v>
      </c>
      <c r="H22" s="9">
        <v>-1.1200000000000001</v>
      </c>
      <c r="I22" s="9">
        <v>-2.81</v>
      </c>
      <c r="J22" s="9">
        <v>3.16</v>
      </c>
      <c r="K22" s="9">
        <v>3.30</v>
      </c>
      <c r="L22" s="9">
        <v>3.85</v>
      </c>
      <c r="M22" s="9">
        <v>3.37</v>
      </c>
      <c r="N22" s="9">
        <v>1.64</v>
      </c>
      <c r="O22" s="9">
        <v>1.32</v>
      </c>
      <c r="P22" s="9">
        <v>1.39</v>
      </c>
      <c r="Q22" s="9">
        <v>1.38</v>
      </c>
      <c r="R22" s="9">
        <v>-0.77</v>
      </c>
      <c r="S22" s="9">
        <v>-0.54</v>
      </c>
      <c r="T22" s="9">
        <v>-1.52</v>
      </c>
      <c r="U22" s="9">
        <v>-0.01</v>
      </c>
      <c r="V22" s="9">
        <v>0.10</v>
      </c>
      <c r="W22" s="9">
        <v>3.52</v>
      </c>
      <c r="X22" s="9">
        <v>2.0499999999999998</v>
      </c>
      <c r="Y22" s="9">
        <v>2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245</v>
      </c>
      <c r="H1" s="3" t="s">
        <v>30</v>
      </c>
    </row>
    <row r="2" ht="13.5" customHeight="1">
      <c r="A2" s="176" t="s">
        <v>246</v>
      </c>
    </row>
    <row r="3" ht="13.5" customHeight="1">
      <c r="A3" s="176" t="s">
        <v>109</v>
      </c>
    </row>
    <row r="18" spans="2:97" ht="13.5" customHeight="1">
      <c r="B18" s="12" t="s">
        <v>972</v>
      </c>
      <c r="C18" s="12" t="s">
        <v>934</v>
      </c>
      <c r="D18" s="12" t="s">
        <v>935</v>
      </c>
      <c r="E18" s="12" t="s">
        <v>936</v>
      </c>
      <c r="F18" s="12" t="s">
        <v>933</v>
      </c>
      <c r="G18" s="12" t="s">
        <v>934</v>
      </c>
      <c r="H18" s="12" t="s">
        <v>935</v>
      </c>
      <c r="I18" s="12" t="s">
        <v>936</v>
      </c>
      <c r="J18" s="12" t="s">
        <v>937</v>
      </c>
      <c r="K18" s="12" t="s">
        <v>934</v>
      </c>
      <c r="L18" s="12" t="s">
        <v>935</v>
      </c>
      <c r="M18" s="12" t="s">
        <v>936</v>
      </c>
      <c r="N18" s="12" t="s">
        <v>938</v>
      </c>
      <c r="O18" s="12" t="s">
        <v>934</v>
      </c>
      <c r="P18" s="12" t="s">
        <v>935</v>
      </c>
      <c r="Q18" s="12" t="s">
        <v>936</v>
      </c>
      <c r="R18" s="12" t="s">
        <v>939</v>
      </c>
      <c r="S18" s="12" t="s">
        <v>934</v>
      </c>
      <c r="T18" s="12" t="s">
        <v>935</v>
      </c>
      <c r="U18" s="12" t="s">
        <v>936</v>
      </c>
      <c r="V18" s="12" t="s">
        <v>940</v>
      </c>
      <c r="W18" s="12" t="s">
        <v>934</v>
      </c>
      <c r="X18" s="12" t="s">
        <v>935</v>
      </c>
      <c r="Y18" s="12" t="s">
        <v>936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ht="13.5" customHeight="1">
      <c r="A19" s="175" t="s">
        <v>1084</v>
      </c>
      <c r="B19" s="9">
        <v>-2.0699999999999998</v>
      </c>
      <c r="C19" s="9">
        <v>-4.3600000000000003</v>
      </c>
      <c r="D19" s="9">
        <v>-5.81</v>
      </c>
      <c r="E19" s="9">
        <v>-9.3000000000000007</v>
      </c>
      <c r="F19" s="9">
        <v>0.66</v>
      </c>
      <c r="G19" s="9">
        <v>0.21</v>
      </c>
      <c r="H19" s="9">
        <v>0.73</v>
      </c>
      <c r="I19" s="9">
        <v>-0.13</v>
      </c>
      <c r="J19" s="9">
        <v>0.36</v>
      </c>
      <c r="K19" s="9">
        <v>1.81</v>
      </c>
      <c r="L19" s="9">
        <v>1.57</v>
      </c>
      <c r="M19" s="9">
        <v>1.99</v>
      </c>
      <c r="N19" s="9">
        <v>1.37</v>
      </c>
      <c r="O19" s="9">
        <v>0.03</v>
      </c>
      <c r="P19" s="9">
        <v>0.43</v>
      </c>
      <c r="Q19" s="9">
        <v>-0.79</v>
      </c>
      <c r="R19" s="9">
        <v>0.54</v>
      </c>
      <c r="S19" s="9">
        <v>1.62</v>
      </c>
      <c r="T19" s="9">
        <v>0.27</v>
      </c>
      <c r="U19" s="9">
        <v>-0.78</v>
      </c>
      <c r="V19" s="9">
        <v>-0.86</v>
      </c>
      <c r="W19" s="9">
        <v>-0.34</v>
      </c>
      <c r="X19" s="9">
        <v>0.73</v>
      </c>
      <c r="Y19" s="9">
        <v>0.75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</row>
    <row r="20" spans="1:97" ht="13.5" customHeight="1">
      <c r="A20" s="175" t="s">
        <v>1085</v>
      </c>
      <c r="B20" s="9">
        <v>0.48</v>
      </c>
      <c r="C20" s="9">
        <v>-2.1800000000000002</v>
      </c>
      <c r="D20" s="9">
        <v>-1.03</v>
      </c>
      <c r="E20" s="9">
        <v>-1.04</v>
      </c>
      <c r="F20" s="9">
        <v>0.28000000000000003</v>
      </c>
      <c r="G20" s="9">
        <v>1.44</v>
      </c>
      <c r="H20" s="9">
        <v>0.38</v>
      </c>
      <c r="I20" s="9">
        <v>1.65</v>
      </c>
      <c r="J20" s="9">
        <v>0.84</v>
      </c>
      <c r="K20" s="9">
        <v>1.94</v>
      </c>
      <c r="L20" s="9">
        <v>4.21</v>
      </c>
      <c r="M20" s="9">
        <v>3.46</v>
      </c>
      <c r="N20" s="9">
        <v>1.37</v>
      </c>
      <c r="O20" s="9">
        <v>2.16</v>
      </c>
      <c r="P20" s="9">
        <v>0.62</v>
      </c>
      <c r="Q20" s="9">
        <v>2.92</v>
      </c>
      <c r="R20" s="9">
        <v>1.73</v>
      </c>
      <c r="S20" s="9">
        <v>0.070000000000000007</v>
      </c>
      <c r="T20" s="9">
        <v>0.56000000000000005</v>
      </c>
      <c r="U20" s="9">
        <v>2.21</v>
      </c>
      <c r="V20" s="9">
        <v>1.17</v>
      </c>
      <c r="W20" s="9">
        <v>0.83</v>
      </c>
      <c r="X20" s="9">
        <v>0.78</v>
      </c>
      <c r="Y20" s="9">
        <v>-0.68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</row>
    <row r="21" spans="1:97" ht="13.5" customHeight="1">
      <c r="A21" s="175" t="s">
        <v>1086</v>
      </c>
      <c r="B21" s="9">
        <v>-2.08</v>
      </c>
      <c r="C21" s="9">
        <v>-7.21</v>
      </c>
      <c r="D21" s="9">
        <v>-7.64</v>
      </c>
      <c r="E21" s="9">
        <v>-13.38</v>
      </c>
      <c r="F21" s="9">
        <v>-1.66</v>
      </c>
      <c r="G21" s="9">
        <v>-0.90</v>
      </c>
      <c r="H21" s="9">
        <v>1.18</v>
      </c>
      <c r="I21" s="9">
        <v>1.25</v>
      </c>
      <c r="J21" s="9">
        <v>0.94</v>
      </c>
      <c r="K21" s="9">
        <v>1.76</v>
      </c>
      <c r="L21" s="9">
        <v>1.78</v>
      </c>
      <c r="M21" s="9">
        <v>3.16</v>
      </c>
      <c r="N21" s="9">
        <v>0.89</v>
      </c>
      <c r="O21" s="9">
        <v>0.20</v>
      </c>
      <c r="P21" s="9">
        <v>-0.53</v>
      </c>
      <c r="Q21" s="9">
        <v>-1.63</v>
      </c>
      <c r="R21" s="9">
        <v>0.25</v>
      </c>
      <c r="S21" s="9">
        <v>0.37</v>
      </c>
      <c r="T21" s="9">
        <v>1.07</v>
      </c>
      <c r="U21" s="9">
        <v>0.17</v>
      </c>
      <c r="V21" s="9">
        <v>0.11</v>
      </c>
      <c r="W21" s="9">
        <v>-0.16</v>
      </c>
      <c r="X21" s="9">
        <v>-0.94</v>
      </c>
      <c r="Y21" s="9">
        <v>0.16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</row>
    <row r="22" spans="1:97" ht="13.5" customHeight="1">
      <c r="A22" s="175" t="s">
        <v>1087</v>
      </c>
      <c r="B22" s="9">
        <v>4.07</v>
      </c>
      <c r="C22" s="9">
        <v>10.84</v>
      </c>
      <c r="D22" s="9">
        <v>10.93</v>
      </c>
      <c r="E22" s="9">
        <v>20.20</v>
      </c>
      <c r="F22" s="9">
        <v>4.33</v>
      </c>
      <c r="G22" s="9">
        <v>5.78</v>
      </c>
      <c r="H22" s="9">
        <v>5.04</v>
      </c>
      <c r="I22" s="9">
        <v>5.03</v>
      </c>
      <c r="J22" s="9">
        <v>5.15</v>
      </c>
      <c r="K22" s="9">
        <v>5.19</v>
      </c>
      <c r="L22" s="9">
        <v>5.63</v>
      </c>
      <c r="M22" s="9">
        <v>6.17</v>
      </c>
      <c r="N22" s="9">
        <v>7.03</v>
      </c>
      <c r="O22" s="9">
        <v>5.57</v>
      </c>
      <c r="P22" s="9">
        <v>9.27</v>
      </c>
      <c r="Q22" s="9">
        <v>11.44</v>
      </c>
      <c r="R22" s="9">
        <v>-3.07</v>
      </c>
      <c r="S22" s="9">
        <v>-4.18</v>
      </c>
      <c r="T22" s="9">
        <v>-8.43</v>
      </c>
      <c r="U22" s="9">
        <v>-10.45</v>
      </c>
      <c r="V22" s="9">
        <v>-2.0099999999999998</v>
      </c>
      <c r="W22" s="9">
        <v>6.45</v>
      </c>
      <c r="X22" s="9">
        <v>4.80</v>
      </c>
      <c r="Y22" s="9">
        <v>6.55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</row>
    <row r="23" spans="1:97" ht="13.5" customHeight="1">
      <c r="A23" s="175" t="s">
        <v>1081</v>
      </c>
      <c r="B23" s="9">
        <v>0.39</v>
      </c>
      <c r="C23" s="9">
        <v>-2.91</v>
      </c>
      <c r="D23" s="9">
        <v>-3.55</v>
      </c>
      <c r="E23" s="9">
        <v>-3.52</v>
      </c>
      <c r="F23" s="9">
        <v>3.61</v>
      </c>
      <c r="G23" s="9">
        <v>6.53</v>
      </c>
      <c r="H23" s="9">
        <v>7.33</v>
      </c>
      <c r="I23" s="9">
        <v>7.80</v>
      </c>
      <c r="J23" s="9">
        <v>7.29</v>
      </c>
      <c r="K23" s="9">
        <v>10.69</v>
      </c>
      <c r="L23" s="9">
        <v>13.20</v>
      </c>
      <c r="M23" s="9">
        <v>14.78</v>
      </c>
      <c r="N23" s="9">
        <v>10.67</v>
      </c>
      <c r="O23" s="9">
        <v>7.96</v>
      </c>
      <c r="P23" s="9">
        <v>9.7899999999999991</v>
      </c>
      <c r="Q23" s="9">
        <v>11.94</v>
      </c>
      <c r="R23" s="9">
        <v>-0.55000000000000004</v>
      </c>
      <c r="S23" s="9">
        <v>-2.12</v>
      </c>
      <c r="T23" s="9">
        <v>-6.54</v>
      </c>
      <c r="U23" s="9">
        <v>-8.85</v>
      </c>
      <c r="V23" s="9">
        <v>-1.59</v>
      </c>
      <c r="W23" s="9">
        <v>6.78</v>
      </c>
      <c r="X23" s="9">
        <v>5.38</v>
      </c>
      <c r="Y23" s="9">
        <v>6.78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</row>
    <row r="24" spans="1:97" ht="13.5" customHeight="1">
      <c r="A24" s="175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</row>
    <row r="25" spans="1:97" ht="13.5" customHeight="1">
      <c r="A25" s="175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80"/>
  <sheetViews>
    <sheetView showGridLines="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3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25" width="0" style="65" hidden="1" customWidth="1"/>
    <col min="26" max="49" width="0" style="65" hidden="1" customWidth="1"/>
    <col min="50" max="16384" width="0" style="65" hidden="1"/>
  </cols>
  <sheetData>
    <row r="1" spans="1:14" ht="12.75" customHeight="1">
      <c r="A1" s="3" t="s">
        <v>31</v>
      </c>
      <c r="B1" s="3" t="s">
        <v>30</v>
      </c>
      <c r="C1" s="126"/>
      <c r="D1" s="151"/>
      <c r="E1"/>
      <c r="F1"/>
      <c r="G1"/>
      <c r="H1"/>
      <c r="I1" s="152"/>
      <c r="J1"/>
      <c r="K1" s="152"/>
      <c r="L1" s="152"/>
      <c r="M1" s="152"/>
      <c r="N1" s="152"/>
    </row>
    <row r="2" spans="1:14" ht="12.75" customHeight="1">
      <c r="A2" s="69"/>
      <c r="B2" s="69"/>
      <c r="C2" s="126"/>
      <c r="D2" s="151"/>
      <c r="E2" s="152"/>
      <c r="F2" s="152"/>
      <c r="G2" s="152"/>
      <c r="H2" s="152"/>
      <c r="I2" s="152"/>
      <c r="J2" s="152"/>
      <c r="K2" s="152"/>
      <c r="L2" s="152"/>
      <c r="M2" s="152"/>
      <c r="N2" s="152"/>
    </row>
    <row r="3" spans="1:14" ht="12.75" customHeight="1">
      <c r="A3" s="22" t="s">
        <v>76</v>
      </c>
      <c r="B3" s="22" t="s">
        <v>97</v>
      </c>
      <c r="C3" s="126"/>
      <c r="D3" s="151"/>
      <c r="E3"/>
      <c r="F3"/>
      <c r="G3"/>
      <c r="H3"/>
      <c r="I3" s="152"/>
      <c r="J3" s="152"/>
      <c r="K3" s="152"/>
      <c r="L3" s="152"/>
      <c r="M3" s="152"/>
      <c r="N3" s="152"/>
    </row>
    <row r="4" spans="1:14" ht="12.75" customHeight="1">
      <c r="A4" s="62" t="s">
        <v>289</v>
      </c>
      <c r="B4" s="62" t="s">
        <v>290</v>
      </c>
      <c r="C4" s="126"/>
      <c r="D4" s="151"/>
      <c r="E4" s="152"/>
      <c r="F4" s="152"/>
      <c r="G4" s="152"/>
      <c r="H4" s="152"/>
      <c r="I4" s="152"/>
      <c r="J4" s="152"/>
      <c r="K4" s="152"/>
      <c r="L4" s="152"/>
      <c r="M4" s="152"/>
      <c r="N4" s="152"/>
    </row>
    <row r="5" spans="1:14" ht="12.75" customHeight="1">
      <c r="A5" s="62" t="s">
        <v>169</v>
      </c>
      <c r="B5" s="62" t="s">
        <v>177</v>
      </c>
      <c r="C5" s="126"/>
      <c r="D5" s="151"/>
      <c r="E5" s="152"/>
      <c r="F5" s="152"/>
      <c r="G5" s="152"/>
      <c r="H5" s="152"/>
      <c r="I5" s="152"/>
      <c r="J5" s="152"/>
      <c r="K5" s="152"/>
      <c r="L5" s="152"/>
      <c r="M5" s="152"/>
      <c r="N5" s="152"/>
    </row>
    <row r="6" spans="2:14" ht="12.75" customHeight="1">
      <c r="B6" s="151"/>
      <c r="C6" s="126"/>
      <c r="D6" s="151"/>
      <c r="E6" s="152"/>
      <c r="F6" s="152"/>
      <c r="G6" s="152"/>
      <c r="H6" s="152"/>
      <c r="I6" s="152"/>
      <c r="J6" s="152"/>
      <c r="K6" s="152"/>
      <c r="L6" s="152"/>
      <c r="M6" s="152"/>
      <c r="N6" s="152"/>
    </row>
    <row r="7" spans="1:14" ht="1.5" customHeight="1" thickBot="1">
      <c r="A7" s="229"/>
      <c r="B7" s="230"/>
      <c r="C7" s="231"/>
      <c r="D7" s="230"/>
      <c r="E7" s="232"/>
      <c r="F7" s="232"/>
      <c r="G7" s="232"/>
      <c r="H7" s="232"/>
      <c r="I7" s="232"/>
      <c r="J7" s="232"/>
      <c r="K7" s="232"/>
      <c r="L7" s="232"/>
      <c r="M7" s="232"/>
      <c r="N7" s="232"/>
    </row>
    <row r="8" spans="1:14" ht="12.75" customHeight="1">
      <c r="A8" s="369"/>
      <c r="B8" s="369"/>
      <c r="C8" s="370"/>
      <c r="D8" s="370"/>
      <c r="E8" s="266" t="s">
        <v>443</v>
      </c>
      <c r="F8" s="266" t="s">
        <v>444</v>
      </c>
      <c r="G8" s="266" t="s">
        <v>445</v>
      </c>
      <c r="H8" s="266" t="s">
        <v>446</v>
      </c>
      <c r="I8" s="266" t="s">
        <v>447</v>
      </c>
      <c r="J8" s="266" t="s">
        <v>448</v>
      </c>
      <c r="K8" s="371" t="s">
        <v>449</v>
      </c>
      <c r="L8" s="371" t="s">
        <v>649</v>
      </c>
      <c r="M8" s="371" t="s">
        <v>650</v>
      </c>
      <c r="N8" s="371" t="s">
        <v>1169</v>
      </c>
    </row>
    <row r="9" spans="1:14" ht="12.75" customHeight="1" hidden="1">
      <c r="A9" s="372"/>
      <c r="B9" s="372"/>
      <c r="C9" s="244"/>
      <c r="D9" s="244"/>
      <c r="E9" s="281"/>
      <c r="F9" s="281"/>
      <c r="G9" s="281"/>
      <c r="H9" s="281"/>
      <c r="I9" s="282"/>
      <c r="J9" s="282"/>
      <c r="K9" s="322" t="s">
        <v>450</v>
      </c>
      <c r="L9" s="322" t="s">
        <v>450</v>
      </c>
      <c r="M9" s="322" t="s">
        <v>524</v>
      </c>
      <c r="N9" s="322" t="s">
        <v>524</v>
      </c>
    </row>
    <row r="10" spans="1:14" ht="12.75" customHeight="1">
      <c r="A10" s="372"/>
      <c r="B10" s="372"/>
      <c r="C10" s="244"/>
      <c r="D10" s="244"/>
      <c r="E10" s="281"/>
      <c r="F10" s="281"/>
      <c r="G10" s="281"/>
      <c r="H10" s="281"/>
      <c r="I10" s="282"/>
      <c r="J10" s="282"/>
      <c r="K10" s="322" t="s">
        <v>451</v>
      </c>
      <c r="L10" s="322" t="s">
        <v>451</v>
      </c>
      <c r="M10" s="322" t="s">
        <v>523</v>
      </c>
      <c r="N10" s="322" t="s">
        <v>523</v>
      </c>
    </row>
    <row r="11" spans="1:14" ht="12.75" customHeight="1">
      <c r="A11" s="772" t="s">
        <v>651</v>
      </c>
      <c r="B11" s="467" t="s">
        <v>349</v>
      </c>
      <c r="C11" s="555" t="s">
        <v>652</v>
      </c>
      <c r="D11" s="555" t="s">
        <v>653</v>
      </c>
      <c r="E11" s="556">
        <v>4743</v>
      </c>
      <c r="F11" s="556">
        <v>4988</v>
      </c>
      <c r="G11" s="556">
        <v>5147</v>
      </c>
      <c r="H11" s="556">
        <v>5303</v>
      </c>
      <c r="I11" s="556">
        <v>4996</v>
      </c>
      <c r="J11" s="556">
        <v>5163</v>
      </c>
      <c r="K11" s="373">
        <v>5222</v>
      </c>
      <c r="L11" s="373">
        <v>5411</v>
      </c>
      <c r="M11" s="373">
        <v>5585</v>
      </c>
      <c r="N11" s="373">
        <v>5721</v>
      </c>
    </row>
    <row r="12" spans="1:14" s="257" customFormat="1" ht="12.75" customHeight="1">
      <c r="A12" s="557" t="s">
        <v>483</v>
      </c>
      <c r="B12" s="557" t="s">
        <v>483</v>
      </c>
      <c r="C12" s="558" t="s">
        <v>366</v>
      </c>
      <c r="D12" s="558" t="s">
        <v>367</v>
      </c>
      <c r="E12" s="559">
        <v>2.50</v>
      </c>
      <c r="F12" s="559">
        <v>5.20</v>
      </c>
      <c r="G12" s="559">
        <v>3.20</v>
      </c>
      <c r="H12" s="559">
        <v>3</v>
      </c>
      <c r="I12" s="559">
        <v>-5.80</v>
      </c>
      <c r="J12" s="559">
        <v>3.30</v>
      </c>
      <c r="K12" s="374">
        <v>1.20</v>
      </c>
      <c r="L12" s="374">
        <v>3.60</v>
      </c>
      <c r="M12" s="374">
        <v>3.20</v>
      </c>
      <c r="N12" s="374">
        <v>2.40</v>
      </c>
    </row>
    <row r="13" spans="1:14" ht="12.75" customHeight="1">
      <c r="A13" s="557" t="s">
        <v>483</v>
      </c>
      <c r="B13" s="557" t="s">
        <v>483</v>
      </c>
      <c r="C13" s="558" t="s">
        <v>654</v>
      </c>
      <c r="D13" s="558" t="s">
        <v>655</v>
      </c>
      <c r="E13" s="559">
        <v>2.40</v>
      </c>
      <c r="F13" s="559">
        <v>5.40</v>
      </c>
      <c r="G13" s="559">
        <v>3.20</v>
      </c>
      <c r="H13" s="559">
        <v>3</v>
      </c>
      <c r="I13" s="559">
        <v>-5.80</v>
      </c>
      <c r="J13" s="559">
        <v>3.30</v>
      </c>
      <c r="K13" s="374">
        <v>1.20</v>
      </c>
      <c r="L13" s="374">
        <v>3.80</v>
      </c>
      <c r="M13" s="374">
        <v>3</v>
      </c>
      <c r="N13" s="374">
        <v>2.50</v>
      </c>
    </row>
    <row r="14" spans="1:14" ht="12.75" customHeight="1">
      <c r="A14" s="467" t="s">
        <v>690</v>
      </c>
      <c r="B14" s="467" t="s">
        <v>691</v>
      </c>
      <c r="C14" s="555" t="s">
        <v>652</v>
      </c>
      <c r="D14" s="555" t="s">
        <v>653</v>
      </c>
      <c r="E14" s="556">
        <v>2264</v>
      </c>
      <c r="F14" s="556">
        <v>2355</v>
      </c>
      <c r="G14" s="556">
        <v>2438</v>
      </c>
      <c r="H14" s="556">
        <v>2504</v>
      </c>
      <c r="I14" s="556">
        <v>2334</v>
      </c>
      <c r="J14" s="556">
        <v>2437</v>
      </c>
      <c r="K14" s="373">
        <v>2450</v>
      </c>
      <c r="L14" s="373">
        <v>2560</v>
      </c>
      <c r="M14" s="373">
        <v>2662</v>
      </c>
      <c r="N14" s="373">
        <v>2755</v>
      </c>
    </row>
    <row r="15" spans="1:14" ht="12.75" customHeight="1">
      <c r="A15" s="557" t="s">
        <v>483</v>
      </c>
      <c r="B15" s="557" t="s">
        <v>483</v>
      </c>
      <c r="C15" s="558" t="s">
        <v>366</v>
      </c>
      <c r="D15" s="558" t="s">
        <v>367</v>
      </c>
      <c r="E15" s="559">
        <v>3.80</v>
      </c>
      <c r="F15" s="559">
        <v>4</v>
      </c>
      <c r="G15" s="559">
        <v>3.50</v>
      </c>
      <c r="H15" s="559">
        <v>2.70</v>
      </c>
      <c r="I15" s="559">
        <v>-6.80</v>
      </c>
      <c r="J15" s="559">
        <v>4.4000000000000004</v>
      </c>
      <c r="K15" s="374">
        <v>0.50</v>
      </c>
      <c r="L15" s="374">
        <v>4.50</v>
      </c>
      <c r="M15" s="374">
        <v>4</v>
      </c>
      <c r="N15" s="374">
        <v>3.50</v>
      </c>
    </row>
    <row r="16" spans="1:14" ht="12.75" customHeight="1">
      <c r="A16" s="469" t="s">
        <v>656</v>
      </c>
      <c r="B16" s="469" t="s">
        <v>657</v>
      </c>
      <c r="C16" s="560" t="s">
        <v>652</v>
      </c>
      <c r="D16" s="560" t="s">
        <v>653</v>
      </c>
      <c r="E16" s="561">
        <v>897</v>
      </c>
      <c r="F16" s="561">
        <v>913</v>
      </c>
      <c r="G16" s="561">
        <v>948</v>
      </c>
      <c r="H16" s="561">
        <v>972</v>
      </c>
      <c r="I16" s="561">
        <v>1005</v>
      </c>
      <c r="J16" s="561">
        <v>1035</v>
      </c>
      <c r="K16" s="377">
        <v>1045</v>
      </c>
      <c r="L16" s="377">
        <v>1055</v>
      </c>
      <c r="M16" s="377">
        <v>1066</v>
      </c>
      <c r="N16" s="377">
        <v>1083</v>
      </c>
    </row>
    <row r="17" spans="1:14" ht="12.75" customHeight="1">
      <c r="A17" s="557" t="s">
        <v>483</v>
      </c>
      <c r="B17" s="557" t="s">
        <v>483</v>
      </c>
      <c r="C17" s="558" t="s">
        <v>366</v>
      </c>
      <c r="D17" s="558" t="s">
        <v>367</v>
      </c>
      <c r="E17" s="559">
        <v>2.50</v>
      </c>
      <c r="F17" s="559">
        <v>1.80</v>
      </c>
      <c r="G17" s="559">
        <v>3.80</v>
      </c>
      <c r="H17" s="559">
        <v>2.50</v>
      </c>
      <c r="I17" s="559">
        <v>3.40</v>
      </c>
      <c r="J17" s="559">
        <v>3</v>
      </c>
      <c r="K17" s="374">
        <v>1</v>
      </c>
      <c r="L17" s="374">
        <v>1</v>
      </c>
      <c r="M17" s="374">
        <v>1.1000000000000001</v>
      </c>
      <c r="N17" s="374">
        <v>1.60</v>
      </c>
    </row>
    <row r="18" spans="1:14" ht="12.75" customHeight="1">
      <c r="A18" s="467" t="s">
        <v>658</v>
      </c>
      <c r="B18" s="467" t="s">
        <v>659</v>
      </c>
      <c r="C18" s="555" t="s">
        <v>652</v>
      </c>
      <c r="D18" s="555" t="s">
        <v>653</v>
      </c>
      <c r="E18" s="556">
        <v>1243</v>
      </c>
      <c r="F18" s="556">
        <v>1323</v>
      </c>
      <c r="G18" s="556">
        <v>1425</v>
      </c>
      <c r="H18" s="556">
        <v>1489</v>
      </c>
      <c r="I18" s="556">
        <v>1336</v>
      </c>
      <c r="J18" s="556">
        <v>1566</v>
      </c>
      <c r="K18" s="373">
        <v>1597</v>
      </c>
      <c r="L18" s="373">
        <v>1654</v>
      </c>
      <c r="M18" s="373">
        <v>1641</v>
      </c>
      <c r="N18" s="373">
        <v>1620</v>
      </c>
    </row>
    <row r="19" spans="1:14" ht="12.75" customHeight="1">
      <c r="A19" s="557" t="s">
        <v>483</v>
      </c>
      <c r="B19" s="557" t="s">
        <v>483</v>
      </c>
      <c r="C19" s="558" t="s">
        <v>366</v>
      </c>
      <c r="D19" s="558" t="s">
        <v>367</v>
      </c>
      <c r="E19" s="559">
        <v>-4</v>
      </c>
      <c r="F19" s="559">
        <v>6.50</v>
      </c>
      <c r="G19" s="559">
        <v>7.70</v>
      </c>
      <c r="H19" s="559">
        <v>4.50</v>
      </c>
      <c r="I19" s="559">
        <v>-10.30</v>
      </c>
      <c r="J19" s="559">
        <v>17.20</v>
      </c>
      <c r="K19" s="374">
        <v>1.90</v>
      </c>
      <c r="L19" s="374">
        <v>3.60</v>
      </c>
      <c r="M19" s="374">
        <v>-0.80</v>
      </c>
      <c r="N19" s="374">
        <v>-1.30</v>
      </c>
    </row>
    <row r="20" spans="1:14" ht="12.75" customHeight="1">
      <c r="A20" s="562" t="s">
        <v>660</v>
      </c>
      <c r="B20" s="562" t="s">
        <v>357</v>
      </c>
      <c r="C20" s="560" t="s">
        <v>652</v>
      </c>
      <c r="D20" s="560" t="s">
        <v>653</v>
      </c>
      <c r="E20" s="563">
        <v>1190</v>
      </c>
      <c r="F20" s="563">
        <v>1248</v>
      </c>
      <c r="G20" s="563">
        <v>1374</v>
      </c>
      <c r="H20" s="563">
        <v>1455</v>
      </c>
      <c r="I20" s="563">
        <v>1346</v>
      </c>
      <c r="J20" s="563">
        <v>1355</v>
      </c>
      <c r="K20" s="375">
        <v>1385</v>
      </c>
      <c r="L20" s="375">
        <v>1467</v>
      </c>
      <c r="M20" s="375">
        <v>1469</v>
      </c>
      <c r="N20" s="375">
        <v>1473</v>
      </c>
    </row>
    <row r="21" spans="1:14" ht="12.75" customHeight="1">
      <c r="A21" s="557" t="s">
        <v>483</v>
      </c>
      <c r="B21" s="557" t="s">
        <v>483</v>
      </c>
      <c r="C21" s="558" t="s">
        <v>366</v>
      </c>
      <c r="D21" s="558" t="s">
        <v>367</v>
      </c>
      <c r="E21" s="559">
        <v>-3</v>
      </c>
      <c r="F21" s="559">
        <v>4.9000000000000004</v>
      </c>
      <c r="G21" s="559">
        <v>10</v>
      </c>
      <c r="H21" s="559">
        <v>5.90</v>
      </c>
      <c r="I21" s="559">
        <v>-7.50</v>
      </c>
      <c r="J21" s="559">
        <v>0.60</v>
      </c>
      <c r="K21" s="374">
        <v>2.2000000000000002</v>
      </c>
      <c r="L21" s="374">
        <v>5.90</v>
      </c>
      <c r="M21" s="374">
        <v>0.10</v>
      </c>
      <c r="N21" s="374">
        <v>0.20</v>
      </c>
    </row>
    <row r="22" spans="1:14" ht="12.75" customHeight="1">
      <c r="A22" s="564" t="s">
        <v>661</v>
      </c>
      <c r="B22" s="564" t="s">
        <v>662</v>
      </c>
      <c r="C22" s="560" t="s">
        <v>652</v>
      </c>
      <c r="D22" s="560" t="s">
        <v>653</v>
      </c>
      <c r="E22" s="565">
        <v>53</v>
      </c>
      <c r="F22" s="565">
        <v>75</v>
      </c>
      <c r="G22" s="565">
        <v>51</v>
      </c>
      <c r="H22" s="565">
        <v>34</v>
      </c>
      <c r="I22" s="565">
        <v>-10</v>
      </c>
      <c r="J22" s="565">
        <v>211</v>
      </c>
      <c r="K22" s="376">
        <v>211</v>
      </c>
      <c r="L22" s="376">
        <v>187</v>
      </c>
      <c r="M22" s="376">
        <v>172</v>
      </c>
      <c r="N22" s="376">
        <v>147</v>
      </c>
    </row>
    <row r="23" spans="1:14" ht="12.75" customHeight="1">
      <c r="A23" s="467" t="s">
        <v>663</v>
      </c>
      <c r="B23" s="467" t="s">
        <v>664</v>
      </c>
      <c r="C23" s="555" t="s">
        <v>652</v>
      </c>
      <c r="D23" s="555" t="s">
        <v>653</v>
      </c>
      <c r="E23" s="556">
        <v>3888</v>
      </c>
      <c r="F23" s="556">
        <v>4168</v>
      </c>
      <c r="G23" s="556">
        <v>4322</v>
      </c>
      <c r="H23" s="556">
        <v>4386</v>
      </c>
      <c r="I23" s="556">
        <v>4083</v>
      </c>
      <c r="J23" s="556">
        <v>4292</v>
      </c>
      <c r="K23" s="373">
        <v>4354</v>
      </c>
      <c r="L23" s="373">
        <v>4537</v>
      </c>
      <c r="M23" s="373">
        <v>4705</v>
      </c>
      <c r="N23" s="373">
        <v>4822</v>
      </c>
    </row>
    <row r="24" spans="1:14" ht="12.75" customHeight="1">
      <c r="A24" s="557" t="s">
        <v>483</v>
      </c>
      <c r="B24" s="557" t="s">
        <v>483</v>
      </c>
      <c r="C24" s="558" t="s">
        <v>366</v>
      </c>
      <c r="D24" s="558" t="s">
        <v>367</v>
      </c>
      <c r="E24" s="559">
        <v>4.30</v>
      </c>
      <c r="F24" s="559">
        <v>7.20</v>
      </c>
      <c r="G24" s="559">
        <v>3.70</v>
      </c>
      <c r="H24" s="559">
        <v>1.50</v>
      </c>
      <c r="I24" s="559">
        <v>-6.90</v>
      </c>
      <c r="J24" s="559">
        <v>5.0999999999999996</v>
      </c>
      <c r="K24" s="374">
        <v>1.50</v>
      </c>
      <c r="L24" s="374">
        <v>4.20</v>
      </c>
      <c r="M24" s="374">
        <v>3.70</v>
      </c>
      <c r="N24" s="374">
        <v>2.50</v>
      </c>
    </row>
    <row r="25" spans="1:14" ht="12.75" customHeight="1">
      <c r="A25" s="469" t="s">
        <v>665</v>
      </c>
      <c r="B25" s="469" t="s">
        <v>666</v>
      </c>
      <c r="C25" s="560" t="s">
        <v>652</v>
      </c>
      <c r="D25" s="560" t="s">
        <v>653</v>
      </c>
      <c r="E25" s="561">
        <v>3549</v>
      </c>
      <c r="F25" s="561">
        <v>3771</v>
      </c>
      <c r="G25" s="561">
        <v>3989</v>
      </c>
      <c r="H25" s="561">
        <v>4051</v>
      </c>
      <c r="I25" s="561">
        <v>3773</v>
      </c>
      <c r="J25" s="561">
        <v>4208</v>
      </c>
      <c r="K25" s="377">
        <v>4264</v>
      </c>
      <c r="L25" s="377">
        <v>4437</v>
      </c>
      <c r="M25" s="377">
        <v>4522</v>
      </c>
      <c r="N25" s="377">
        <v>4584</v>
      </c>
    </row>
    <row r="26" spans="1:14" ht="12.75" customHeight="1">
      <c r="A26" s="557" t="s">
        <v>483</v>
      </c>
      <c r="B26" s="557" t="s">
        <v>483</v>
      </c>
      <c r="C26" s="558" t="s">
        <v>366</v>
      </c>
      <c r="D26" s="558" t="s">
        <v>367</v>
      </c>
      <c r="E26" s="559">
        <v>2.80</v>
      </c>
      <c r="F26" s="559">
        <v>6.30</v>
      </c>
      <c r="G26" s="559">
        <v>5.80</v>
      </c>
      <c r="H26" s="559">
        <v>1.50</v>
      </c>
      <c r="I26" s="559">
        <v>-6.90</v>
      </c>
      <c r="J26" s="559">
        <v>11.50</v>
      </c>
      <c r="K26" s="374">
        <v>1.30</v>
      </c>
      <c r="L26" s="374">
        <v>4</v>
      </c>
      <c r="M26" s="374">
        <v>1.90</v>
      </c>
      <c r="N26" s="374">
        <v>1.40</v>
      </c>
    </row>
    <row r="27" spans="1:14" ht="12.75" customHeight="1">
      <c r="A27" s="467" t="s">
        <v>667</v>
      </c>
      <c r="B27" s="467" t="s">
        <v>668</v>
      </c>
      <c r="C27" s="555" t="s">
        <v>652</v>
      </c>
      <c r="D27" s="555" t="s">
        <v>653</v>
      </c>
      <c r="E27" s="556">
        <v>4404</v>
      </c>
      <c r="F27" s="556">
        <v>4592</v>
      </c>
      <c r="G27" s="556">
        <v>4810</v>
      </c>
      <c r="H27" s="556">
        <v>4963</v>
      </c>
      <c r="I27" s="556">
        <v>4681</v>
      </c>
      <c r="J27" s="556">
        <v>5038</v>
      </c>
      <c r="K27" s="373">
        <v>5092</v>
      </c>
      <c r="L27" s="373">
        <v>5269</v>
      </c>
      <c r="M27" s="373">
        <v>5371</v>
      </c>
      <c r="N27" s="373">
        <v>5459</v>
      </c>
    </row>
    <row r="28" spans="1:14" ht="12.75" customHeight="1">
      <c r="A28" s="557" t="s">
        <v>483</v>
      </c>
      <c r="B28" s="557" t="s">
        <v>483</v>
      </c>
      <c r="C28" s="558" t="s">
        <v>366</v>
      </c>
      <c r="D28" s="558" t="s">
        <v>367</v>
      </c>
      <c r="E28" s="559">
        <v>1.20</v>
      </c>
      <c r="F28" s="559">
        <v>4.30</v>
      </c>
      <c r="G28" s="559">
        <v>4.80</v>
      </c>
      <c r="H28" s="559">
        <v>3.20</v>
      </c>
      <c r="I28" s="559">
        <v>-5.70</v>
      </c>
      <c r="J28" s="559">
        <v>7.60</v>
      </c>
      <c r="K28" s="374">
        <v>1.1000000000000001</v>
      </c>
      <c r="L28" s="374">
        <v>3.50</v>
      </c>
      <c r="M28" s="374">
        <v>1.90</v>
      </c>
      <c r="N28" s="374">
        <v>1.60</v>
      </c>
    </row>
    <row r="29" spans="1:14" ht="12.75" customHeight="1">
      <c r="A29" s="467" t="s">
        <v>692</v>
      </c>
      <c r="B29" s="467" t="s">
        <v>693</v>
      </c>
      <c r="C29" s="555" t="s">
        <v>652</v>
      </c>
      <c r="D29" s="555" t="s">
        <v>653</v>
      </c>
      <c r="E29" s="566">
        <v>0</v>
      </c>
      <c r="F29" s="566">
        <v>-1</v>
      </c>
      <c r="G29" s="566">
        <v>3</v>
      </c>
      <c r="H29" s="566">
        <v>3</v>
      </c>
      <c r="I29" s="566">
        <v>11</v>
      </c>
      <c r="J29" s="566">
        <v>41</v>
      </c>
      <c r="K29" s="378">
        <v>42</v>
      </c>
      <c r="L29" s="378">
        <v>41</v>
      </c>
      <c r="M29" s="378">
        <v>32</v>
      </c>
      <c r="N29" s="378">
        <v>25</v>
      </c>
    </row>
    <row r="30" spans="1:14" ht="12.75" customHeight="1">
      <c r="A30" s="467" t="s">
        <v>669</v>
      </c>
      <c r="B30" s="467" t="s">
        <v>670</v>
      </c>
      <c r="C30" s="555" t="s">
        <v>652</v>
      </c>
      <c r="D30" s="555" t="s">
        <v>653</v>
      </c>
      <c r="E30" s="556">
        <v>4780</v>
      </c>
      <c r="F30" s="556">
        <v>4988</v>
      </c>
      <c r="G30" s="556">
        <v>5148</v>
      </c>
      <c r="H30" s="556">
        <v>5323</v>
      </c>
      <c r="I30" s="556">
        <v>5075</v>
      </c>
      <c r="J30" s="556">
        <v>5248</v>
      </c>
      <c r="K30" s="373">
        <v>5234</v>
      </c>
      <c r="L30" s="373">
        <v>5422</v>
      </c>
      <c r="M30" s="373">
        <v>5610</v>
      </c>
      <c r="N30" s="373">
        <v>5754</v>
      </c>
    </row>
    <row r="31" spans="1:14" ht="12.75" customHeight="1">
      <c r="A31" s="557" t="s">
        <v>483</v>
      </c>
      <c r="B31" s="557" t="s">
        <v>483</v>
      </c>
      <c r="C31" s="558" t="s">
        <v>366</v>
      </c>
      <c r="D31" s="558" t="s">
        <v>367</v>
      </c>
      <c r="E31" s="559">
        <v>3.40</v>
      </c>
      <c r="F31" s="559">
        <v>4.30</v>
      </c>
      <c r="G31" s="559">
        <v>3.20</v>
      </c>
      <c r="H31" s="559">
        <v>3.40</v>
      </c>
      <c r="I31" s="559">
        <v>-4.70</v>
      </c>
      <c r="J31" s="559">
        <v>3.40</v>
      </c>
      <c r="K31" s="374">
        <v>-0.30</v>
      </c>
      <c r="L31" s="374">
        <v>3.60</v>
      </c>
      <c r="M31" s="374">
        <v>3.50</v>
      </c>
      <c r="N31" s="374">
        <v>2.60</v>
      </c>
    </row>
    <row r="32" spans="1:14" ht="12.75" customHeight="1">
      <c r="A32" s="567" t="s">
        <v>694</v>
      </c>
      <c r="B32" s="567" t="s">
        <v>695</v>
      </c>
      <c r="C32" s="568"/>
      <c r="D32" s="568"/>
      <c r="E32" s="569"/>
      <c r="F32" s="569"/>
      <c r="G32" s="569"/>
      <c r="H32" s="569"/>
      <c r="I32" s="569"/>
      <c r="J32" s="569"/>
      <c r="K32" s="378"/>
      <c r="L32" s="378"/>
      <c r="M32" s="378"/>
      <c r="N32" s="378"/>
    </row>
    <row r="33" spans="1:14" ht="12.75" customHeight="1">
      <c r="A33" s="570" t="s">
        <v>667</v>
      </c>
      <c r="B33" s="570" t="s">
        <v>668</v>
      </c>
      <c r="C33" s="560" t="s">
        <v>512</v>
      </c>
      <c r="D33" s="560" t="s">
        <v>361</v>
      </c>
      <c r="E33" s="471">
        <v>1.20</v>
      </c>
      <c r="F33" s="471">
        <v>3.90</v>
      </c>
      <c r="G33" s="471">
        <v>4.4000000000000004</v>
      </c>
      <c r="H33" s="471">
        <v>3</v>
      </c>
      <c r="I33" s="471">
        <v>-5.30</v>
      </c>
      <c r="J33" s="471">
        <v>7.10</v>
      </c>
      <c r="K33" s="379">
        <v>1</v>
      </c>
      <c r="L33" s="379">
        <v>3.40</v>
      </c>
      <c r="M33" s="379">
        <v>1.90</v>
      </c>
      <c r="N33" s="379">
        <v>1.60</v>
      </c>
    </row>
    <row r="34" spans="1:14" ht="12.75" customHeight="1">
      <c r="A34" s="571" t="s">
        <v>671</v>
      </c>
      <c r="B34" s="571" t="s">
        <v>672</v>
      </c>
      <c r="C34" s="560" t="s">
        <v>512</v>
      </c>
      <c r="D34" s="560" t="s">
        <v>361</v>
      </c>
      <c r="E34" s="471">
        <v>2.2999999999999998</v>
      </c>
      <c r="F34" s="471">
        <v>2.2999999999999998</v>
      </c>
      <c r="G34" s="471">
        <v>2.40</v>
      </c>
      <c r="H34" s="471">
        <v>1.80</v>
      </c>
      <c r="I34" s="471">
        <v>-2.50</v>
      </c>
      <c r="J34" s="471">
        <v>2.60</v>
      </c>
      <c r="K34" s="379">
        <v>0.50</v>
      </c>
      <c r="L34" s="379">
        <v>2.2999999999999998</v>
      </c>
      <c r="M34" s="379">
        <v>2.10</v>
      </c>
      <c r="N34" s="379">
        <v>2</v>
      </c>
    </row>
    <row r="35" spans="1:14" ht="12.75" customHeight="1">
      <c r="A35" s="572" t="s">
        <v>673</v>
      </c>
      <c r="B35" s="572" t="s">
        <v>674</v>
      </c>
      <c r="C35" s="560" t="s">
        <v>512</v>
      </c>
      <c r="D35" s="560" t="s">
        <v>361</v>
      </c>
      <c r="E35" s="573">
        <v>1.80</v>
      </c>
      <c r="F35" s="573">
        <v>1.90</v>
      </c>
      <c r="G35" s="573">
        <v>1.70</v>
      </c>
      <c r="H35" s="573">
        <v>1.30</v>
      </c>
      <c r="I35" s="573">
        <v>-3.20</v>
      </c>
      <c r="J35" s="573">
        <v>2</v>
      </c>
      <c r="K35" s="380">
        <v>0.20</v>
      </c>
      <c r="L35" s="380">
        <v>2.10</v>
      </c>
      <c r="M35" s="380">
        <v>1.90</v>
      </c>
      <c r="N35" s="380">
        <v>1.70</v>
      </c>
    </row>
    <row r="36" spans="1:14" ht="12.75" customHeight="1">
      <c r="A36" s="572" t="s">
        <v>675</v>
      </c>
      <c r="B36" s="572" t="s">
        <v>676</v>
      </c>
      <c r="C36" s="560" t="s">
        <v>512</v>
      </c>
      <c r="D36" s="560" t="s">
        <v>361</v>
      </c>
      <c r="E36" s="573">
        <v>0.50</v>
      </c>
      <c r="F36" s="573">
        <v>0.30</v>
      </c>
      <c r="G36" s="573">
        <v>0.70</v>
      </c>
      <c r="H36" s="573">
        <v>0.50</v>
      </c>
      <c r="I36" s="573">
        <v>0.70</v>
      </c>
      <c r="J36" s="573">
        <v>0.60</v>
      </c>
      <c r="K36" s="380">
        <v>0.20</v>
      </c>
      <c r="L36" s="380">
        <v>0.20</v>
      </c>
      <c r="M36" s="380">
        <v>0.20</v>
      </c>
      <c r="N36" s="380">
        <v>0.30</v>
      </c>
    </row>
    <row r="37" spans="1:14" ht="12.75" customHeight="1">
      <c r="A37" s="571" t="s">
        <v>658</v>
      </c>
      <c r="B37" s="571" t="s">
        <v>659</v>
      </c>
      <c r="C37" s="560" t="s">
        <v>512</v>
      </c>
      <c r="D37" s="560" t="s">
        <v>361</v>
      </c>
      <c r="E37" s="471">
        <v>-1.1000000000000001</v>
      </c>
      <c r="F37" s="471">
        <v>1.70</v>
      </c>
      <c r="G37" s="471">
        <v>2</v>
      </c>
      <c r="H37" s="471">
        <v>1.20</v>
      </c>
      <c r="I37" s="471">
        <v>-2.80</v>
      </c>
      <c r="J37" s="471">
        <v>4.50</v>
      </c>
      <c r="K37" s="379">
        <v>0.60</v>
      </c>
      <c r="L37" s="379">
        <v>1.1000000000000001</v>
      </c>
      <c r="M37" s="379">
        <v>-0.20</v>
      </c>
      <c r="N37" s="379">
        <v>-0.40</v>
      </c>
    </row>
    <row r="38" spans="1:14" ht="12.75" customHeight="1">
      <c r="A38" s="572" t="s">
        <v>677</v>
      </c>
      <c r="B38" s="572" t="s">
        <v>357</v>
      </c>
      <c r="C38" s="560" t="s">
        <v>512</v>
      </c>
      <c r="D38" s="560" t="s">
        <v>361</v>
      </c>
      <c r="E38" s="573">
        <v>-0.80</v>
      </c>
      <c r="F38" s="573">
        <v>1.20</v>
      </c>
      <c r="G38" s="573">
        <v>2.50</v>
      </c>
      <c r="H38" s="573">
        <v>1.60</v>
      </c>
      <c r="I38" s="573">
        <v>-2</v>
      </c>
      <c r="J38" s="573">
        <v>0.20</v>
      </c>
      <c r="K38" s="380">
        <v>0.60</v>
      </c>
      <c r="L38" s="380">
        <v>1.50</v>
      </c>
      <c r="M38" s="380">
        <v>0</v>
      </c>
      <c r="N38" s="380">
        <v>0.10</v>
      </c>
    </row>
    <row r="39" spans="1:14" ht="12.75" customHeight="1">
      <c r="A39" s="572" t="s">
        <v>678</v>
      </c>
      <c r="B39" s="572" t="s">
        <v>679</v>
      </c>
      <c r="C39" s="560" t="s">
        <v>512</v>
      </c>
      <c r="D39" s="560" t="s">
        <v>361</v>
      </c>
      <c r="E39" s="573">
        <v>-0.30</v>
      </c>
      <c r="F39" s="573">
        <v>0.50</v>
      </c>
      <c r="G39" s="573">
        <v>-0.50</v>
      </c>
      <c r="H39" s="573">
        <v>-0.30</v>
      </c>
      <c r="I39" s="573">
        <v>-0.80</v>
      </c>
      <c r="J39" s="573">
        <v>4.30</v>
      </c>
      <c r="K39" s="380">
        <v>0</v>
      </c>
      <c r="L39" s="380">
        <v>-0.40</v>
      </c>
      <c r="M39" s="380">
        <v>-0.30</v>
      </c>
      <c r="N39" s="380">
        <v>-0.40</v>
      </c>
    </row>
    <row r="40" spans="1:14" ht="12.75" customHeight="1">
      <c r="A40" s="574" t="s">
        <v>680</v>
      </c>
      <c r="B40" s="574" t="s">
        <v>681</v>
      </c>
      <c r="C40" s="560" t="s">
        <v>512</v>
      </c>
      <c r="D40" s="560" t="s">
        <v>361</v>
      </c>
      <c r="E40" s="471">
        <v>1.40</v>
      </c>
      <c r="F40" s="471">
        <v>1.20</v>
      </c>
      <c r="G40" s="471">
        <v>-1.20</v>
      </c>
      <c r="H40" s="471">
        <v>0</v>
      </c>
      <c r="I40" s="471">
        <v>-0.50</v>
      </c>
      <c r="J40" s="471">
        <v>-3.80</v>
      </c>
      <c r="K40" s="379">
        <v>0.10</v>
      </c>
      <c r="L40" s="379">
        <v>0.20</v>
      </c>
      <c r="M40" s="379">
        <v>1.30</v>
      </c>
      <c r="N40" s="379">
        <v>0.90</v>
      </c>
    </row>
    <row r="41" spans="1:14" ht="12.75" customHeight="1">
      <c r="A41" s="564" t="s">
        <v>682</v>
      </c>
      <c r="B41" s="564" t="s">
        <v>683</v>
      </c>
      <c r="C41" s="560" t="s">
        <v>512</v>
      </c>
      <c r="D41" s="560" t="s">
        <v>361</v>
      </c>
      <c r="E41" s="573">
        <v>1</v>
      </c>
      <c r="F41" s="573">
        <v>0.90</v>
      </c>
      <c r="G41" s="573">
        <v>-1</v>
      </c>
      <c r="H41" s="573">
        <v>0.40</v>
      </c>
      <c r="I41" s="573">
        <v>-0.40</v>
      </c>
      <c r="J41" s="573">
        <v>-3.80</v>
      </c>
      <c r="K41" s="380">
        <v>-0.10</v>
      </c>
      <c r="L41" s="380">
        <v>0</v>
      </c>
      <c r="M41" s="380">
        <v>1.1000000000000001</v>
      </c>
      <c r="N41" s="380">
        <v>0.80</v>
      </c>
    </row>
    <row r="42" spans="1:14" ht="12.75" customHeight="1">
      <c r="A42" s="564" t="s">
        <v>684</v>
      </c>
      <c r="B42" s="564" t="s">
        <v>685</v>
      </c>
      <c r="C42" s="560" t="s">
        <v>512</v>
      </c>
      <c r="D42" s="560" t="s">
        <v>361</v>
      </c>
      <c r="E42" s="573">
        <v>0.40</v>
      </c>
      <c r="F42" s="573">
        <v>0.30</v>
      </c>
      <c r="G42" s="573">
        <v>-0.20</v>
      </c>
      <c r="H42" s="573">
        <v>-0.40</v>
      </c>
      <c r="I42" s="573">
        <v>-0.10</v>
      </c>
      <c r="J42" s="573">
        <v>0.10</v>
      </c>
      <c r="K42" s="380">
        <v>0.20</v>
      </c>
      <c r="L42" s="380">
        <v>0.20</v>
      </c>
      <c r="M42" s="380">
        <v>0.20</v>
      </c>
      <c r="N42" s="380">
        <v>0.10</v>
      </c>
    </row>
    <row r="43" spans="1:14" ht="12.75" customHeight="1">
      <c r="A43" s="575" t="s">
        <v>686</v>
      </c>
      <c r="B43" s="575" t="s">
        <v>687</v>
      </c>
      <c r="C43" s="555" t="s">
        <v>652</v>
      </c>
      <c r="D43" s="555" t="s">
        <v>653</v>
      </c>
      <c r="E43" s="556">
        <v>4269</v>
      </c>
      <c r="F43" s="556">
        <v>4491</v>
      </c>
      <c r="G43" s="556">
        <v>4643</v>
      </c>
      <c r="H43" s="556">
        <v>4783</v>
      </c>
      <c r="I43" s="556">
        <v>4515</v>
      </c>
      <c r="J43" s="556">
        <v>4659</v>
      </c>
      <c r="K43" s="412" t="s">
        <v>464</v>
      </c>
      <c r="L43" s="412" t="s">
        <v>464</v>
      </c>
      <c r="M43" s="412" t="s">
        <v>464</v>
      </c>
      <c r="N43" s="412" t="s">
        <v>464</v>
      </c>
    </row>
    <row r="44" spans="1:14" ht="12.75" customHeight="1">
      <c r="A44" s="574" t="s">
        <v>483</v>
      </c>
      <c r="B44" s="574" t="s">
        <v>483</v>
      </c>
      <c r="C44" s="558" t="s">
        <v>366</v>
      </c>
      <c r="D44" s="558" t="s">
        <v>367</v>
      </c>
      <c r="E44" s="559">
        <v>2.50</v>
      </c>
      <c r="F44" s="559">
        <v>5.20</v>
      </c>
      <c r="G44" s="559">
        <v>3.40</v>
      </c>
      <c r="H44" s="559">
        <v>3</v>
      </c>
      <c r="I44" s="559">
        <v>-5.60</v>
      </c>
      <c r="J44" s="559">
        <v>3.20</v>
      </c>
      <c r="K44" s="380" t="s">
        <v>464</v>
      </c>
      <c r="L44" s="380" t="s">
        <v>464</v>
      </c>
      <c r="M44" s="380" t="s">
        <v>464</v>
      </c>
      <c r="N44" s="380" t="s">
        <v>464</v>
      </c>
    </row>
    <row r="45" spans="1:14" ht="12.75" customHeight="1" thickBot="1">
      <c r="A45" s="576" t="s">
        <v>688</v>
      </c>
      <c r="B45" s="576" t="s">
        <v>689</v>
      </c>
      <c r="C45" s="744" t="s">
        <v>652</v>
      </c>
      <c r="D45" s="744" t="s">
        <v>653</v>
      </c>
      <c r="E45" s="577">
        <v>474</v>
      </c>
      <c r="F45" s="577">
        <v>497</v>
      </c>
      <c r="G45" s="577">
        <v>504</v>
      </c>
      <c r="H45" s="577">
        <v>521</v>
      </c>
      <c r="I45" s="577">
        <v>481</v>
      </c>
      <c r="J45" s="577">
        <v>504</v>
      </c>
      <c r="K45" s="474" t="s">
        <v>464</v>
      </c>
      <c r="L45" s="474" t="s">
        <v>464</v>
      </c>
      <c r="M45" s="474" t="s">
        <v>464</v>
      </c>
      <c r="N45" s="474" t="s">
        <v>464</v>
      </c>
    </row>
    <row r="46" ht="12.75" customHeight="1"/>
    <row r="47" spans="1:2" ht="12.75" customHeight="1">
      <c r="A47" s="146" t="s">
        <v>36</v>
      </c>
      <c r="B47" s="146" t="s">
        <v>37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65"/>
    </row>
    <row r="68" spans="1:14" ht="12.75" customHeight="1" hidden="1">
      <c r="A68" s="145"/>
      <c r="B68" s="145"/>
      <c r="C68" s="145"/>
      <c r="D68" s="145"/>
      <c r="E68" s="153"/>
      <c r="F68" s="153"/>
      <c r="G68" s="153"/>
      <c r="H68" s="153"/>
      <c r="I68" s="153"/>
      <c r="J68" s="150"/>
      <c r="K68" s="150"/>
      <c r="L68" s="150"/>
      <c r="M68" s="150"/>
      <c r="N68" s="150"/>
    </row>
    <row r="69" spans="1:14" ht="12.75" customHeight="1" hidden="1">
      <c r="A69" s="145"/>
      <c r="B69" s="145"/>
      <c r="C69" s="145"/>
      <c r="D69" s="145"/>
      <c r="E69" s="145"/>
      <c r="F69" s="145"/>
      <c r="G69" s="153"/>
      <c r="H69" s="153"/>
      <c r="I69" s="153"/>
      <c r="J69" s="154"/>
      <c r="K69" s="154"/>
      <c r="L69" s="154"/>
      <c r="M69" s="154"/>
      <c r="N69" s="154"/>
    </row>
    <row r="70" spans="1:14" ht="12.75" customHeight="1" hidden="1">
      <c r="A70" s="145"/>
      <c r="B70" s="145"/>
      <c r="C70" s="145"/>
      <c r="D70" s="145"/>
      <c r="E70" s="145"/>
      <c r="F70" s="145"/>
      <c r="G70" s="155"/>
      <c r="H70" s="155"/>
      <c r="I70" s="155"/>
      <c r="J70" s="155"/>
      <c r="K70" s="155"/>
      <c r="L70" s="155"/>
      <c r="M70" s="155"/>
      <c r="N70" s="155"/>
    </row>
    <row r="71" spans="1:14" ht="12.75" customHeight="1" hidden="1">
      <c r="A71" s="145"/>
      <c r="B71" s="145"/>
      <c r="C71" s="145"/>
      <c r="D71" s="145"/>
      <c r="E71" s="145"/>
      <c r="F71" s="145"/>
      <c r="G71" s="153"/>
      <c r="H71" s="153"/>
      <c r="I71" s="153"/>
      <c r="J71" s="153"/>
      <c r="K71" s="153"/>
      <c r="L71" s="153"/>
      <c r="M71" s="153"/>
      <c r="N71" s="153"/>
    </row>
    <row r="72" spans="1:9" ht="12.75" customHeight="1" hidden="1">
      <c r="A72" s="145"/>
      <c r="B72" s="145"/>
      <c r="C72" s="145"/>
      <c r="D72" s="145"/>
      <c r="E72" s="145"/>
      <c r="F72" s="145"/>
      <c r="G72" s="153"/>
      <c r="H72" s="153"/>
      <c r="I72" s="153"/>
    </row>
    <row r="73" spans="1:14" ht="12.75" customHeight="1" hidden="1">
      <c r="A73" s="145"/>
      <c r="B73" s="145"/>
      <c r="C73" s="145"/>
      <c r="D73" s="145"/>
      <c r="E73" s="145"/>
      <c r="F73" s="145"/>
      <c r="G73" s="153"/>
      <c r="H73" s="153"/>
      <c r="I73" s="153"/>
      <c r="J73" s="87"/>
      <c r="K73" s="87"/>
      <c r="L73" s="87"/>
      <c r="M73" s="87"/>
      <c r="N73" s="87"/>
    </row>
    <row r="74" spans="1:14" ht="12.75" customHeight="1" hidden="1">
      <c r="A74" s="145"/>
      <c r="B74" s="145"/>
      <c r="C74" s="145"/>
      <c r="D74" s="145"/>
      <c r="E74" s="145"/>
      <c r="F74" s="145"/>
      <c r="G74" s="153"/>
      <c r="H74" s="153"/>
      <c r="I74" s="153"/>
      <c r="J74" s="87"/>
      <c r="K74" s="87"/>
      <c r="L74" s="87"/>
      <c r="M74" s="87"/>
      <c r="N74" s="87"/>
    </row>
    <row r="75" spans="1:14" ht="12.75" customHeight="1" hidden="1">
      <c r="A75" s="87"/>
      <c r="B75" s="87"/>
      <c r="C75" s="84"/>
      <c r="D75" s="87"/>
      <c r="E75" s="153"/>
      <c r="F75" s="153"/>
      <c r="G75" s="153"/>
      <c r="H75" s="153"/>
      <c r="I75" s="153"/>
      <c r="J75" s="153"/>
      <c r="K75" s="153"/>
      <c r="L75" s="153"/>
      <c r="M75" s="153"/>
      <c r="N75" s="153"/>
    </row>
    <row r="76" spans="1:4" ht="12.75" customHeight="1" hidden="1">
      <c r="A76" s="87"/>
      <c r="B76" s="87"/>
      <c r="C76" s="84"/>
      <c r="D76" s="87"/>
    </row>
    <row r="77" spans="1:14" ht="12.75" customHeight="1" hidden="1">
      <c r="A77" s="87"/>
      <c r="B77" s="87"/>
      <c r="C77" s="84"/>
      <c r="D77" s="87"/>
      <c r="E77" s="121"/>
      <c r="F77" s="121"/>
      <c r="G77" s="121"/>
      <c r="H77" s="121"/>
      <c r="I77" s="121"/>
      <c r="J77" s="121"/>
      <c r="K77" s="121"/>
      <c r="L77" s="121"/>
      <c r="M77" s="121"/>
      <c r="N77" s="121"/>
    </row>
    <row r="78" spans="1:14" ht="12.75" customHeight="1" hidden="1">
      <c r="A78" s="93"/>
      <c r="B78" s="93"/>
      <c r="C78" s="132"/>
      <c r="D78" s="93"/>
      <c r="E78" s="87"/>
      <c r="F78" s="87"/>
      <c r="G78" s="87"/>
      <c r="H78" s="87"/>
      <c r="I78" s="87"/>
      <c r="J78" s="87"/>
      <c r="K78" s="87"/>
      <c r="L78" s="87"/>
      <c r="M78" s="87"/>
      <c r="N78" s="87"/>
    </row>
    <row r="79" spans="1:14" ht="12.75" customHeight="1" hidden="1">
      <c r="A79" s="87"/>
      <c r="B79" s="87"/>
      <c r="C79" s="84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</row>
    <row r="80" spans="1:14" ht="12.75" customHeight="1" hidden="1">
      <c r="A80" s="87"/>
      <c r="B80" s="87"/>
      <c r="C80" s="84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</row>
  </sheetData>
  <sheetProtection sheet="1" objects="1" scenarios="1"/>
  <customSheetViews>
    <customSheetView guid="{0e2a86a7-0313-4b55-885f-cc434c14fc0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f2f36fe5-ed94-4b53-b155-2a6aa1c8e33b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65" customWidth="1"/>
    <col min="14" max="17" width="0" style="65" hidden="1" customWidth="1"/>
    <col min="18" max="16384" width="0" style="65" hidden="1"/>
  </cols>
  <sheetData>
    <row r="1" spans="1:12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I1" s="144"/>
      <c r="J1"/>
      <c r="K1" s="144"/>
      <c r="L1" s="144"/>
    </row>
    <row r="2" spans="1:12" ht="12.75" customHeight="1">
      <c r="A2" s="69"/>
      <c r="B2" s="69"/>
      <c r="C2" s="135"/>
      <c r="D2" s="135"/>
      <c r="E2" s="144"/>
      <c r="F2" s="144"/>
      <c r="G2" s="144"/>
      <c r="H2" s="144"/>
      <c r="I2" s="144"/>
      <c r="J2" s="144"/>
      <c r="K2" s="144"/>
      <c r="L2" s="144"/>
    </row>
    <row r="3" spans="1:12" ht="12.75" customHeight="1">
      <c r="A3" s="22" t="s">
        <v>77</v>
      </c>
      <c r="B3" s="22" t="s">
        <v>98</v>
      </c>
      <c r="C3" s="135"/>
      <c r="D3" s="135"/>
      <c r="E3"/>
      <c r="F3"/>
      <c r="G3"/>
      <c r="H3"/>
      <c r="I3" s="144"/>
      <c r="J3" s="144"/>
      <c r="K3" s="144"/>
      <c r="L3" s="144"/>
    </row>
    <row r="4" spans="1:12" ht="12.75" customHeight="1">
      <c r="A4" s="62" t="s">
        <v>289</v>
      </c>
      <c r="B4" s="62" t="s">
        <v>290</v>
      </c>
      <c r="C4" s="135"/>
      <c r="D4" s="135"/>
      <c r="E4" s="144"/>
      <c r="F4" s="144"/>
      <c r="G4" s="144"/>
      <c r="H4" s="144"/>
      <c r="I4" s="144"/>
      <c r="J4" s="144"/>
      <c r="K4" s="144"/>
      <c r="L4" s="144"/>
    </row>
    <row r="5" spans="1:12" ht="12.75" customHeight="1">
      <c r="A5" s="62" t="s">
        <v>169</v>
      </c>
      <c r="B5" s="62" t="s">
        <v>177</v>
      </c>
      <c r="C5" s="135"/>
      <c r="D5" s="135"/>
      <c r="E5" s="144"/>
      <c r="F5" s="144"/>
      <c r="G5" s="144"/>
      <c r="H5" s="144"/>
      <c r="I5" s="144"/>
      <c r="J5" s="144"/>
      <c r="K5" s="144"/>
      <c r="L5" s="144"/>
    </row>
    <row r="6" spans="1:12" ht="12.75" customHeight="1">
      <c r="A6" s="62"/>
      <c r="B6" s="62"/>
      <c r="C6" s="135"/>
      <c r="D6" s="135"/>
      <c r="E6" s="144"/>
      <c r="F6" s="144"/>
      <c r="G6" s="144"/>
      <c r="H6" s="144"/>
      <c r="I6" s="144"/>
      <c r="J6" s="144"/>
      <c r="K6" s="144"/>
      <c r="L6" s="144"/>
    </row>
    <row r="7" spans="1:12" ht="1.5" customHeight="1" thickBot="1">
      <c r="A7" s="233"/>
      <c r="B7" s="234"/>
      <c r="C7" s="234"/>
      <c r="D7" s="234"/>
      <c r="E7" s="235"/>
      <c r="F7" s="235"/>
      <c r="G7" s="235"/>
      <c r="H7" s="235"/>
      <c r="I7" s="235"/>
      <c r="J7" s="235"/>
      <c r="K7" s="235"/>
      <c r="L7" s="235"/>
    </row>
    <row r="8" spans="1:12" ht="12.75" customHeight="1">
      <c r="A8" s="276"/>
      <c r="B8" s="276"/>
      <c r="C8" s="381"/>
      <c r="D8" s="381"/>
      <c r="E8" s="273">
        <v>2021</v>
      </c>
      <c r="F8" s="273"/>
      <c r="G8" s="273"/>
      <c r="H8" s="236"/>
      <c r="I8" s="830">
        <v>2022</v>
      </c>
      <c r="J8" s="345"/>
      <c r="K8" s="345"/>
      <c r="L8" s="345"/>
    </row>
    <row r="9" spans="1:12" ht="12.75" customHeight="1">
      <c r="A9" s="274"/>
      <c r="B9" s="274"/>
      <c r="C9" s="382"/>
      <c r="D9" s="382"/>
      <c r="E9" s="275" t="s">
        <v>484</v>
      </c>
      <c r="F9" s="275" t="s">
        <v>485</v>
      </c>
      <c r="G9" s="275" t="s">
        <v>486</v>
      </c>
      <c r="H9" s="244" t="s">
        <v>487</v>
      </c>
      <c r="I9" s="831" t="s">
        <v>484</v>
      </c>
      <c r="J9" s="347" t="s">
        <v>485</v>
      </c>
      <c r="K9" s="347" t="s">
        <v>486</v>
      </c>
      <c r="L9" s="347" t="s">
        <v>487</v>
      </c>
    </row>
    <row r="10" spans="1:12" ht="12.75" customHeight="1" hidden="1">
      <c r="A10" s="383"/>
      <c r="B10" s="383"/>
      <c r="C10" s="384"/>
      <c r="D10" s="384"/>
      <c r="E10" s="282"/>
      <c r="F10" s="282"/>
      <c r="G10" s="282"/>
      <c r="H10" s="245"/>
      <c r="I10" s="322" t="s">
        <v>488</v>
      </c>
      <c r="J10" s="322" t="s">
        <v>450</v>
      </c>
      <c r="K10" s="322" t="s">
        <v>450</v>
      </c>
      <c r="L10" s="322" t="s">
        <v>450</v>
      </c>
    </row>
    <row r="11" spans="1:12" ht="12.75" customHeight="1">
      <c r="A11" s="385"/>
      <c r="B11" s="385"/>
      <c r="C11" s="384"/>
      <c r="D11" s="384"/>
      <c r="E11" s="282"/>
      <c r="F11" s="282"/>
      <c r="G11" s="282"/>
      <c r="H11" s="245"/>
      <c r="I11" s="322" t="s">
        <v>489</v>
      </c>
      <c r="J11" s="322" t="s">
        <v>451</v>
      </c>
      <c r="K11" s="322" t="s">
        <v>451</v>
      </c>
      <c r="L11" s="322" t="s">
        <v>451</v>
      </c>
    </row>
    <row r="12" spans="1:12" ht="12.75" customHeight="1">
      <c r="A12" s="581" t="s">
        <v>696</v>
      </c>
      <c r="B12" s="467" t="s">
        <v>349</v>
      </c>
      <c r="C12" s="555" t="s">
        <v>652</v>
      </c>
      <c r="D12" s="555" t="s">
        <v>653</v>
      </c>
      <c r="E12" s="556">
        <v>1198</v>
      </c>
      <c r="F12" s="556">
        <v>1303</v>
      </c>
      <c r="G12" s="556">
        <v>1320</v>
      </c>
      <c r="H12" s="937">
        <v>1342</v>
      </c>
      <c r="I12" s="373">
        <v>1249</v>
      </c>
      <c r="J12" s="373">
        <v>1319</v>
      </c>
      <c r="K12" s="373">
        <v>1318</v>
      </c>
      <c r="L12" s="373">
        <v>1336</v>
      </c>
    </row>
    <row r="13" spans="1:12" ht="12.75" customHeight="1">
      <c r="A13" s="557" t="s">
        <v>483</v>
      </c>
      <c r="B13" s="557" t="s">
        <v>483</v>
      </c>
      <c r="C13" s="558" t="s">
        <v>366</v>
      </c>
      <c r="D13" s="558" t="s">
        <v>367</v>
      </c>
      <c r="E13" s="559">
        <v>-2.60</v>
      </c>
      <c r="F13" s="559">
        <v>9.3000000000000007</v>
      </c>
      <c r="G13" s="559">
        <v>3.20</v>
      </c>
      <c r="H13" s="938">
        <v>3.70</v>
      </c>
      <c r="I13" s="374">
        <v>4.30</v>
      </c>
      <c r="J13" s="374">
        <v>1.30</v>
      </c>
      <c r="K13" s="374">
        <v>-0.20</v>
      </c>
      <c r="L13" s="374">
        <v>-0.50</v>
      </c>
    </row>
    <row r="14" spans="1:12" ht="12.75" customHeight="1">
      <c r="A14" s="557" t="s">
        <v>483</v>
      </c>
      <c r="B14" s="557" t="s">
        <v>483</v>
      </c>
      <c r="C14" s="558" t="s">
        <v>697</v>
      </c>
      <c r="D14" s="558" t="s">
        <v>655</v>
      </c>
      <c r="E14" s="559">
        <v>-2.2999999999999998</v>
      </c>
      <c r="F14" s="559">
        <v>8.6999999999999993</v>
      </c>
      <c r="G14" s="559">
        <v>3.60</v>
      </c>
      <c r="H14" s="938">
        <v>3.60</v>
      </c>
      <c r="I14" s="374">
        <v>4</v>
      </c>
      <c r="J14" s="374">
        <v>1.20</v>
      </c>
      <c r="K14" s="374">
        <v>-0.20</v>
      </c>
      <c r="L14" s="374">
        <v>-0.20</v>
      </c>
    </row>
    <row r="15" spans="1:12" ht="12.75" customHeight="1">
      <c r="A15" s="469" t="s">
        <v>483</v>
      </c>
      <c r="B15" s="469" t="s">
        <v>483</v>
      </c>
      <c r="C15" s="558" t="s">
        <v>698</v>
      </c>
      <c r="D15" s="558" t="s">
        <v>699</v>
      </c>
      <c r="E15" s="559">
        <v>-0.30</v>
      </c>
      <c r="F15" s="559">
        <v>1.40</v>
      </c>
      <c r="G15" s="559">
        <v>1.70</v>
      </c>
      <c r="H15" s="938">
        <v>0.80</v>
      </c>
      <c r="I15" s="374">
        <v>0.10</v>
      </c>
      <c r="J15" s="374">
        <v>-1.30</v>
      </c>
      <c r="K15" s="374">
        <v>0.20</v>
      </c>
      <c r="L15" s="374">
        <v>0.80</v>
      </c>
    </row>
    <row r="16" spans="1:12" ht="12.75" customHeight="1">
      <c r="A16" s="467" t="s">
        <v>690</v>
      </c>
      <c r="B16" s="467" t="s">
        <v>691</v>
      </c>
      <c r="C16" s="555" t="s">
        <v>652</v>
      </c>
      <c r="D16" s="555" t="s">
        <v>653</v>
      </c>
      <c r="E16" s="556">
        <v>548</v>
      </c>
      <c r="F16" s="556">
        <v>613</v>
      </c>
      <c r="G16" s="556">
        <v>637</v>
      </c>
      <c r="H16" s="937">
        <v>640</v>
      </c>
      <c r="I16" s="373">
        <v>593</v>
      </c>
      <c r="J16" s="373">
        <v>611</v>
      </c>
      <c r="K16" s="373">
        <v>614</v>
      </c>
      <c r="L16" s="373">
        <v>632</v>
      </c>
    </row>
    <row r="17" spans="1:12" ht="12.75" customHeight="1">
      <c r="A17" s="557" t="s">
        <v>483</v>
      </c>
      <c r="B17" s="557" t="s">
        <v>483</v>
      </c>
      <c r="C17" s="558" t="s">
        <v>366</v>
      </c>
      <c r="D17" s="558" t="s">
        <v>367</v>
      </c>
      <c r="E17" s="559">
        <v>-6.20</v>
      </c>
      <c r="F17" s="559">
        <v>8.6999999999999993</v>
      </c>
      <c r="G17" s="559">
        <v>5.90</v>
      </c>
      <c r="H17" s="938">
        <v>9.40</v>
      </c>
      <c r="I17" s="374">
        <v>8.1999999999999993</v>
      </c>
      <c r="J17" s="374">
        <v>-0.30</v>
      </c>
      <c r="K17" s="374">
        <v>-3.60</v>
      </c>
      <c r="L17" s="374">
        <v>-1.1000000000000001</v>
      </c>
    </row>
    <row r="18" spans="1:12" ht="12.75" customHeight="1">
      <c r="A18" s="469" t="s">
        <v>656</v>
      </c>
      <c r="B18" s="469" t="s">
        <v>657</v>
      </c>
      <c r="C18" s="560" t="s">
        <v>652</v>
      </c>
      <c r="D18" s="560" t="s">
        <v>653</v>
      </c>
      <c r="E18" s="561">
        <v>238</v>
      </c>
      <c r="F18" s="561">
        <v>246</v>
      </c>
      <c r="G18" s="561">
        <v>257</v>
      </c>
      <c r="H18" s="939">
        <v>294</v>
      </c>
      <c r="I18" s="377">
        <v>244</v>
      </c>
      <c r="J18" s="377">
        <v>253</v>
      </c>
      <c r="K18" s="377">
        <v>252</v>
      </c>
      <c r="L18" s="377">
        <v>296</v>
      </c>
    </row>
    <row r="19" spans="1:12" ht="12.75" customHeight="1">
      <c r="A19" s="557" t="s">
        <v>483</v>
      </c>
      <c r="B19" s="557" t="s">
        <v>483</v>
      </c>
      <c r="C19" s="558" t="s">
        <v>366</v>
      </c>
      <c r="D19" s="558" t="s">
        <v>367</v>
      </c>
      <c r="E19" s="559">
        <v>0.40</v>
      </c>
      <c r="F19" s="559">
        <v>1.70</v>
      </c>
      <c r="G19" s="559">
        <v>7.20</v>
      </c>
      <c r="H19" s="938">
        <v>2.60</v>
      </c>
      <c r="I19" s="374">
        <v>2.60</v>
      </c>
      <c r="J19" s="374">
        <v>2.60</v>
      </c>
      <c r="K19" s="374">
        <v>-1.90</v>
      </c>
      <c r="L19" s="374">
        <v>0.80</v>
      </c>
    </row>
    <row r="20" spans="1:12" ht="12.75" customHeight="1">
      <c r="A20" s="467" t="s">
        <v>658</v>
      </c>
      <c r="B20" s="467" t="s">
        <v>659</v>
      </c>
      <c r="C20" s="555" t="s">
        <v>652</v>
      </c>
      <c r="D20" s="555" t="s">
        <v>653</v>
      </c>
      <c r="E20" s="556">
        <v>328</v>
      </c>
      <c r="F20" s="556">
        <v>397</v>
      </c>
      <c r="G20" s="556">
        <v>434</v>
      </c>
      <c r="H20" s="937">
        <v>407</v>
      </c>
      <c r="I20" s="373">
        <v>367</v>
      </c>
      <c r="J20" s="373">
        <v>405</v>
      </c>
      <c r="K20" s="373">
        <v>425</v>
      </c>
      <c r="L20" s="373">
        <v>399</v>
      </c>
    </row>
    <row r="21" spans="1:12" ht="12.75" customHeight="1">
      <c r="A21" s="557" t="s">
        <v>483</v>
      </c>
      <c r="B21" s="557" t="s">
        <v>483</v>
      </c>
      <c r="C21" s="558" t="s">
        <v>366</v>
      </c>
      <c r="D21" s="558" t="s">
        <v>367</v>
      </c>
      <c r="E21" s="559">
        <v>4</v>
      </c>
      <c r="F21" s="559">
        <v>15.80</v>
      </c>
      <c r="G21" s="559">
        <v>24</v>
      </c>
      <c r="H21" s="938">
        <v>24.30</v>
      </c>
      <c r="I21" s="374">
        <v>12</v>
      </c>
      <c r="J21" s="374">
        <v>2</v>
      </c>
      <c r="K21" s="374">
        <v>-2</v>
      </c>
      <c r="L21" s="374">
        <v>-2</v>
      </c>
    </row>
    <row r="22" spans="1:12" ht="12.75" customHeight="1">
      <c r="A22" s="562" t="s">
        <v>660</v>
      </c>
      <c r="B22" s="564" t="s">
        <v>357</v>
      </c>
      <c r="C22" s="560" t="s">
        <v>652</v>
      </c>
      <c r="D22" s="560" t="s">
        <v>653</v>
      </c>
      <c r="E22" s="563">
        <v>289</v>
      </c>
      <c r="F22" s="563">
        <v>340</v>
      </c>
      <c r="G22" s="563">
        <v>347</v>
      </c>
      <c r="H22" s="940">
        <v>378</v>
      </c>
      <c r="I22" s="375">
        <v>300</v>
      </c>
      <c r="J22" s="375">
        <v>338</v>
      </c>
      <c r="K22" s="375">
        <v>356</v>
      </c>
      <c r="L22" s="375">
        <v>391</v>
      </c>
    </row>
    <row r="23" spans="1:12" ht="12.75" customHeight="1">
      <c r="A23" s="578" t="s">
        <v>483</v>
      </c>
      <c r="B23" s="578" t="s">
        <v>483</v>
      </c>
      <c r="C23" s="558" t="s">
        <v>366</v>
      </c>
      <c r="D23" s="558" t="s">
        <v>367</v>
      </c>
      <c r="E23" s="559">
        <v>-4.0999999999999996</v>
      </c>
      <c r="F23" s="559">
        <v>4.50</v>
      </c>
      <c r="G23" s="559">
        <v>0.80</v>
      </c>
      <c r="H23" s="938">
        <v>0.90</v>
      </c>
      <c r="I23" s="374">
        <v>3.80</v>
      </c>
      <c r="J23" s="374">
        <v>-0.60</v>
      </c>
      <c r="K23" s="374">
        <v>2.60</v>
      </c>
      <c r="L23" s="374">
        <v>3.30</v>
      </c>
    </row>
    <row r="24" spans="1:12" ht="12.75" customHeight="1">
      <c r="A24" s="564" t="s">
        <v>661</v>
      </c>
      <c r="B24" s="564" t="s">
        <v>662</v>
      </c>
      <c r="C24" s="560" t="s">
        <v>652</v>
      </c>
      <c r="D24" s="560" t="s">
        <v>653</v>
      </c>
      <c r="E24" s="563">
        <v>39</v>
      </c>
      <c r="F24" s="563">
        <v>57</v>
      </c>
      <c r="G24" s="563">
        <v>87</v>
      </c>
      <c r="H24" s="940">
        <v>29</v>
      </c>
      <c r="I24" s="375">
        <v>67</v>
      </c>
      <c r="J24" s="375">
        <v>67</v>
      </c>
      <c r="K24" s="375">
        <v>70</v>
      </c>
      <c r="L24" s="375">
        <v>8</v>
      </c>
    </row>
    <row r="25" spans="1:12" ht="12.75" customHeight="1">
      <c r="A25" s="467" t="s">
        <v>663</v>
      </c>
      <c r="B25" s="467" t="s">
        <v>664</v>
      </c>
      <c r="C25" s="555" t="s">
        <v>652</v>
      </c>
      <c r="D25" s="555" t="s">
        <v>653</v>
      </c>
      <c r="E25" s="556">
        <v>1089</v>
      </c>
      <c r="F25" s="556">
        <v>1124</v>
      </c>
      <c r="G25" s="556">
        <v>986</v>
      </c>
      <c r="H25" s="937">
        <v>1092</v>
      </c>
      <c r="I25" s="373">
        <v>1073</v>
      </c>
      <c r="J25" s="373">
        <v>1104</v>
      </c>
      <c r="K25" s="373">
        <v>1044</v>
      </c>
      <c r="L25" s="373">
        <v>1133</v>
      </c>
    </row>
    <row r="26" spans="1:12" ht="12.75" customHeight="1">
      <c r="A26" s="557" t="s">
        <v>483</v>
      </c>
      <c r="B26" s="557" t="s">
        <v>483</v>
      </c>
      <c r="C26" s="558" t="s">
        <v>366</v>
      </c>
      <c r="D26" s="558" t="s">
        <v>367</v>
      </c>
      <c r="E26" s="559">
        <v>2.60</v>
      </c>
      <c r="F26" s="559">
        <v>32.200000000000003</v>
      </c>
      <c r="G26" s="559">
        <v>-3.20</v>
      </c>
      <c r="H26" s="938">
        <v>-5.20</v>
      </c>
      <c r="I26" s="374">
        <v>-1.50</v>
      </c>
      <c r="J26" s="374">
        <v>-1.80</v>
      </c>
      <c r="K26" s="374">
        <v>5.90</v>
      </c>
      <c r="L26" s="374">
        <v>3.70</v>
      </c>
    </row>
    <row r="27" spans="1:12" ht="12.75" customHeight="1">
      <c r="A27" s="469" t="s">
        <v>665</v>
      </c>
      <c r="B27" s="469" t="s">
        <v>666</v>
      </c>
      <c r="C27" s="560" t="s">
        <v>652</v>
      </c>
      <c r="D27" s="560" t="s">
        <v>653</v>
      </c>
      <c r="E27" s="561">
        <v>1008</v>
      </c>
      <c r="F27" s="561">
        <v>1086</v>
      </c>
      <c r="G27" s="561">
        <v>1007</v>
      </c>
      <c r="H27" s="939">
        <v>1108</v>
      </c>
      <c r="I27" s="377">
        <v>1035</v>
      </c>
      <c r="J27" s="377">
        <v>1062</v>
      </c>
      <c r="K27" s="377">
        <v>1026</v>
      </c>
      <c r="L27" s="377">
        <v>1142</v>
      </c>
    </row>
    <row r="28" spans="1:12" ht="12.75" customHeight="1">
      <c r="A28" s="557" t="s">
        <v>483</v>
      </c>
      <c r="B28" s="557" t="s">
        <v>483</v>
      </c>
      <c r="C28" s="558" t="s">
        <v>366</v>
      </c>
      <c r="D28" s="558" t="s">
        <v>367</v>
      </c>
      <c r="E28" s="559">
        <v>4.0999999999999996</v>
      </c>
      <c r="F28" s="559">
        <v>33.40</v>
      </c>
      <c r="G28" s="559">
        <v>8.1999999999999993</v>
      </c>
      <c r="H28" s="938">
        <v>4.50</v>
      </c>
      <c r="I28" s="374">
        <v>2.70</v>
      </c>
      <c r="J28" s="374">
        <v>-2.2000000000000002</v>
      </c>
      <c r="K28" s="374">
        <v>2</v>
      </c>
      <c r="L28" s="374">
        <v>3.10</v>
      </c>
    </row>
    <row r="29" spans="1:12" s="257" customFormat="1" ht="12.75" customHeight="1">
      <c r="A29" s="467" t="s">
        <v>667</v>
      </c>
      <c r="B29" s="467" t="s">
        <v>668</v>
      </c>
      <c r="C29" s="555" t="s">
        <v>652</v>
      </c>
      <c r="D29" s="555" t="s">
        <v>653</v>
      </c>
      <c r="E29" s="579">
        <v>1114</v>
      </c>
      <c r="F29" s="556">
        <v>1256</v>
      </c>
      <c r="G29" s="556">
        <v>1326</v>
      </c>
      <c r="H29" s="937">
        <v>1342</v>
      </c>
      <c r="I29" s="373">
        <v>1203</v>
      </c>
      <c r="J29" s="373">
        <v>1269</v>
      </c>
      <c r="K29" s="373">
        <v>1290</v>
      </c>
      <c r="L29" s="373">
        <v>1330</v>
      </c>
    </row>
    <row r="30" spans="1:12" s="257" customFormat="1" ht="12.75" customHeight="1">
      <c r="A30" s="557" t="s">
        <v>483</v>
      </c>
      <c r="B30" s="557" t="s">
        <v>483</v>
      </c>
      <c r="C30" s="558" t="s">
        <v>366</v>
      </c>
      <c r="D30" s="558" t="s">
        <v>367</v>
      </c>
      <c r="E30" s="559">
        <v>-2</v>
      </c>
      <c r="F30" s="559">
        <v>9.10</v>
      </c>
      <c r="G30" s="559">
        <v>11.30</v>
      </c>
      <c r="H30" s="938">
        <v>11.60</v>
      </c>
      <c r="I30" s="374">
        <v>8</v>
      </c>
      <c r="J30" s="374">
        <v>1</v>
      </c>
      <c r="K30" s="374">
        <v>-2.70</v>
      </c>
      <c r="L30" s="374">
        <v>-0.90</v>
      </c>
    </row>
    <row r="31" spans="1:12" ht="12.75" customHeight="1">
      <c r="A31" s="467" t="s">
        <v>692</v>
      </c>
      <c r="B31" s="467" t="s">
        <v>693</v>
      </c>
      <c r="C31" s="555" t="s">
        <v>652</v>
      </c>
      <c r="D31" s="555" t="s">
        <v>653</v>
      </c>
      <c r="E31" s="580">
        <v>3</v>
      </c>
      <c r="F31" s="580">
        <v>8</v>
      </c>
      <c r="G31" s="580">
        <v>13</v>
      </c>
      <c r="H31" s="941">
        <v>18</v>
      </c>
      <c r="I31" s="386">
        <v>8</v>
      </c>
      <c r="J31" s="386">
        <v>7</v>
      </c>
      <c r="K31" s="386">
        <v>9</v>
      </c>
      <c r="L31" s="386">
        <v>18</v>
      </c>
    </row>
    <row r="32" spans="1:12" ht="12.75" customHeight="1">
      <c r="A32" s="467" t="s">
        <v>669</v>
      </c>
      <c r="B32" s="467" t="s">
        <v>670</v>
      </c>
      <c r="C32" s="555" t="s">
        <v>652</v>
      </c>
      <c r="D32" s="555" t="s">
        <v>653</v>
      </c>
      <c r="E32" s="556">
        <v>1225</v>
      </c>
      <c r="F32" s="556">
        <v>1330</v>
      </c>
      <c r="G32" s="556">
        <v>1339</v>
      </c>
      <c r="H32" s="937">
        <v>1354</v>
      </c>
      <c r="I32" s="373">
        <v>1256</v>
      </c>
      <c r="J32" s="373">
        <v>1325</v>
      </c>
      <c r="K32" s="373">
        <v>1318</v>
      </c>
      <c r="L32" s="373">
        <v>1334</v>
      </c>
    </row>
    <row r="33" spans="1:12" ht="12.75" customHeight="1">
      <c r="A33" s="557" t="s">
        <v>483</v>
      </c>
      <c r="B33" s="557" t="s">
        <v>483</v>
      </c>
      <c r="C33" s="558" t="s">
        <v>366</v>
      </c>
      <c r="D33" s="558" t="s">
        <v>367</v>
      </c>
      <c r="E33" s="559">
        <v>-1.30</v>
      </c>
      <c r="F33" s="559">
        <v>9.90</v>
      </c>
      <c r="G33" s="559">
        <v>2.90</v>
      </c>
      <c r="H33" s="938">
        <v>2.40</v>
      </c>
      <c r="I33" s="374">
        <v>2.50</v>
      </c>
      <c r="J33" s="374">
        <v>-0.40</v>
      </c>
      <c r="K33" s="374">
        <v>-1.50</v>
      </c>
      <c r="L33" s="374">
        <v>-1.50</v>
      </c>
    </row>
    <row r="34" spans="1:12" ht="12.75" customHeight="1">
      <c r="A34" s="467" t="s">
        <v>686</v>
      </c>
      <c r="B34" s="467" t="s">
        <v>687</v>
      </c>
      <c r="C34" s="555" t="s">
        <v>652</v>
      </c>
      <c r="D34" s="555" t="s">
        <v>653</v>
      </c>
      <c r="E34" s="556">
        <v>1093</v>
      </c>
      <c r="F34" s="556">
        <v>1177</v>
      </c>
      <c r="G34" s="556">
        <v>1187</v>
      </c>
      <c r="H34" s="937">
        <v>1203</v>
      </c>
      <c r="I34" s="373" t="s">
        <v>464</v>
      </c>
      <c r="J34" s="373" t="s">
        <v>464</v>
      </c>
      <c r="K34" s="373" t="s">
        <v>464</v>
      </c>
      <c r="L34" s="373" t="s">
        <v>464</v>
      </c>
    </row>
    <row r="35" spans="1:12" ht="12.75" customHeight="1">
      <c r="A35" s="557" t="s">
        <v>483</v>
      </c>
      <c r="B35" s="557" t="s">
        <v>483</v>
      </c>
      <c r="C35" s="558" t="s">
        <v>366</v>
      </c>
      <c r="D35" s="558" t="s">
        <v>367</v>
      </c>
      <c r="E35" s="559">
        <v>-2.60</v>
      </c>
      <c r="F35" s="559">
        <v>9.60</v>
      </c>
      <c r="G35" s="559">
        <v>2.80</v>
      </c>
      <c r="H35" s="938">
        <v>3.30</v>
      </c>
      <c r="I35" s="374" t="s">
        <v>464</v>
      </c>
      <c r="J35" s="374" t="s">
        <v>464</v>
      </c>
      <c r="K35" s="374" t="s">
        <v>464</v>
      </c>
      <c r="L35" s="374" t="s">
        <v>464</v>
      </c>
    </row>
    <row r="36" spans="1:12" ht="12.75" customHeight="1">
      <c r="A36" s="557" t="s">
        <v>483</v>
      </c>
      <c r="B36" s="557" t="s">
        <v>483</v>
      </c>
      <c r="C36" s="558" t="s">
        <v>697</v>
      </c>
      <c r="D36" s="558" t="s">
        <v>655</v>
      </c>
      <c r="E36" s="559">
        <v>-2.2999999999999998</v>
      </c>
      <c r="F36" s="559">
        <v>8.90</v>
      </c>
      <c r="G36" s="559">
        <v>3.20</v>
      </c>
      <c r="H36" s="938">
        <v>3.10</v>
      </c>
      <c r="I36" s="374" t="s">
        <v>464</v>
      </c>
      <c r="J36" s="374" t="s">
        <v>464</v>
      </c>
      <c r="K36" s="374" t="s">
        <v>464</v>
      </c>
      <c r="L36" s="374" t="s">
        <v>464</v>
      </c>
    </row>
    <row r="37" spans="1:12" ht="12.75" customHeight="1">
      <c r="A37" s="557" t="s">
        <v>483</v>
      </c>
      <c r="B37" s="469" t="s">
        <v>483</v>
      </c>
      <c r="C37" s="558" t="s">
        <v>698</v>
      </c>
      <c r="D37" s="558" t="s">
        <v>699</v>
      </c>
      <c r="E37" s="559">
        <v>-0.30</v>
      </c>
      <c r="F37" s="559">
        <v>1</v>
      </c>
      <c r="G37" s="559">
        <v>1.60</v>
      </c>
      <c r="H37" s="938">
        <v>0.90</v>
      </c>
      <c r="I37" s="374" t="s">
        <v>464</v>
      </c>
      <c r="J37" s="374" t="s">
        <v>464</v>
      </c>
      <c r="K37" s="374" t="s">
        <v>464</v>
      </c>
      <c r="L37" s="374" t="s">
        <v>464</v>
      </c>
    </row>
    <row r="38" spans="1:12" ht="12.75" customHeight="1" thickBot="1">
      <c r="A38" s="473" t="s">
        <v>688</v>
      </c>
      <c r="B38" s="473" t="s">
        <v>689</v>
      </c>
      <c r="C38" s="744" t="s">
        <v>652</v>
      </c>
      <c r="D38" s="744" t="s">
        <v>653</v>
      </c>
      <c r="E38" s="577">
        <v>104</v>
      </c>
      <c r="F38" s="577">
        <v>126</v>
      </c>
      <c r="G38" s="577">
        <v>134</v>
      </c>
      <c r="H38" s="942">
        <v>141</v>
      </c>
      <c r="I38" s="387" t="s">
        <v>464</v>
      </c>
      <c r="J38" s="387" t="s">
        <v>464</v>
      </c>
      <c r="K38" s="387" t="s">
        <v>464</v>
      </c>
      <c r="L38" s="387" t="s">
        <v>464</v>
      </c>
    </row>
    <row r="39" ht="12.75" customHeight="1"/>
    <row r="40" spans="1:2" ht="12.75" customHeight="1">
      <c r="A40" s="146" t="s">
        <v>36</v>
      </c>
      <c r="B40" s="146" t="s">
        <v>37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18"/>
      <c r="D57" s="118"/>
      <c r="E57" s="147"/>
      <c r="F57" s="147"/>
      <c r="G57" s="147"/>
    </row>
    <row r="58" spans="1:7" ht="12.75" customHeight="1" hidden="1">
      <c r="A58" s="148"/>
      <c r="B58" s="148"/>
      <c r="C58" s="149"/>
      <c r="D58" s="149"/>
      <c r="E58" s="150"/>
      <c r="F58" s="150"/>
      <c r="G58" s="150"/>
    </row>
  </sheetData>
  <sheetProtection sheet="1" objects="1" scenarios="1"/>
  <customSheetViews>
    <customSheetView guid="{0e2a86a7-0313-4b55-885f-cc434c14fc0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f2f36fe5-ed94-4b53-b155-2a6aa1c8e33b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4" width="6.66666666666667" style="65" customWidth="1"/>
    <col min="15" max="15" width="5.83333333333333" style="65" customWidth="1"/>
    <col min="16" max="17" width="0" style="65" hidden="1" customWidth="1"/>
    <col min="18" max="49" width="0" style="65" hidden="1" customWidth="1"/>
    <col min="50" max="16384" width="0" style="65" hidden="1"/>
  </cols>
  <sheetData>
    <row r="1" spans="1:10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J1"/>
    </row>
    <row r="2" spans="1:4" ht="12.75" customHeight="1">
      <c r="A2" s="69"/>
      <c r="B2" s="69"/>
      <c r="C2" s="135"/>
      <c r="D2" s="135"/>
    </row>
    <row r="3" spans="1:8" ht="12.75" customHeight="1">
      <c r="A3" s="22" t="s">
        <v>78</v>
      </c>
      <c r="B3" s="22" t="s">
        <v>99</v>
      </c>
      <c r="C3" s="135"/>
      <c r="D3" s="135"/>
      <c r="E3"/>
      <c r="F3"/>
      <c r="G3"/>
      <c r="H3"/>
    </row>
    <row r="4" spans="1:4" ht="12.75" customHeight="1">
      <c r="A4" s="62" t="s">
        <v>169</v>
      </c>
      <c r="B4" s="62" t="s">
        <v>177</v>
      </c>
      <c r="C4" s="135"/>
      <c r="D4" s="135"/>
    </row>
    <row r="5" spans="2:14" ht="12.75" customHeight="1">
      <c r="B5" s="141"/>
      <c r="C5" s="141"/>
      <c r="D5" s="141"/>
      <c r="E5" s="142"/>
      <c r="F5" s="142"/>
      <c r="G5" s="142"/>
      <c r="H5" s="142"/>
      <c r="I5" s="142"/>
      <c r="J5" s="142"/>
      <c r="K5" s="142"/>
      <c r="L5" s="142"/>
      <c r="M5" s="142"/>
      <c r="N5" s="142"/>
    </row>
    <row r="6" spans="1:14" ht="1.5" customHeight="1" thickBot="1">
      <c r="A6" s="237"/>
      <c r="B6" s="238"/>
      <c r="C6" s="238"/>
      <c r="D6" s="238"/>
      <c r="E6" s="239"/>
      <c r="F6" s="239"/>
      <c r="G6" s="239"/>
      <c r="H6" s="239"/>
      <c r="I6" s="239"/>
      <c r="J6" s="239"/>
      <c r="K6" s="239"/>
      <c r="L6" s="239"/>
      <c r="M6" s="239"/>
      <c r="N6" s="239"/>
    </row>
    <row r="7" spans="1:14" ht="12.75" customHeight="1">
      <c r="A7" s="369"/>
      <c r="B7" s="369"/>
      <c r="C7" s="388"/>
      <c r="D7" s="388"/>
      <c r="E7" s="266" t="s">
        <v>443</v>
      </c>
      <c r="F7" s="266" t="s">
        <v>444</v>
      </c>
      <c r="G7" s="266" t="s">
        <v>445</v>
      </c>
      <c r="H7" s="266" t="s">
        <v>446</v>
      </c>
      <c r="I7" s="266" t="s">
        <v>447</v>
      </c>
      <c r="J7" s="266" t="s">
        <v>448</v>
      </c>
      <c r="K7" s="371" t="s">
        <v>449</v>
      </c>
      <c r="L7" s="371" t="s">
        <v>649</v>
      </c>
      <c r="M7" s="371" t="s">
        <v>650</v>
      </c>
      <c r="N7" s="371" t="s">
        <v>1169</v>
      </c>
    </row>
    <row r="8" spans="1:14" ht="12.75" customHeight="1" hidden="1">
      <c r="A8" s="389"/>
      <c r="B8" s="389"/>
      <c r="C8" s="384"/>
      <c r="D8" s="384"/>
      <c r="E8" s="281"/>
      <c r="F8" s="281"/>
      <c r="G8" s="281"/>
      <c r="H8" s="281"/>
      <c r="I8" s="282"/>
      <c r="J8" s="282"/>
      <c r="K8" s="322" t="s">
        <v>450</v>
      </c>
      <c r="L8" s="322" t="s">
        <v>450</v>
      </c>
      <c r="M8" s="322" t="s">
        <v>524</v>
      </c>
      <c r="N8" s="322" t="s">
        <v>524</v>
      </c>
    </row>
    <row r="9" spans="1:14" ht="12.75" customHeight="1">
      <c r="A9" s="389"/>
      <c r="B9" s="389"/>
      <c r="C9" s="384"/>
      <c r="D9" s="384"/>
      <c r="E9" s="281"/>
      <c r="F9" s="281"/>
      <c r="G9" s="281"/>
      <c r="H9" s="281"/>
      <c r="I9" s="282"/>
      <c r="J9" s="282"/>
      <c r="K9" s="322" t="s">
        <v>451</v>
      </c>
      <c r="L9" s="322" t="s">
        <v>451</v>
      </c>
      <c r="M9" s="322" t="s">
        <v>523</v>
      </c>
      <c r="N9" s="322" t="s">
        <v>523</v>
      </c>
    </row>
    <row r="10" spans="1:14" ht="12.75" customHeight="1">
      <c r="A10" s="582" t="s">
        <v>696</v>
      </c>
      <c r="B10" s="467" t="s">
        <v>349</v>
      </c>
      <c r="C10" s="555" t="s">
        <v>503</v>
      </c>
      <c r="D10" s="555" t="s">
        <v>345</v>
      </c>
      <c r="E10" s="556">
        <v>4797</v>
      </c>
      <c r="F10" s="556">
        <v>5111</v>
      </c>
      <c r="G10" s="556">
        <v>5410</v>
      </c>
      <c r="H10" s="556">
        <v>5790</v>
      </c>
      <c r="I10" s="556">
        <v>5694</v>
      </c>
      <c r="J10" s="556">
        <v>6121</v>
      </c>
      <c r="K10" s="373">
        <v>6618</v>
      </c>
      <c r="L10" s="373">
        <v>7135</v>
      </c>
      <c r="M10" s="373">
        <v>7550</v>
      </c>
      <c r="N10" s="373">
        <v>7904</v>
      </c>
    </row>
    <row r="11" spans="1:14" ht="12.75" customHeight="1">
      <c r="A11" s="557" t="s">
        <v>483</v>
      </c>
      <c r="B11" s="557" t="s">
        <v>483</v>
      </c>
      <c r="C11" s="558" t="s">
        <v>366</v>
      </c>
      <c r="D11" s="558" t="s">
        <v>367</v>
      </c>
      <c r="E11" s="559">
        <v>3.70</v>
      </c>
      <c r="F11" s="559">
        <v>6.50</v>
      </c>
      <c r="G11" s="559">
        <v>5.80</v>
      </c>
      <c r="H11" s="559">
        <v>7</v>
      </c>
      <c r="I11" s="559">
        <v>-1.70</v>
      </c>
      <c r="J11" s="559">
        <v>7.50</v>
      </c>
      <c r="K11" s="374">
        <v>8.10</v>
      </c>
      <c r="L11" s="374">
        <v>7.80</v>
      </c>
      <c r="M11" s="374">
        <v>5.80</v>
      </c>
      <c r="N11" s="374">
        <v>4.70</v>
      </c>
    </row>
    <row r="12" spans="1:14" ht="12.75" customHeight="1">
      <c r="A12" s="467" t="s">
        <v>690</v>
      </c>
      <c r="B12" s="467" t="s">
        <v>691</v>
      </c>
      <c r="C12" s="555" t="s">
        <v>503</v>
      </c>
      <c r="D12" s="555" t="s">
        <v>345</v>
      </c>
      <c r="E12" s="556">
        <v>2273</v>
      </c>
      <c r="F12" s="556">
        <v>2420</v>
      </c>
      <c r="G12" s="556">
        <v>2568</v>
      </c>
      <c r="H12" s="556">
        <v>2711</v>
      </c>
      <c r="I12" s="556">
        <v>2598</v>
      </c>
      <c r="J12" s="556">
        <v>2796</v>
      </c>
      <c r="K12" s="373">
        <v>3135</v>
      </c>
      <c r="L12" s="373">
        <v>3413</v>
      </c>
      <c r="M12" s="373">
        <v>3620</v>
      </c>
      <c r="N12" s="373">
        <v>3821</v>
      </c>
    </row>
    <row r="13" spans="1:14" ht="12.75" customHeight="1">
      <c r="A13" s="557" t="s">
        <v>483</v>
      </c>
      <c r="B13" s="557" t="s">
        <v>483</v>
      </c>
      <c r="C13" s="558" t="s">
        <v>366</v>
      </c>
      <c r="D13" s="558" t="s">
        <v>367</v>
      </c>
      <c r="E13" s="559">
        <v>4.20</v>
      </c>
      <c r="F13" s="559">
        <v>6.50</v>
      </c>
      <c r="G13" s="559">
        <v>6.10</v>
      </c>
      <c r="H13" s="559">
        <v>5.60</v>
      </c>
      <c r="I13" s="559">
        <v>-4.20</v>
      </c>
      <c r="J13" s="559">
        <v>7.60</v>
      </c>
      <c r="K13" s="374">
        <v>12.10</v>
      </c>
      <c r="L13" s="374">
        <v>8.90</v>
      </c>
      <c r="M13" s="374">
        <v>6.10</v>
      </c>
      <c r="N13" s="374">
        <v>5.50</v>
      </c>
    </row>
    <row r="14" spans="1:14" ht="12.75" customHeight="1">
      <c r="A14" s="469" t="s">
        <v>656</v>
      </c>
      <c r="B14" s="469" t="s">
        <v>657</v>
      </c>
      <c r="C14" s="560" t="s">
        <v>503</v>
      </c>
      <c r="D14" s="560" t="s">
        <v>345</v>
      </c>
      <c r="E14" s="561">
        <v>910</v>
      </c>
      <c r="F14" s="561">
        <v>959</v>
      </c>
      <c r="G14" s="561">
        <v>1049</v>
      </c>
      <c r="H14" s="561">
        <v>1133</v>
      </c>
      <c r="I14" s="561">
        <v>1232</v>
      </c>
      <c r="J14" s="561">
        <v>1313</v>
      </c>
      <c r="K14" s="377">
        <v>1371</v>
      </c>
      <c r="L14" s="377">
        <v>1426</v>
      </c>
      <c r="M14" s="377">
        <v>1470</v>
      </c>
      <c r="N14" s="377">
        <v>1520</v>
      </c>
    </row>
    <row r="15" spans="1:14" ht="12.75" customHeight="1">
      <c r="A15" s="557" t="s">
        <v>483</v>
      </c>
      <c r="B15" s="557" t="s">
        <v>483</v>
      </c>
      <c r="C15" s="558" t="s">
        <v>366</v>
      </c>
      <c r="D15" s="558" t="s">
        <v>367</v>
      </c>
      <c r="E15" s="559">
        <v>4</v>
      </c>
      <c r="F15" s="559">
        <v>5.40</v>
      </c>
      <c r="G15" s="559">
        <v>9.40</v>
      </c>
      <c r="H15" s="559">
        <v>8.10</v>
      </c>
      <c r="I15" s="559">
        <v>8.6999999999999993</v>
      </c>
      <c r="J15" s="559">
        <v>6.60</v>
      </c>
      <c r="K15" s="374">
        <v>4.4000000000000004</v>
      </c>
      <c r="L15" s="374">
        <v>4</v>
      </c>
      <c r="M15" s="374">
        <v>3</v>
      </c>
      <c r="N15" s="374">
        <v>3.40</v>
      </c>
    </row>
    <row r="16" spans="1:14" ht="12.75" customHeight="1">
      <c r="A16" s="467" t="s">
        <v>658</v>
      </c>
      <c r="B16" s="467" t="s">
        <v>659</v>
      </c>
      <c r="C16" s="555" t="s">
        <v>503</v>
      </c>
      <c r="D16" s="555" t="s">
        <v>345</v>
      </c>
      <c r="E16" s="556">
        <v>1248</v>
      </c>
      <c r="F16" s="556">
        <v>1348</v>
      </c>
      <c r="G16" s="556">
        <v>1472</v>
      </c>
      <c r="H16" s="556">
        <v>1599</v>
      </c>
      <c r="I16" s="556">
        <v>1476</v>
      </c>
      <c r="J16" s="556">
        <v>1825</v>
      </c>
      <c r="K16" s="373">
        <v>1993</v>
      </c>
      <c r="L16" s="373">
        <v>2155</v>
      </c>
      <c r="M16" s="373">
        <v>2196</v>
      </c>
      <c r="N16" s="373">
        <v>2216</v>
      </c>
    </row>
    <row r="17" spans="1:14" ht="12.75" customHeight="1">
      <c r="A17" s="557" t="s">
        <v>483</v>
      </c>
      <c r="B17" s="557" t="s">
        <v>483</v>
      </c>
      <c r="C17" s="558" t="s">
        <v>366</v>
      </c>
      <c r="D17" s="558" t="s">
        <v>367</v>
      </c>
      <c r="E17" s="559">
        <v>-3.60</v>
      </c>
      <c r="F17" s="559">
        <v>8</v>
      </c>
      <c r="G17" s="559">
        <v>9.1999999999999993</v>
      </c>
      <c r="H17" s="559">
        <v>8.6999999999999993</v>
      </c>
      <c r="I17" s="559">
        <v>-7.70</v>
      </c>
      <c r="J17" s="559">
        <v>23.70</v>
      </c>
      <c r="K17" s="374">
        <v>9.1999999999999993</v>
      </c>
      <c r="L17" s="374">
        <v>8.10</v>
      </c>
      <c r="M17" s="374">
        <v>1.90</v>
      </c>
      <c r="N17" s="374">
        <v>0.90</v>
      </c>
    </row>
    <row r="18" spans="1:14" ht="12.75" customHeight="1">
      <c r="A18" s="562" t="s">
        <v>660</v>
      </c>
      <c r="B18" s="564" t="s">
        <v>357</v>
      </c>
      <c r="C18" s="560" t="s">
        <v>503</v>
      </c>
      <c r="D18" s="560" t="s">
        <v>345</v>
      </c>
      <c r="E18" s="563">
        <v>1196</v>
      </c>
      <c r="F18" s="563">
        <v>1273</v>
      </c>
      <c r="G18" s="563">
        <v>1423</v>
      </c>
      <c r="H18" s="563">
        <v>1568</v>
      </c>
      <c r="I18" s="563">
        <v>1490</v>
      </c>
      <c r="J18" s="563">
        <v>1559</v>
      </c>
      <c r="K18" s="375">
        <v>1706</v>
      </c>
      <c r="L18" s="375">
        <v>1883</v>
      </c>
      <c r="M18" s="375">
        <v>1936</v>
      </c>
      <c r="N18" s="375">
        <v>1984</v>
      </c>
    </row>
    <row r="19" spans="1:14" ht="12.75" customHeight="1">
      <c r="A19" s="557" t="s">
        <v>483</v>
      </c>
      <c r="B19" s="557" t="s">
        <v>483</v>
      </c>
      <c r="C19" s="558" t="s">
        <v>366</v>
      </c>
      <c r="D19" s="558" t="s">
        <v>367</v>
      </c>
      <c r="E19" s="559">
        <v>-2.50</v>
      </c>
      <c r="F19" s="559">
        <v>6.40</v>
      </c>
      <c r="G19" s="559">
        <v>11.70</v>
      </c>
      <c r="H19" s="559">
        <v>10.199999999999999</v>
      </c>
      <c r="I19" s="559">
        <v>-4.9000000000000004</v>
      </c>
      <c r="J19" s="559">
        <v>4.5999999999999996</v>
      </c>
      <c r="K19" s="374">
        <v>9.40</v>
      </c>
      <c r="L19" s="374">
        <v>10.40</v>
      </c>
      <c r="M19" s="374">
        <v>2.80</v>
      </c>
      <c r="N19" s="374">
        <v>2.50</v>
      </c>
    </row>
    <row r="20" spans="1:14" ht="12.75" customHeight="1">
      <c r="A20" s="564" t="s">
        <v>661</v>
      </c>
      <c r="B20" s="564" t="s">
        <v>662</v>
      </c>
      <c r="C20" s="560" t="s">
        <v>503</v>
      </c>
      <c r="D20" s="560" t="s">
        <v>345</v>
      </c>
      <c r="E20" s="563">
        <v>52</v>
      </c>
      <c r="F20" s="563">
        <v>74</v>
      </c>
      <c r="G20" s="563">
        <v>49</v>
      </c>
      <c r="H20" s="563">
        <v>31</v>
      </c>
      <c r="I20" s="563">
        <v>-15</v>
      </c>
      <c r="J20" s="563">
        <v>267</v>
      </c>
      <c r="K20" s="376">
        <v>288</v>
      </c>
      <c r="L20" s="376">
        <v>272</v>
      </c>
      <c r="M20" s="376">
        <v>260</v>
      </c>
      <c r="N20" s="376">
        <v>232</v>
      </c>
    </row>
    <row r="21" spans="1:14" ht="12.75" customHeight="1">
      <c r="A21" s="467" t="s">
        <v>680</v>
      </c>
      <c r="B21" s="467" t="s">
        <v>700</v>
      </c>
      <c r="C21" s="555" t="s">
        <v>503</v>
      </c>
      <c r="D21" s="555" t="s">
        <v>345</v>
      </c>
      <c r="E21" s="556">
        <v>366</v>
      </c>
      <c r="F21" s="556">
        <v>384</v>
      </c>
      <c r="G21" s="556">
        <v>321</v>
      </c>
      <c r="H21" s="556">
        <v>347</v>
      </c>
      <c r="I21" s="556">
        <v>389</v>
      </c>
      <c r="J21" s="556">
        <v>187</v>
      </c>
      <c r="K21" s="386">
        <v>119</v>
      </c>
      <c r="L21" s="386">
        <v>141</v>
      </c>
      <c r="M21" s="386">
        <v>263</v>
      </c>
      <c r="N21" s="386">
        <v>347</v>
      </c>
    </row>
    <row r="22" spans="1:14" ht="12.75" customHeight="1">
      <c r="A22" s="564" t="s">
        <v>663</v>
      </c>
      <c r="B22" s="564" t="s">
        <v>664</v>
      </c>
      <c r="C22" s="560" t="s">
        <v>503</v>
      </c>
      <c r="D22" s="560" t="s">
        <v>345</v>
      </c>
      <c r="E22" s="563">
        <v>3795</v>
      </c>
      <c r="F22" s="563">
        <v>4039</v>
      </c>
      <c r="G22" s="563">
        <v>4163</v>
      </c>
      <c r="H22" s="563">
        <v>4279</v>
      </c>
      <c r="I22" s="563">
        <v>4043</v>
      </c>
      <c r="J22" s="563">
        <v>4442</v>
      </c>
      <c r="K22" s="375">
        <v>4774</v>
      </c>
      <c r="L22" s="375">
        <v>5134</v>
      </c>
      <c r="M22" s="375">
        <v>5417</v>
      </c>
      <c r="N22" s="375">
        <v>5602</v>
      </c>
    </row>
    <row r="23" spans="1:14" ht="12.75" customHeight="1">
      <c r="A23" s="557" t="s">
        <v>483</v>
      </c>
      <c r="B23" s="557" t="s">
        <v>483</v>
      </c>
      <c r="C23" s="558" t="s">
        <v>366</v>
      </c>
      <c r="D23" s="558" t="s">
        <v>367</v>
      </c>
      <c r="E23" s="559">
        <v>1.80</v>
      </c>
      <c r="F23" s="559">
        <v>6.40</v>
      </c>
      <c r="G23" s="559">
        <v>3.10</v>
      </c>
      <c r="H23" s="559">
        <v>2.80</v>
      </c>
      <c r="I23" s="559">
        <v>-5.50</v>
      </c>
      <c r="J23" s="559">
        <v>9.90</v>
      </c>
      <c r="K23" s="374">
        <v>7.50</v>
      </c>
      <c r="L23" s="374">
        <v>7.50</v>
      </c>
      <c r="M23" s="374">
        <v>5.50</v>
      </c>
      <c r="N23" s="374">
        <v>3.40</v>
      </c>
    </row>
    <row r="24" spans="1:14" ht="12.75" customHeight="1">
      <c r="A24" s="564" t="s">
        <v>665</v>
      </c>
      <c r="B24" s="564" t="s">
        <v>666</v>
      </c>
      <c r="C24" s="560" t="s">
        <v>503</v>
      </c>
      <c r="D24" s="560" t="s">
        <v>345</v>
      </c>
      <c r="E24" s="563">
        <v>3429</v>
      </c>
      <c r="F24" s="563">
        <v>3654</v>
      </c>
      <c r="G24" s="563">
        <v>3842</v>
      </c>
      <c r="H24" s="563">
        <v>3932</v>
      </c>
      <c r="I24" s="563">
        <v>3654</v>
      </c>
      <c r="J24" s="563">
        <v>4256</v>
      </c>
      <c r="K24" s="375">
        <v>4655</v>
      </c>
      <c r="L24" s="375">
        <v>4993</v>
      </c>
      <c r="M24" s="375">
        <v>5154</v>
      </c>
      <c r="N24" s="375">
        <v>5254</v>
      </c>
    </row>
    <row r="25" spans="1:14" ht="12.75" customHeight="1">
      <c r="A25" s="557" t="s">
        <v>483</v>
      </c>
      <c r="B25" s="557" t="s">
        <v>483</v>
      </c>
      <c r="C25" s="558" t="s">
        <v>366</v>
      </c>
      <c r="D25" s="558" t="s">
        <v>367</v>
      </c>
      <c r="E25" s="559">
        <v>-0.70</v>
      </c>
      <c r="F25" s="559">
        <v>6.60</v>
      </c>
      <c r="G25" s="559">
        <v>5.0999999999999996</v>
      </c>
      <c r="H25" s="559">
        <v>2.2999999999999998</v>
      </c>
      <c r="I25" s="559">
        <v>-7.10</v>
      </c>
      <c r="J25" s="559">
        <v>16.50</v>
      </c>
      <c r="K25" s="374">
        <v>9.40</v>
      </c>
      <c r="L25" s="374">
        <v>7.30</v>
      </c>
      <c r="M25" s="374">
        <v>3.20</v>
      </c>
      <c r="N25" s="374">
        <v>2</v>
      </c>
    </row>
    <row r="26" spans="1:14" ht="12.75" customHeight="1">
      <c r="A26" s="467" t="s">
        <v>701</v>
      </c>
      <c r="B26" s="467" t="s">
        <v>702</v>
      </c>
      <c r="C26" s="555" t="s">
        <v>503</v>
      </c>
      <c r="D26" s="555" t="s">
        <v>345</v>
      </c>
      <c r="E26" s="556">
        <v>4473</v>
      </c>
      <c r="F26" s="556">
        <v>4821</v>
      </c>
      <c r="G26" s="556">
        <v>5113</v>
      </c>
      <c r="H26" s="556">
        <v>5440</v>
      </c>
      <c r="I26" s="556">
        <v>5510</v>
      </c>
      <c r="J26" s="556">
        <v>5884</v>
      </c>
      <c r="K26" s="373">
        <v>6324</v>
      </c>
      <c r="L26" s="373">
        <v>6848</v>
      </c>
      <c r="M26" s="373">
        <v>7251</v>
      </c>
      <c r="N26" s="373">
        <v>7583</v>
      </c>
    </row>
    <row r="27" spans="1:14" ht="12.75" customHeight="1">
      <c r="A27" s="557" t="s">
        <v>483</v>
      </c>
      <c r="B27" s="557" t="s">
        <v>483</v>
      </c>
      <c r="C27" s="558" t="s">
        <v>366</v>
      </c>
      <c r="D27" s="558" t="s">
        <v>367</v>
      </c>
      <c r="E27" s="559">
        <v>3.80</v>
      </c>
      <c r="F27" s="559">
        <v>7.80</v>
      </c>
      <c r="G27" s="559">
        <v>6</v>
      </c>
      <c r="H27" s="559">
        <v>6.40</v>
      </c>
      <c r="I27" s="559">
        <v>1.30</v>
      </c>
      <c r="J27" s="559">
        <v>6.80</v>
      </c>
      <c r="K27" s="374">
        <v>7.50</v>
      </c>
      <c r="L27" s="374">
        <v>8.3000000000000007</v>
      </c>
      <c r="M27" s="374">
        <v>5.90</v>
      </c>
      <c r="N27" s="374">
        <v>4.5999999999999996</v>
      </c>
    </row>
    <row r="28" spans="1:14" ht="12.75" customHeight="1" thickBot="1">
      <c r="A28" s="473" t="s">
        <v>703</v>
      </c>
      <c r="B28" s="473" t="s">
        <v>704</v>
      </c>
      <c r="C28" s="744" t="s">
        <v>503</v>
      </c>
      <c r="D28" s="744" t="s">
        <v>345</v>
      </c>
      <c r="E28" s="577">
        <v>-324</v>
      </c>
      <c r="F28" s="577">
        <v>-289</v>
      </c>
      <c r="G28" s="577">
        <v>-297</v>
      </c>
      <c r="H28" s="577">
        <v>-350</v>
      </c>
      <c r="I28" s="577">
        <v>-184</v>
      </c>
      <c r="J28" s="577">
        <v>-237</v>
      </c>
      <c r="K28" s="390">
        <v>-294</v>
      </c>
      <c r="L28" s="390">
        <v>-287</v>
      </c>
      <c r="M28" s="390">
        <v>-299</v>
      </c>
      <c r="N28" s="390">
        <v>-321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43"/>
      <c r="F42" s="143"/>
      <c r="G42" s="143"/>
      <c r="H42" s="143"/>
      <c r="I42" s="143"/>
    </row>
  </sheetData>
  <sheetProtection sheet="1" objects="1" scenarios="1"/>
  <customSheetViews>
    <customSheetView guid="{0e2a86a7-0313-4b55-885f-cc434c14fc0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f2f36fe5-ed94-4b53-b155-2a6aa1c8e33b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123" hidden="1" customWidth="1"/>
    <col min="4" max="4" width="11.6666666666667" style="134" customWidth="1"/>
    <col min="5" max="12" width="8.33333333333333" style="65" customWidth="1"/>
    <col min="13" max="13" width="7.33333333333333" style="65" customWidth="1"/>
    <col min="14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79</v>
      </c>
      <c r="B3" s="22" t="s">
        <v>100</v>
      </c>
      <c r="E3"/>
      <c r="F3"/>
      <c r="G3"/>
      <c r="H3"/>
    </row>
    <row r="4" spans="1:4" ht="12.75" customHeight="1">
      <c r="A4" s="62" t="s">
        <v>169</v>
      </c>
      <c r="B4" s="62" t="s">
        <v>177</v>
      </c>
      <c r="C4" s="126"/>
      <c r="D4" s="136"/>
    </row>
    <row r="5" spans="3:4" ht="12.75" customHeight="1">
      <c r="C5" s="126"/>
      <c r="D5" s="136"/>
    </row>
    <row r="6" spans="1:12" ht="1.5" customHeight="1" thickBot="1">
      <c r="A6" s="240"/>
      <c r="B6" s="241"/>
      <c r="C6" s="242"/>
      <c r="D6" s="243"/>
      <c r="E6" s="240"/>
      <c r="F6" s="240"/>
      <c r="G6" s="240"/>
      <c r="H6" s="240"/>
      <c r="I6" s="240"/>
      <c r="J6" s="240"/>
      <c r="K6" s="240"/>
      <c r="L6" s="240"/>
    </row>
    <row r="7" spans="1:12" ht="12.75" customHeight="1">
      <c r="A7" s="276"/>
      <c r="B7" s="276"/>
      <c r="C7" s="391"/>
      <c r="D7" s="381"/>
      <c r="E7" s="273">
        <v>2021</v>
      </c>
      <c r="F7" s="273"/>
      <c r="G7" s="273"/>
      <c r="H7" s="236"/>
      <c r="I7" s="830">
        <v>2022</v>
      </c>
      <c r="J7" s="345"/>
      <c r="K7" s="345"/>
      <c r="L7" s="345"/>
    </row>
    <row r="8" spans="1:12" ht="12.75" customHeight="1">
      <c r="A8" s="274"/>
      <c r="B8" s="274"/>
      <c r="C8" s="392"/>
      <c r="D8" s="382"/>
      <c r="E8" s="275" t="s">
        <v>484</v>
      </c>
      <c r="F8" s="275" t="s">
        <v>485</v>
      </c>
      <c r="G8" s="275" t="s">
        <v>486</v>
      </c>
      <c r="H8" s="244" t="s">
        <v>487</v>
      </c>
      <c r="I8" s="831" t="s">
        <v>484</v>
      </c>
      <c r="J8" s="347" t="s">
        <v>485</v>
      </c>
      <c r="K8" s="347" t="s">
        <v>486</v>
      </c>
      <c r="L8" s="347" t="s">
        <v>487</v>
      </c>
    </row>
    <row r="9" spans="1:12" ht="12.75" customHeight="1" hidden="1">
      <c r="A9" s="383"/>
      <c r="B9" s="383"/>
      <c r="C9" s="393"/>
      <c r="D9" s="394"/>
      <c r="E9" s="282"/>
      <c r="F9" s="282"/>
      <c r="G9" s="282"/>
      <c r="H9" s="943"/>
      <c r="I9" s="322" t="s">
        <v>488</v>
      </c>
      <c r="J9" s="322" t="s">
        <v>450</v>
      </c>
      <c r="K9" s="322" t="s">
        <v>450</v>
      </c>
      <c r="L9" s="322" t="s">
        <v>450</v>
      </c>
    </row>
    <row r="10" spans="1:12" ht="12.75" customHeight="1">
      <c r="A10" s="383"/>
      <c r="B10" s="383"/>
      <c r="C10" s="393"/>
      <c r="D10" s="394"/>
      <c r="E10" s="282"/>
      <c r="F10" s="282"/>
      <c r="G10" s="282"/>
      <c r="H10" s="245"/>
      <c r="I10" s="322" t="s">
        <v>489</v>
      </c>
      <c r="J10" s="322" t="s">
        <v>451</v>
      </c>
      <c r="K10" s="322" t="s">
        <v>451</v>
      </c>
      <c r="L10" s="322" t="s">
        <v>451</v>
      </c>
    </row>
    <row r="11" spans="1:12" ht="12.75" customHeight="1">
      <c r="A11" s="772" t="s">
        <v>696</v>
      </c>
      <c r="B11" s="467" t="s">
        <v>349</v>
      </c>
      <c r="C11" s="583" t="s">
        <v>503</v>
      </c>
      <c r="D11" s="555" t="s">
        <v>705</v>
      </c>
      <c r="E11" s="579">
        <v>1388</v>
      </c>
      <c r="F11" s="556">
        <v>1541</v>
      </c>
      <c r="G11" s="556">
        <v>1575</v>
      </c>
      <c r="H11" s="937">
        <v>1617</v>
      </c>
      <c r="I11" s="853">
        <v>1538</v>
      </c>
      <c r="J11" s="373">
        <v>1670</v>
      </c>
      <c r="K11" s="373">
        <v>1686</v>
      </c>
      <c r="L11" s="373">
        <v>1724</v>
      </c>
    </row>
    <row r="12" spans="1:12" ht="12.75" customHeight="1">
      <c r="A12" s="557" t="s">
        <v>483</v>
      </c>
      <c r="B12" s="557" t="s">
        <v>483</v>
      </c>
      <c r="C12" s="584" t="s">
        <v>366</v>
      </c>
      <c r="D12" s="558" t="s">
        <v>367</v>
      </c>
      <c r="E12" s="585">
        <v>1.30</v>
      </c>
      <c r="F12" s="559">
        <v>14.30</v>
      </c>
      <c r="G12" s="559">
        <v>7.90</v>
      </c>
      <c r="H12" s="944">
        <v>6.70</v>
      </c>
      <c r="I12" s="854">
        <v>10.80</v>
      </c>
      <c r="J12" s="374">
        <v>8.40</v>
      </c>
      <c r="K12" s="374">
        <v>7.10</v>
      </c>
      <c r="L12" s="374">
        <v>6.60</v>
      </c>
    </row>
    <row r="13" spans="1:12" ht="12.75" customHeight="1">
      <c r="A13" s="467" t="s">
        <v>690</v>
      </c>
      <c r="B13" s="467" t="s">
        <v>691</v>
      </c>
      <c r="C13" s="583" t="s">
        <v>503</v>
      </c>
      <c r="D13" s="555" t="s">
        <v>705</v>
      </c>
      <c r="E13" s="579">
        <v>615</v>
      </c>
      <c r="F13" s="556">
        <v>698</v>
      </c>
      <c r="G13" s="556">
        <v>736</v>
      </c>
      <c r="H13" s="945">
        <v>747</v>
      </c>
      <c r="I13" s="853">
        <v>731</v>
      </c>
      <c r="J13" s="373">
        <v>781</v>
      </c>
      <c r="K13" s="373">
        <v>796</v>
      </c>
      <c r="L13" s="373">
        <v>826</v>
      </c>
    </row>
    <row r="14" spans="1:12" ht="12.75" customHeight="1">
      <c r="A14" s="557" t="s">
        <v>483</v>
      </c>
      <c r="B14" s="557" t="s">
        <v>483</v>
      </c>
      <c r="C14" s="584" t="s">
        <v>366</v>
      </c>
      <c r="D14" s="558" t="s">
        <v>367</v>
      </c>
      <c r="E14" s="585">
        <v>-5.0999999999999996</v>
      </c>
      <c r="F14" s="559">
        <v>11.20</v>
      </c>
      <c r="G14" s="559">
        <v>9.6999999999999993</v>
      </c>
      <c r="H14" s="944">
        <v>14.60</v>
      </c>
      <c r="I14" s="854">
        <v>19</v>
      </c>
      <c r="J14" s="374">
        <v>11.90</v>
      </c>
      <c r="K14" s="374">
        <v>8.10</v>
      </c>
      <c r="L14" s="374">
        <v>10.60</v>
      </c>
    </row>
    <row r="15" spans="1:12" ht="12.75" customHeight="1">
      <c r="A15" s="469" t="s">
        <v>656</v>
      </c>
      <c r="B15" s="469" t="s">
        <v>657</v>
      </c>
      <c r="C15" s="586" t="s">
        <v>503</v>
      </c>
      <c r="D15" s="560" t="s">
        <v>705</v>
      </c>
      <c r="E15" s="587">
        <v>286</v>
      </c>
      <c r="F15" s="561">
        <v>316</v>
      </c>
      <c r="G15" s="561">
        <v>326</v>
      </c>
      <c r="H15" s="946">
        <v>386</v>
      </c>
      <c r="I15" s="855">
        <v>307</v>
      </c>
      <c r="J15" s="377">
        <v>333</v>
      </c>
      <c r="K15" s="377">
        <v>331</v>
      </c>
      <c r="L15" s="377">
        <v>401</v>
      </c>
    </row>
    <row r="16" spans="1:12" ht="12.75" customHeight="1">
      <c r="A16" s="557" t="s">
        <v>483</v>
      </c>
      <c r="B16" s="557" t="s">
        <v>483</v>
      </c>
      <c r="C16" s="584" t="s">
        <v>366</v>
      </c>
      <c r="D16" s="558" t="s">
        <v>367</v>
      </c>
      <c r="E16" s="585">
        <v>3</v>
      </c>
      <c r="F16" s="559">
        <v>9.6999999999999993</v>
      </c>
      <c r="G16" s="559">
        <v>11.40</v>
      </c>
      <c r="H16" s="944">
        <v>3.10</v>
      </c>
      <c r="I16" s="854">
        <v>7.40</v>
      </c>
      <c r="J16" s="374">
        <v>5.30</v>
      </c>
      <c r="K16" s="374">
        <v>1.60</v>
      </c>
      <c r="L16" s="374">
        <v>3.90</v>
      </c>
    </row>
    <row r="17" spans="1:12" ht="12.75" customHeight="1">
      <c r="A17" s="467" t="s">
        <v>658</v>
      </c>
      <c r="B17" s="467" t="s">
        <v>659</v>
      </c>
      <c r="C17" s="583" t="s">
        <v>503</v>
      </c>
      <c r="D17" s="555" t="s">
        <v>705</v>
      </c>
      <c r="E17" s="579">
        <v>372</v>
      </c>
      <c r="F17" s="556">
        <v>454</v>
      </c>
      <c r="G17" s="556">
        <v>513</v>
      </c>
      <c r="H17" s="945">
        <v>487</v>
      </c>
      <c r="I17" s="853">
        <v>446</v>
      </c>
      <c r="J17" s="373">
        <v>499</v>
      </c>
      <c r="K17" s="373">
        <v>539</v>
      </c>
      <c r="L17" s="373">
        <v>508</v>
      </c>
    </row>
    <row r="18" spans="1:12" ht="12.75" customHeight="1">
      <c r="A18" s="557" t="s">
        <v>483</v>
      </c>
      <c r="B18" s="557" t="s">
        <v>483</v>
      </c>
      <c r="C18" s="584" t="s">
        <v>366</v>
      </c>
      <c r="D18" s="558" t="s">
        <v>367</v>
      </c>
      <c r="E18" s="585">
        <v>8.40</v>
      </c>
      <c r="F18" s="559">
        <v>20.40</v>
      </c>
      <c r="G18" s="559">
        <v>32.50</v>
      </c>
      <c r="H18" s="944">
        <v>32</v>
      </c>
      <c r="I18" s="854">
        <v>20</v>
      </c>
      <c r="J18" s="374">
        <v>10.10</v>
      </c>
      <c r="K18" s="374">
        <v>5</v>
      </c>
      <c r="L18" s="374">
        <v>4.50</v>
      </c>
    </row>
    <row r="19" spans="1:12" ht="12.75" customHeight="1">
      <c r="A19" s="562" t="s">
        <v>660</v>
      </c>
      <c r="B19" s="564" t="s">
        <v>357</v>
      </c>
      <c r="C19" s="586" t="s">
        <v>503</v>
      </c>
      <c r="D19" s="560" t="s">
        <v>705</v>
      </c>
      <c r="E19" s="588">
        <v>324</v>
      </c>
      <c r="F19" s="563">
        <v>384</v>
      </c>
      <c r="G19" s="563">
        <v>403</v>
      </c>
      <c r="H19" s="947">
        <v>449</v>
      </c>
      <c r="I19" s="856">
        <v>359</v>
      </c>
      <c r="J19" s="375">
        <v>411</v>
      </c>
      <c r="K19" s="375">
        <v>442</v>
      </c>
      <c r="L19" s="375">
        <v>493</v>
      </c>
    </row>
    <row r="20" spans="1:12" ht="12.75" customHeight="1">
      <c r="A20" s="578" t="s">
        <v>483</v>
      </c>
      <c r="B20" s="578" t="s">
        <v>483</v>
      </c>
      <c r="C20" s="584" t="s">
        <v>366</v>
      </c>
      <c r="D20" s="558" t="s">
        <v>367</v>
      </c>
      <c r="E20" s="585">
        <v>-1.60</v>
      </c>
      <c r="F20" s="559">
        <v>6.80</v>
      </c>
      <c r="G20" s="559">
        <v>5.40</v>
      </c>
      <c r="H20" s="944">
        <v>6.80</v>
      </c>
      <c r="I20" s="854">
        <v>10.90</v>
      </c>
      <c r="J20" s="374">
        <v>7.10</v>
      </c>
      <c r="K20" s="374">
        <v>9.8000000000000007</v>
      </c>
      <c r="L20" s="374">
        <v>10</v>
      </c>
    </row>
    <row r="21" spans="1:12" ht="12.75" customHeight="1">
      <c r="A21" s="564" t="s">
        <v>661</v>
      </c>
      <c r="B21" s="564" t="s">
        <v>662</v>
      </c>
      <c r="C21" s="586" t="s">
        <v>503</v>
      </c>
      <c r="D21" s="560" t="s">
        <v>705</v>
      </c>
      <c r="E21" s="588">
        <v>48</v>
      </c>
      <c r="F21" s="563">
        <v>70</v>
      </c>
      <c r="G21" s="563">
        <v>111</v>
      </c>
      <c r="H21" s="947">
        <v>38</v>
      </c>
      <c r="I21" s="856">
        <v>87</v>
      </c>
      <c r="J21" s="375">
        <v>89</v>
      </c>
      <c r="K21" s="375">
        <v>97</v>
      </c>
      <c r="L21" s="375">
        <v>15</v>
      </c>
    </row>
    <row r="22" spans="1:12" ht="12.75" customHeight="1">
      <c r="A22" s="467" t="s">
        <v>680</v>
      </c>
      <c r="B22" s="467" t="s">
        <v>700</v>
      </c>
      <c r="C22" s="583" t="s">
        <v>503</v>
      </c>
      <c r="D22" s="555" t="s">
        <v>705</v>
      </c>
      <c r="E22" s="579">
        <v>116</v>
      </c>
      <c r="F22" s="556">
        <v>74</v>
      </c>
      <c r="G22" s="556">
        <v>-1</v>
      </c>
      <c r="H22" s="945">
        <v>-2</v>
      </c>
      <c r="I22" s="853">
        <v>54</v>
      </c>
      <c r="J22" s="373">
        <v>56</v>
      </c>
      <c r="K22" s="373">
        <v>20</v>
      </c>
      <c r="L22" s="373">
        <v>-11</v>
      </c>
    </row>
    <row r="23" spans="1:12" ht="12.75" customHeight="1">
      <c r="A23" s="564" t="s">
        <v>663</v>
      </c>
      <c r="B23" s="564" t="s">
        <v>664</v>
      </c>
      <c r="C23" s="586" t="s">
        <v>503</v>
      </c>
      <c r="D23" s="560" t="s">
        <v>705</v>
      </c>
      <c r="E23" s="588">
        <v>1097</v>
      </c>
      <c r="F23" s="563">
        <v>1151</v>
      </c>
      <c r="G23" s="563">
        <v>1035</v>
      </c>
      <c r="H23" s="947">
        <v>1160</v>
      </c>
      <c r="I23" s="856">
        <v>1174</v>
      </c>
      <c r="J23" s="375">
        <v>1210</v>
      </c>
      <c r="K23" s="375">
        <v>1154</v>
      </c>
      <c r="L23" s="375">
        <v>1236</v>
      </c>
    </row>
    <row r="24" spans="1:12" ht="12.75" customHeight="1">
      <c r="A24" s="578" t="s">
        <v>483</v>
      </c>
      <c r="B24" s="578" t="s">
        <v>483</v>
      </c>
      <c r="C24" s="584" t="s">
        <v>366</v>
      </c>
      <c r="D24" s="558" t="s">
        <v>367</v>
      </c>
      <c r="E24" s="585">
        <v>5.70</v>
      </c>
      <c r="F24" s="559">
        <v>35</v>
      </c>
      <c r="G24" s="559">
        <v>3.30</v>
      </c>
      <c r="H24" s="944">
        <v>0.80</v>
      </c>
      <c r="I24" s="854">
        <v>7</v>
      </c>
      <c r="J24" s="374">
        <v>5.0999999999999996</v>
      </c>
      <c r="K24" s="374">
        <v>11.50</v>
      </c>
      <c r="L24" s="374">
        <v>6.60</v>
      </c>
    </row>
    <row r="25" spans="1:12" ht="12.75" customHeight="1">
      <c r="A25" s="564" t="s">
        <v>665</v>
      </c>
      <c r="B25" s="564" t="s">
        <v>666</v>
      </c>
      <c r="C25" s="586" t="s">
        <v>503</v>
      </c>
      <c r="D25" s="560" t="s">
        <v>705</v>
      </c>
      <c r="E25" s="588">
        <v>980</v>
      </c>
      <c r="F25" s="563">
        <v>1078</v>
      </c>
      <c r="G25" s="563">
        <v>1036</v>
      </c>
      <c r="H25" s="947">
        <v>1162</v>
      </c>
      <c r="I25" s="856">
        <v>1120</v>
      </c>
      <c r="J25" s="375">
        <v>1154</v>
      </c>
      <c r="K25" s="375">
        <v>1135</v>
      </c>
      <c r="L25" s="375">
        <v>1247</v>
      </c>
    </row>
    <row r="26" spans="1:12" ht="12.75" customHeight="1" thickBot="1">
      <c r="A26" s="589" t="s">
        <v>483</v>
      </c>
      <c r="B26" s="589" t="s">
        <v>483</v>
      </c>
      <c r="C26" s="590" t="s">
        <v>366</v>
      </c>
      <c r="D26" s="591" t="s">
        <v>367</v>
      </c>
      <c r="E26" s="592">
        <v>4.9000000000000004</v>
      </c>
      <c r="F26" s="593">
        <v>35.299999999999997</v>
      </c>
      <c r="G26" s="593">
        <v>16</v>
      </c>
      <c r="H26" s="948">
        <v>12.90</v>
      </c>
      <c r="I26" s="857">
        <v>14.20</v>
      </c>
      <c r="J26" s="395">
        <v>7.10</v>
      </c>
      <c r="K26" s="395">
        <v>9.50</v>
      </c>
      <c r="L26" s="395">
        <v>7.30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87"/>
      <c r="B38" s="87"/>
      <c r="C38" s="84"/>
      <c r="D38" s="138"/>
      <c r="E38" s="119"/>
      <c r="F38" s="119"/>
      <c r="G38" s="119"/>
      <c r="H38" s="119"/>
      <c r="I38" s="119"/>
      <c r="J38" s="119"/>
      <c r="K38" s="119"/>
      <c r="L38" s="119"/>
    </row>
    <row r="39" spans="1:12" ht="12.75" customHeight="1" hidden="1">
      <c r="A39" s="118"/>
      <c r="B39" s="118"/>
      <c r="C39" s="85"/>
      <c r="D39" s="139"/>
      <c r="E39" s="119"/>
      <c r="F39" s="119"/>
      <c r="G39" s="119"/>
      <c r="H39" s="119"/>
      <c r="I39" s="119"/>
      <c r="J39" s="119"/>
      <c r="K39" s="119"/>
      <c r="L39" s="119"/>
    </row>
    <row r="40" spans="1:12" ht="12.75" customHeight="1" hidden="1">
      <c r="A40" s="118"/>
      <c r="B40" s="118"/>
      <c r="C40" s="85"/>
      <c r="D40" s="139"/>
      <c r="E40" s="119"/>
      <c r="F40" s="119"/>
      <c r="G40" s="119"/>
      <c r="H40" s="119"/>
      <c r="I40" s="119"/>
      <c r="J40" s="119"/>
      <c r="K40" s="119"/>
      <c r="L40" s="119"/>
    </row>
    <row r="41" spans="1:12" ht="12.75" customHeight="1" hidden="1">
      <c r="A41" s="118"/>
      <c r="B41" s="118"/>
      <c r="C41" s="85"/>
      <c r="D41" s="139"/>
      <c r="E41" s="119"/>
      <c r="F41" s="119"/>
      <c r="G41" s="119"/>
      <c r="H41" s="119"/>
      <c r="I41" s="119"/>
      <c r="J41" s="119"/>
      <c r="K41" s="119"/>
      <c r="L41" s="119"/>
    </row>
    <row r="42" s="87" customFormat="1" ht="12.75" customHeight="1" hidden="1"/>
    <row r="43" s="87" customFormat="1" ht="12.75" customHeight="1" hidden="1"/>
    <row r="44" s="87" customFormat="1" ht="12.75" customHeight="1" hidden="1"/>
    <row r="45" s="87" customFormat="1" ht="12.75" customHeight="1" hidden="1"/>
    <row r="46" s="87" customFormat="1" ht="12.75" customHeight="1" hidden="1"/>
    <row r="47" s="87" customFormat="1" ht="12.75" customHeight="1" hidden="1"/>
    <row r="48" s="87" customFormat="1" ht="12.75" customHeight="1" hidden="1"/>
    <row r="49" s="87" customFormat="1" ht="12.75" customHeight="1" hidden="1"/>
    <row r="50" spans="1:12" ht="12.75" customHeight="1" hidden="1">
      <c r="A50" s="87"/>
      <c r="B50" s="87"/>
      <c r="C50" s="84"/>
      <c r="D50" s="138"/>
      <c r="E50" s="121"/>
      <c r="F50" s="121"/>
      <c r="G50" s="121"/>
      <c r="H50" s="121"/>
      <c r="I50" s="121"/>
      <c r="J50" s="121"/>
      <c r="K50" s="121"/>
      <c r="L50" s="121"/>
    </row>
    <row r="51" spans="1:12" ht="12.75" customHeight="1" hidden="1">
      <c r="A51" s="87"/>
      <c r="B51" s="87"/>
      <c r="C51" s="84"/>
      <c r="D51" s="138"/>
      <c r="E51" s="121"/>
      <c r="F51" s="121"/>
      <c r="G51" s="121"/>
      <c r="H51" s="121"/>
      <c r="I51" s="121"/>
      <c r="J51" s="121"/>
      <c r="K51" s="121"/>
      <c r="L51" s="121"/>
    </row>
    <row r="52" spans="1:12" ht="12.75" customHeight="1" hidden="1">
      <c r="A52" s="87"/>
      <c r="B52" s="87"/>
      <c r="C52" s="84"/>
      <c r="D52" s="138"/>
      <c r="E52" s="121"/>
      <c r="F52" s="121"/>
      <c r="G52" s="121"/>
      <c r="H52" s="121"/>
      <c r="I52" s="121"/>
      <c r="J52" s="121"/>
      <c r="K52" s="121"/>
      <c r="L52" s="121"/>
    </row>
    <row r="53" spans="1:12" ht="12.75" customHeight="1" hidden="1">
      <c r="A53" s="87"/>
      <c r="B53" s="87"/>
      <c r="C53" s="84"/>
      <c r="D53" s="138"/>
      <c r="E53" s="121"/>
      <c r="F53" s="121"/>
      <c r="G53" s="121"/>
      <c r="H53" s="121"/>
      <c r="I53" s="121"/>
      <c r="J53" s="121"/>
      <c r="K53" s="121"/>
      <c r="L53" s="121"/>
    </row>
    <row r="54" spans="1:12" ht="12.75" customHeight="1" hidden="1">
      <c r="A54" s="93"/>
      <c r="B54" s="93"/>
      <c r="C54" s="132"/>
      <c r="D54" s="140"/>
      <c r="E54" s="87"/>
      <c r="F54" s="87"/>
      <c r="G54" s="87"/>
      <c r="H54" s="87"/>
      <c r="I54" s="87"/>
      <c r="J54" s="87"/>
      <c r="K54" s="87"/>
      <c r="L54" s="87"/>
    </row>
    <row r="55" spans="1:12" ht="12.75" customHeight="1" hidden="1">
      <c r="A55" s="87"/>
      <c r="B55" s="87"/>
      <c r="C55" s="84"/>
      <c r="D55" s="138"/>
      <c r="E55" s="87"/>
      <c r="F55" s="87"/>
      <c r="G55" s="87"/>
      <c r="H55" s="87"/>
      <c r="I55" s="87"/>
      <c r="J55" s="87"/>
      <c r="K55" s="87"/>
      <c r="L55" s="87"/>
    </row>
    <row r="56" spans="1:12" ht="12.75" customHeight="1" hidden="1">
      <c r="A56" s="87"/>
      <c r="B56" s="87"/>
      <c r="C56" s="84"/>
      <c r="D56" s="138"/>
      <c r="E56" s="87"/>
      <c r="F56" s="87"/>
      <c r="G56" s="87"/>
      <c r="H56" s="87"/>
      <c r="I56" s="87"/>
      <c r="J56" s="87"/>
      <c r="K56" s="87"/>
      <c r="L56" s="87"/>
    </row>
  </sheetData>
  <sheetProtection sheet="1" objects="1" scenarios="1"/>
  <customSheetViews>
    <customSheetView guid="{0e2a86a7-0313-4b55-885f-cc434c14fc0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f2f36fe5-ed94-4b53-b155-2a6aa1c8e33b}" hiddenColumns="1" hiddenRows="1" scale="130" showGridLines="0" topLeftCell="B1">
      <selection pane="topLeft" activeCell="J3" sqref="J3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1156</v>
      </c>
      <c r="H1" s="3" t="s">
        <v>30</v>
      </c>
    </row>
    <row r="2" ht="13.5" customHeight="1">
      <c r="A2" s="176" t="s">
        <v>1134</v>
      </c>
    </row>
    <row r="3" ht="13.5" customHeight="1">
      <c r="A3" s="176" t="s">
        <v>178</v>
      </c>
    </row>
    <row r="18" spans="2:25" ht="13.5" customHeight="1">
      <c r="B18" s="186" t="s">
        <v>937</v>
      </c>
      <c r="C18" s="186" t="s">
        <v>934</v>
      </c>
      <c r="D18" s="186" t="s">
        <v>935</v>
      </c>
      <c r="E18" s="186" t="s">
        <v>936</v>
      </c>
      <c r="F18" s="186" t="s">
        <v>938</v>
      </c>
      <c r="G18" s="186" t="s">
        <v>934</v>
      </c>
      <c r="H18" s="186" t="s">
        <v>935</v>
      </c>
      <c r="I18" s="186" t="s">
        <v>936</v>
      </c>
      <c r="J18" s="186" t="s">
        <v>939</v>
      </c>
      <c r="K18" s="186" t="s">
        <v>934</v>
      </c>
      <c r="L18" s="186" t="s">
        <v>935</v>
      </c>
      <c r="M18" s="186" t="s">
        <v>936</v>
      </c>
      <c r="N18" s="186" t="s">
        <v>940</v>
      </c>
      <c r="O18" s="186" t="s">
        <v>934</v>
      </c>
      <c r="P18" s="186" t="s">
        <v>935</v>
      </c>
      <c r="Q18" s="186" t="s">
        <v>936</v>
      </c>
      <c r="R18" s="186" t="s">
        <v>941</v>
      </c>
      <c r="S18" s="186" t="s">
        <v>934</v>
      </c>
      <c r="T18" s="186" t="s">
        <v>935</v>
      </c>
      <c r="U18" s="186" t="s">
        <v>936</v>
      </c>
      <c r="V18" s="186" t="s">
        <v>945</v>
      </c>
      <c r="W18" s="186" t="s">
        <v>934</v>
      </c>
      <c r="X18" s="186" t="s">
        <v>935</v>
      </c>
      <c r="Y18" s="186" t="s">
        <v>936</v>
      </c>
    </row>
    <row r="19" spans="1:25" ht="13.5" customHeight="1">
      <c r="A19" s="175" t="s">
        <v>886</v>
      </c>
      <c r="B19" s="187">
        <v>7.13</v>
      </c>
      <c r="C19" s="187">
        <v>6.83</v>
      </c>
      <c r="D19" s="187">
        <v>6.09</v>
      </c>
      <c r="E19" s="187">
        <v>5.93</v>
      </c>
      <c r="F19" s="187">
        <v>5.78</v>
      </c>
      <c r="G19" s="187">
        <v>5.99</v>
      </c>
      <c r="H19" s="187">
        <v>6.37</v>
      </c>
      <c r="I19" s="187">
        <v>5.97</v>
      </c>
      <c r="J19" s="187">
        <v>5.83</v>
      </c>
      <c r="K19" s="187">
        <v>4.87</v>
      </c>
      <c r="L19" s="187">
        <v>5.52</v>
      </c>
      <c r="M19" s="187">
        <v>6.74</v>
      </c>
      <c r="N19" s="187">
        <v>6.97</v>
      </c>
      <c r="O19" s="187">
        <v>7.03</v>
      </c>
      <c r="P19" s="187">
        <v>5.08</v>
      </c>
      <c r="Q19" s="187">
        <v>3</v>
      </c>
      <c r="R19" s="187">
        <v>1.93</v>
      </c>
      <c r="S19" s="187">
        <v>1.62</v>
      </c>
      <c r="T19" s="187">
        <v>1.91</v>
      </c>
      <c r="U19" s="187">
        <v>1.75</v>
      </c>
      <c r="V19" s="187">
        <v>1.78</v>
      </c>
      <c r="W19" s="187">
        <v>1.68</v>
      </c>
      <c r="X19" s="187">
        <v>1.64</v>
      </c>
      <c r="Y19" s="187">
        <v>1.92</v>
      </c>
    </row>
    <row r="20" spans="1:25" ht="13.5" customHeight="1">
      <c r="A20" s="175" t="s">
        <v>896</v>
      </c>
      <c r="B20" s="187">
        <v>0.55000000000000004</v>
      </c>
      <c r="C20" s="187">
        <v>0.68</v>
      </c>
      <c r="D20" s="187">
        <v>0.16</v>
      </c>
      <c r="E20" s="187">
        <v>0.45</v>
      </c>
      <c r="F20" s="187">
        <v>0.30</v>
      </c>
      <c r="G20" s="187">
        <v>0.82</v>
      </c>
      <c r="H20" s="187">
        <v>0.93</v>
      </c>
      <c r="I20" s="187">
        <v>0.33</v>
      </c>
      <c r="J20" s="187">
        <v>0.65</v>
      </c>
      <c r="K20" s="187">
        <v>-0.10</v>
      </c>
      <c r="L20" s="187">
        <v>2.04</v>
      </c>
      <c r="M20" s="187">
        <v>2</v>
      </c>
      <c r="N20" s="187">
        <v>1.93</v>
      </c>
      <c r="O20" s="187">
        <v>2.37</v>
      </c>
      <c r="P20" s="187">
        <v>-0.24</v>
      </c>
      <c r="Q20" s="187">
        <v>-0.83</v>
      </c>
      <c r="R20" s="187">
        <v>-1.83</v>
      </c>
      <c r="S20" s="187">
        <v>-2.13</v>
      </c>
      <c r="T20" s="187">
        <v>-1.92</v>
      </c>
      <c r="U20" s="187">
        <v>-2.23</v>
      </c>
      <c r="V20" s="187">
        <v>-2.38</v>
      </c>
      <c r="W20" s="187">
        <v>-2.38</v>
      </c>
      <c r="X20" s="187">
        <v>-2.35</v>
      </c>
      <c r="Y20" s="187">
        <v>-1.95</v>
      </c>
    </row>
    <row r="21" spans="1:25" ht="13.5" customHeight="1">
      <c r="A21" s="175" t="s">
        <v>946</v>
      </c>
      <c r="B21" s="187">
        <v>-6.58</v>
      </c>
      <c r="C21" s="187">
        <v>-6.14</v>
      </c>
      <c r="D21" s="187">
        <v>-5.92</v>
      </c>
      <c r="E21" s="187">
        <v>-5.49</v>
      </c>
      <c r="F21" s="187">
        <v>-5.48</v>
      </c>
      <c r="G21" s="187">
        <v>-5.17</v>
      </c>
      <c r="H21" s="187">
        <v>-5.44</v>
      </c>
      <c r="I21" s="187">
        <v>-5.64</v>
      </c>
      <c r="J21" s="187">
        <v>-5.18</v>
      </c>
      <c r="K21" s="187">
        <v>-4.96</v>
      </c>
      <c r="L21" s="187">
        <v>-3.48</v>
      </c>
      <c r="M21" s="187">
        <v>-4.74</v>
      </c>
      <c r="N21" s="187">
        <v>-5.03</v>
      </c>
      <c r="O21" s="187">
        <v>-4.6500000000000004</v>
      </c>
      <c r="P21" s="187">
        <v>-5.32</v>
      </c>
      <c r="Q21" s="187">
        <v>-3.83</v>
      </c>
      <c r="R21" s="187">
        <v>-3.76</v>
      </c>
      <c r="S21" s="187">
        <v>-3.75</v>
      </c>
      <c r="T21" s="187">
        <v>-3.83</v>
      </c>
      <c r="U21" s="187">
        <v>-3.98</v>
      </c>
      <c r="V21" s="187">
        <v>-4.16</v>
      </c>
      <c r="W21" s="187">
        <v>-4.0599999999999996</v>
      </c>
      <c r="X21" s="187">
        <v>-3.99</v>
      </c>
      <c r="Y21" s="187">
        <v>-3.87</v>
      </c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30.1666666666667" style="65" customWidth="1"/>
    <col min="3" max="3" width="0" style="65" hidden="1" customWidth="1"/>
    <col min="4" max="4" width="10" style="65" customWidth="1"/>
    <col min="5" max="14" width="6.66666666666667" style="65" customWidth="1"/>
    <col min="15" max="15" width="7.33333333333333" style="65" customWidth="1"/>
    <col min="16" max="17" width="0" style="65" hidden="1" customWidth="1"/>
    <col min="18" max="60" width="0" style="65" hidden="1" customWidth="1"/>
    <col min="61" max="16384" width="0" style="65" hidden="1"/>
  </cols>
  <sheetData>
    <row r="1" spans="1:8" ht="12.75" customHeight="1">
      <c r="A1" s="3" t="s">
        <v>31</v>
      </c>
      <c r="B1" s="3" t="s">
        <v>30</v>
      </c>
      <c r="E1"/>
      <c r="F1"/>
      <c r="G1"/>
      <c r="H1"/>
    </row>
    <row r="2" spans="1:2" ht="12.75" customHeight="1">
      <c r="A2" s="69"/>
      <c r="B2" s="69"/>
    </row>
    <row r="3" spans="1:8" ht="12.75" customHeight="1">
      <c r="A3" s="22" t="s">
        <v>80</v>
      </c>
      <c r="B3" s="22" t="s">
        <v>101</v>
      </c>
      <c r="E3"/>
      <c r="F3"/>
      <c r="G3"/>
      <c r="H3"/>
    </row>
    <row r="4" spans="1:2" ht="12.75" customHeight="1">
      <c r="A4" s="62" t="s">
        <v>169</v>
      </c>
      <c r="B4" s="62" t="s">
        <v>177</v>
      </c>
    </row>
    <row r="5" spans="1:5" ht="12.75" customHeight="1">
      <c r="A5" s="126"/>
      <c r="B5" s="64"/>
      <c r="E5" s="159"/>
    </row>
    <row r="6" spans="1:14" ht="1.5" customHeight="1" thickBot="1">
      <c r="A6" s="246"/>
      <c r="B6" s="247"/>
      <c r="C6" s="246"/>
      <c r="D6" s="246"/>
      <c r="E6" s="249"/>
      <c r="F6" s="246"/>
      <c r="G6" s="246"/>
      <c r="H6" s="246"/>
      <c r="I6" s="246"/>
      <c r="J6" s="246"/>
      <c r="K6" s="246"/>
      <c r="L6" s="246"/>
      <c r="M6" s="246"/>
      <c r="N6" s="246"/>
    </row>
    <row r="7" spans="1:14" ht="12.75" customHeight="1">
      <c r="A7" s="289"/>
      <c r="B7" s="289"/>
      <c r="C7" s="319"/>
      <c r="D7" s="319"/>
      <c r="E7" s="396" t="s">
        <v>443</v>
      </c>
      <c r="F7" s="396" t="s">
        <v>444</v>
      </c>
      <c r="G7" s="396" t="s">
        <v>445</v>
      </c>
      <c r="H7" s="396" t="s">
        <v>446</v>
      </c>
      <c r="I7" s="396" t="s">
        <v>447</v>
      </c>
      <c r="J7" s="396" t="s">
        <v>448</v>
      </c>
      <c r="K7" s="397" t="s">
        <v>449</v>
      </c>
      <c r="L7" s="397" t="s">
        <v>649</v>
      </c>
      <c r="M7" s="397" t="s">
        <v>650</v>
      </c>
      <c r="N7" s="397" t="s">
        <v>1169</v>
      </c>
    </row>
    <row r="8" spans="1:14" ht="12.75" customHeight="1" hidden="1">
      <c r="A8" s="313"/>
      <c r="B8" s="313"/>
      <c r="C8" s="398"/>
      <c r="D8" s="398"/>
      <c r="E8" s="292"/>
      <c r="F8" s="292"/>
      <c r="G8" s="293"/>
      <c r="H8" s="293"/>
      <c r="I8" s="293"/>
      <c r="J8" s="293"/>
      <c r="K8" s="349" t="s">
        <v>450</v>
      </c>
      <c r="L8" s="349" t="s">
        <v>450</v>
      </c>
      <c r="M8" s="349" t="s">
        <v>524</v>
      </c>
      <c r="N8" s="349" t="s">
        <v>524</v>
      </c>
    </row>
    <row r="9" spans="1:14" ht="12.75" customHeight="1">
      <c r="A9" s="313"/>
      <c r="B9" s="313"/>
      <c r="C9" s="398"/>
      <c r="D9" s="398"/>
      <c r="E9" s="292"/>
      <c r="F9" s="292"/>
      <c r="G9" s="293"/>
      <c r="H9" s="293"/>
      <c r="I9" s="293"/>
      <c r="J9" s="293"/>
      <c r="K9" s="349" t="s">
        <v>451</v>
      </c>
      <c r="L9" s="349" t="s">
        <v>451</v>
      </c>
      <c r="M9" s="349" t="s">
        <v>523</v>
      </c>
      <c r="N9" s="349" t="s">
        <v>523</v>
      </c>
    </row>
    <row r="10" spans="1:14" ht="12.75" customHeight="1">
      <c r="A10" s="773" t="s">
        <v>706</v>
      </c>
      <c r="B10" s="475" t="s">
        <v>707</v>
      </c>
      <c r="C10" s="538" t="s">
        <v>503</v>
      </c>
      <c r="D10" s="538" t="s">
        <v>345</v>
      </c>
      <c r="E10" s="547">
        <v>4797</v>
      </c>
      <c r="F10" s="547">
        <v>5111</v>
      </c>
      <c r="G10" s="547">
        <v>5410</v>
      </c>
      <c r="H10" s="547">
        <v>5790</v>
      </c>
      <c r="I10" s="547">
        <v>5694</v>
      </c>
      <c r="J10" s="547">
        <v>6121</v>
      </c>
      <c r="K10" s="362">
        <v>6618</v>
      </c>
      <c r="L10" s="362">
        <v>7135</v>
      </c>
      <c r="M10" s="362">
        <v>7550</v>
      </c>
      <c r="N10" s="362">
        <v>7904</v>
      </c>
    </row>
    <row r="11" spans="1:14" ht="12.75" customHeight="1">
      <c r="A11" s="594" t="s">
        <v>483</v>
      </c>
      <c r="B11" s="594" t="s">
        <v>483</v>
      </c>
      <c r="C11" s="537" t="s">
        <v>366</v>
      </c>
      <c r="D11" s="537" t="s">
        <v>367</v>
      </c>
      <c r="E11" s="449">
        <v>3.70</v>
      </c>
      <c r="F11" s="449">
        <v>6.50</v>
      </c>
      <c r="G11" s="449">
        <v>5.80</v>
      </c>
      <c r="H11" s="449">
        <v>7</v>
      </c>
      <c r="I11" s="449">
        <v>-1.70</v>
      </c>
      <c r="J11" s="449">
        <v>7.50</v>
      </c>
      <c r="K11" s="357">
        <v>8.10</v>
      </c>
      <c r="L11" s="357">
        <v>7.80</v>
      </c>
      <c r="M11" s="357">
        <v>5.80</v>
      </c>
      <c r="N11" s="357">
        <v>4.70</v>
      </c>
    </row>
    <row r="12" spans="1:14" ht="12.75" customHeight="1">
      <c r="A12" s="475" t="s">
        <v>708</v>
      </c>
      <c r="B12" s="475" t="s">
        <v>709</v>
      </c>
      <c r="C12" s="538" t="s">
        <v>503</v>
      </c>
      <c r="D12" s="538" t="s">
        <v>345</v>
      </c>
      <c r="E12" s="547">
        <v>454</v>
      </c>
      <c r="F12" s="547">
        <v>493</v>
      </c>
      <c r="G12" s="547">
        <v>504</v>
      </c>
      <c r="H12" s="547">
        <v>534</v>
      </c>
      <c r="I12" s="547">
        <v>449</v>
      </c>
      <c r="J12" s="547">
        <v>477</v>
      </c>
      <c r="K12" s="362">
        <v>585</v>
      </c>
      <c r="L12" s="362">
        <v>656</v>
      </c>
      <c r="M12" s="362">
        <v>682</v>
      </c>
      <c r="N12" s="362">
        <v>705</v>
      </c>
    </row>
    <row r="13" spans="1:14" ht="12.75" customHeight="1">
      <c r="A13" s="478" t="s">
        <v>483</v>
      </c>
      <c r="B13" s="478" t="s">
        <v>483</v>
      </c>
      <c r="C13" s="537" t="s">
        <v>375</v>
      </c>
      <c r="D13" s="537" t="s">
        <v>376</v>
      </c>
      <c r="E13" s="449">
        <v>9.50</v>
      </c>
      <c r="F13" s="595">
        <v>9.6999999999999993</v>
      </c>
      <c r="G13" s="595">
        <v>9.3000000000000007</v>
      </c>
      <c r="H13" s="595">
        <v>9.1999999999999993</v>
      </c>
      <c r="I13" s="595">
        <v>7.90</v>
      </c>
      <c r="J13" s="595">
        <v>7.80</v>
      </c>
      <c r="K13" s="399">
        <v>8.8000000000000007</v>
      </c>
      <c r="L13" s="399">
        <v>9.1999999999999993</v>
      </c>
      <c r="M13" s="399">
        <v>9</v>
      </c>
      <c r="N13" s="399">
        <v>8.90</v>
      </c>
    </row>
    <row r="14" spans="1:14" ht="12.75" customHeight="1">
      <c r="A14" s="594" t="s">
        <v>483</v>
      </c>
      <c r="B14" s="594" t="s">
        <v>483</v>
      </c>
      <c r="C14" s="537" t="s">
        <v>366</v>
      </c>
      <c r="D14" s="537" t="s">
        <v>367</v>
      </c>
      <c r="E14" s="449">
        <v>4.80</v>
      </c>
      <c r="F14" s="449">
        <v>8.60</v>
      </c>
      <c r="G14" s="449">
        <v>2.2000000000000002</v>
      </c>
      <c r="H14" s="449">
        <v>6</v>
      </c>
      <c r="I14" s="449">
        <v>-16</v>
      </c>
      <c r="J14" s="449">
        <v>6.20</v>
      </c>
      <c r="K14" s="357">
        <v>22.70</v>
      </c>
      <c r="L14" s="357">
        <v>12.20</v>
      </c>
      <c r="M14" s="357">
        <v>4</v>
      </c>
      <c r="N14" s="357">
        <v>3.50</v>
      </c>
    </row>
    <row r="15" spans="1:14" ht="12.75" customHeight="1">
      <c r="A15" s="596" t="s">
        <v>710</v>
      </c>
      <c r="B15" s="596" t="s">
        <v>711</v>
      </c>
      <c r="C15" s="536" t="s">
        <v>503</v>
      </c>
      <c r="D15" s="536" t="s">
        <v>345</v>
      </c>
      <c r="E15" s="548">
        <v>595</v>
      </c>
      <c r="F15" s="548">
        <v>635</v>
      </c>
      <c r="G15" s="548">
        <v>656</v>
      </c>
      <c r="H15" s="548">
        <v>696</v>
      </c>
      <c r="I15" s="548">
        <v>660</v>
      </c>
      <c r="J15" s="548">
        <v>713</v>
      </c>
      <c r="K15" s="363" t="s">
        <v>464</v>
      </c>
      <c r="L15" s="363" t="s">
        <v>464</v>
      </c>
      <c r="M15" s="363" t="s">
        <v>464</v>
      </c>
      <c r="N15" s="363" t="s">
        <v>464</v>
      </c>
    </row>
    <row r="16" spans="1:14" ht="12.75" customHeight="1">
      <c r="A16" s="597" t="s">
        <v>483</v>
      </c>
      <c r="B16" s="597" t="s">
        <v>483</v>
      </c>
      <c r="C16" s="537" t="s">
        <v>366</v>
      </c>
      <c r="D16" s="537" t="s">
        <v>367</v>
      </c>
      <c r="E16" s="449">
        <v>4.4000000000000004</v>
      </c>
      <c r="F16" s="449">
        <v>6.60</v>
      </c>
      <c r="G16" s="449">
        <v>3.30</v>
      </c>
      <c r="H16" s="449">
        <v>6.20</v>
      </c>
      <c r="I16" s="449">
        <v>-5.20</v>
      </c>
      <c r="J16" s="449">
        <v>8.10</v>
      </c>
      <c r="K16" s="357" t="s">
        <v>464</v>
      </c>
      <c r="L16" s="357" t="s">
        <v>464</v>
      </c>
      <c r="M16" s="357" t="s">
        <v>464</v>
      </c>
      <c r="N16" s="357" t="s">
        <v>464</v>
      </c>
    </row>
    <row r="17" spans="1:14" ht="12.75" customHeight="1">
      <c r="A17" s="596" t="s">
        <v>712</v>
      </c>
      <c r="B17" s="596" t="s">
        <v>713</v>
      </c>
      <c r="C17" s="536" t="s">
        <v>503</v>
      </c>
      <c r="D17" s="536" t="s">
        <v>345</v>
      </c>
      <c r="E17" s="548">
        <v>141</v>
      </c>
      <c r="F17" s="548">
        <v>142</v>
      </c>
      <c r="G17" s="548">
        <v>152</v>
      </c>
      <c r="H17" s="548">
        <v>162</v>
      </c>
      <c r="I17" s="548">
        <v>211</v>
      </c>
      <c r="J17" s="548">
        <v>236</v>
      </c>
      <c r="K17" s="363" t="s">
        <v>464</v>
      </c>
      <c r="L17" s="363" t="s">
        <v>464</v>
      </c>
      <c r="M17" s="363" t="s">
        <v>464</v>
      </c>
      <c r="N17" s="363" t="s">
        <v>464</v>
      </c>
    </row>
    <row r="18" spans="1:14" ht="12.75" customHeight="1">
      <c r="A18" s="594" t="s">
        <v>483</v>
      </c>
      <c r="B18" s="594" t="s">
        <v>483</v>
      </c>
      <c r="C18" s="537" t="s">
        <v>366</v>
      </c>
      <c r="D18" s="537" t="s">
        <v>367</v>
      </c>
      <c r="E18" s="449">
        <v>3.20</v>
      </c>
      <c r="F18" s="449">
        <v>0.40</v>
      </c>
      <c r="G18" s="449">
        <v>7.20</v>
      </c>
      <c r="H18" s="449">
        <v>6.70</v>
      </c>
      <c r="I18" s="449">
        <v>30.30</v>
      </c>
      <c r="J18" s="449">
        <v>12</v>
      </c>
      <c r="K18" s="357" t="s">
        <v>464</v>
      </c>
      <c r="L18" s="357" t="s">
        <v>464</v>
      </c>
      <c r="M18" s="357" t="s">
        <v>464</v>
      </c>
      <c r="N18" s="357" t="s">
        <v>464</v>
      </c>
    </row>
    <row r="19" spans="1:14" ht="12.75" customHeight="1">
      <c r="A19" s="475" t="s">
        <v>714</v>
      </c>
      <c r="B19" s="475" t="s">
        <v>715</v>
      </c>
      <c r="C19" s="538" t="s">
        <v>503</v>
      </c>
      <c r="D19" s="538" t="s">
        <v>345</v>
      </c>
      <c r="E19" s="547">
        <v>2003</v>
      </c>
      <c r="F19" s="547">
        <v>2185</v>
      </c>
      <c r="G19" s="547">
        <v>2399</v>
      </c>
      <c r="H19" s="547">
        <v>2586</v>
      </c>
      <c r="I19" s="547">
        <v>2622</v>
      </c>
      <c r="J19" s="547">
        <v>2797</v>
      </c>
      <c r="K19" s="362">
        <v>2929</v>
      </c>
      <c r="L19" s="362">
        <v>3110</v>
      </c>
      <c r="M19" s="362">
        <v>3231</v>
      </c>
      <c r="N19" s="362">
        <v>3360</v>
      </c>
    </row>
    <row r="20" spans="1:14" ht="12.75" customHeight="1">
      <c r="A20" s="598" t="s">
        <v>716</v>
      </c>
      <c r="B20" s="599" t="s">
        <v>717</v>
      </c>
      <c r="C20" s="537" t="s">
        <v>375</v>
      </c>
      <c r="D20" s="537" t="s">
        <v>376</v>
      </c>
      <c r="E20" s="595">
        <v>41.70</v>
      </c>
      <c r="F20" s="595">
        <v>42.80</v>
      </c>
      <c r="G20" s="595">
        <v>44.30</v>
      </c>
      <c r="H20" s="595">
        <v>44.70</v>
      </c>
      <c r="I20" s="595">
        <v>46.10</v>
      </c>
      <c r="J20" s="595">
        <v>45.70</v>
      </c>
      <c r="K20" s="399">
        <v>44.30</v>
      </c>
      <c r="L20" s="399">
        <v>43.60</v>
      </c>
      <c r="M20" s="399">
        <v>42.80</v>
      </c>
      <c r="N20" s="399">
        <v>42.50</v>
      </c>
    </row>
    <row r="21" spans="1:14" ht="12.75" customHeight="1">
      <c r="A21" s="600" t="s">
        <v>483</v>
      </c>
      <c r="B21" s="478" t="s">
        <v>483</v>
      </c>
      <c r="C21" s="537" t="s">
        <v>366</v>
      </c>
      <c r="D21" s="537" t="s">
        <v>367</v>
      </c>
      <c r="E21" s="449">
        <v>5.90</v>
      </c>
      <c r="F21" s="449">
        <v>9.10</v>
      </c>
      <c r="G21" s="449">
        <v>9.8000000000000007</v>
      </c>
      <c r="H21" s="449">
        <v>7.80</v>
      </c>
      <c r="I21" s="449">
        <v>1.40</v>
      </c>
      <c r="J21" s="449">
        <v>6.70</v>
      </c>
      <c r="K21" s="357">
        <v>4.70</v>
      </c>
      <c r="L21" s="357">
        <v>6.20</v>
      </c>
      <c r="M21" s="357">
        <v>3.90</v>
      </c>
      <c r="N21" s="357">
        <v>4</v>
      </c>
    </row>
    <row r="22" spans="1:14" ht="12.75" customHeight="1">
      <c r="A22" s="596" t="s">
        <v>718</v>
      </c>
      <c r="B22" s="596" t="s">
        <v>719</v>
      </c>
      <c r="C22" s="536" t="s">
        <v>503</v>
      </c>
      <c r="D22" s="536" t="s">
        <v>345</v>
      </c>
      <c r="E22" s="548">
        <v>1538</v>
      </c>
      <c r="F22" s="548">
        <v>1680</v>
      </c>
      <c r="G22" s="548">
        <v>1842</v>
      </c>
      <c r="H22" s="548">
        <v>1986</v>
      </c>
      <c r="I22" s="548">
        <v>1991</v>
      </c>
      <c r="J22" s="548">
        <v>2123</v>
      </c>
      <c r="K22" s="363">
        <v>2250</v>
      </c>
      <c r="L22" s="363">
        <v>2388</v>
      </c>
      <c r="M22" s="363">
        <v>2481</v>
      </c>
      <c r="N22" s="363">
        <v>2580</v>
      </c>
    </row>
    <row r="23" spans="1:14" ht="12.75" customHeight="1">
      <c r="A23" s="601" t="s">
        <v>483</v>
      </c>
      <c r="B23" s="597" t="s">
        <v>483</v>
      </c>
      <c r="C23" s="537" t="s">
        <v>366</v>
      </c>
      <c r="D23" s="537" t="s">
        <v>367</v>
      </c>
      <c r="E23" s="449">
        <v>5.70</v>
      </c>
      <c r="F23" s="449">
        <v>9.1999999999999993</v>
      </c>
      <c r="G23" s="449">
        <v>9.60</v>
      </c>
      <c r="H23" s="449">
        <v>7.80</v>
      </c>
      <c r="I23" s="449">
        <v>0.20</v>
      </c>
      <c r="J23" s="449">
        <v>6.60</v>
      </c>
      <c r="K23" s="357">
        <v>6</v>
      </c>
      <c r="L23" s="357">
        <v>6.20</v>
      </c>
      <c r="M23" s="357">
        <v>3.90</v>
      </c>
      <c r="N23" s="357">
        <v>4</v>
      </c>
    </row>
    <row r="24" spans="1:14" ht="12.75" customHeight="1">
      <c r="A24" s="596" t="s">
        <v>720</v>
      </c>
      <c r="B24" s="596" t="s">
        <v>721</v>
      </c>
      <c r="C24" s="536" t="s">
        <v>503</v>
      </c>
      <c r="D24" s="536" t="s">
        <v>345</v>
      </c>
      <c r="E24" s="548">
        <v>464</v>
      </c>
      <c r="F24" s="548">
        <v>505</v>
      </c>
      <c r="G24" s="548">
        <v>557</v>
      </c>
      <c r="H24" s="548">
        <v>599</v>
      </c>
      <c r="I24" s="548">
        <v>631</v>
      </c>
      <c r="J24" s="548">
        <v>674</v>
      </c>
      <c r="K24" s="363">
        <v>680</v>
      </c>
      <c r="L24" s="363">
        <v>721</v>
      </c>
      <c r="M24" s="363">
        <v>750</v>
      </c>
      <c r="N24" s="363">
        <v>779</v>
      </c>
    </row>
    <row r="25" spans="1:14" ht="12.75" customHeight="1">
      <c r="A25" s="517" t="s">
        <v>722</v>
      </c>
      <c r="B25" s="597" t="s">
        <v>483</v>
      </c>
      <c r="C25" s="537" t="s">
        <v>366</v>
      </c>
      <c r="D25" s="537" t="s">
        <v>367</v>
      </c>
      <c r="E25" s="449">
        <v>6.40</v>
      </c>
      <c r="F25" s="449">
        <v>8.6999999999999993</v>
      </c>
      <c r="G25" s="449">
        <v>10.30</v>
      </c>
      <c r="H25" s="449">
        <v>7.60</v>
      </c>
      <c r="I25" s="449">
        <v>5.40</v>
      </c>
      <c r="J25" s="449">
        <v>6.80</v>
      </c>
      <c r="K25" s="357">
        <v>0.80</v>
      </c>
      <c r="L25" s="357">
        <v>6.20</v>
      </c>
      <c r="M25" s="357">
        <v>3.90</v>
      </c>
      <c r="N25" s="357">
        <v>4</v>
      </c>
    </row>
    <row r="26" spans="1:14" ht="12.75" customHeight="1">
      <c r="A26" s="475" t="s">
        <v>723</v>
      </c>
      <c r="B26" s="475" t="s">
        <v>724</v>
      </c>
      <c r="C26" s="538" t="s">
        <v>503</v>
      </c>
      <c r="D26" s="538" t="s">
        <v>345</v>
      </c>
      <c r="E26" s="547">
        <v>2340</v>
      </c>
      <c r="F26" s="547">
        <v>2432</v>
      </c>
      <c r="G26" s="547">
        <v>2506</v>
      </c>
      <c r="H26" s="547">
        <v>2670</v>
      </c>
      <c r="I26" s="547">
        <v>2623</v>
      </c>
      <c r="J26" s="547">
        <v>2847</v>
      </c>
      <c r="K26" s="362">
        <v>3105</v>
      </c>
      <c r="L26" s="362">
        <v>3370</v>
      </c>
      <c r="M26" s="362">
        <v>3637</v>
      </c>
      <c r="N26" s="362">
        <v>3839</v>
      </c>
    </row>
    <row r="27" spans="1:14" ht="12.75" customHeight="1">
      <c r="A27" s="478" t="s">
        <v>483</v>
      </c>
      <c r="B27" s="478" t="s">
        <v>483</v>
      </c>
      <c r="C27" s="537" t="s">
        <v>375</v>
      </c>
      <c r="D27" s="537" t="s">
        <v>376</v>
      </c>
      <c r="E27" s="595">
        <v>48.80</v>
      </c>
      <c r="F27" s="595">
        <v>47.60</v>
      </c>
      <c r="G27" s="595">
        <v>46.30</v>
      </c>
      <c r="H27" s="595">
        <v>46.10</v>
      </c>
      <c r="I27" s="595">
        <v>46.10</v>
      </c>
      <c r="J27" s="595">
        <v>46.50</v>
      </c>
      <c r="K27" s="399">
        <v>46.90</v>
      </c>
      <c r="L27" s="399">
        <v>47.20</v>
      </c>
      <c r="M27" s="399">
        <v>48.20</v>
      </c>
      <c r="N27" s="399">
        <v>48.60</v>
      </c>
    </row>
    <row r="28" spans="1:14" ht="12.75" customHeight="1">
      <c r="A28" s="594" t="s">
        <v>483</v>
      </c>
      <c r="B28" s="594" t="s">
        <v>483</v>
      </c>
      <c r="C28" s="537" t="s">
        <v>366</v>
      </c>
      <c r="D28" s="537" t="s">
        <v>367</v>
      </c>
      <c r="E28" s="449">
        <v>1.70</v>
      </c>
      <c r="F28" s="449">
        <v>4</v>
      </c>
      <c r="G28" s="449">
        <v>3</v>
      </c>
      <c r="H28" s="449">
        <v>6.50</v>
      </c>
      <c r="I28" s="449">
        <v>-1.80</v>
      </c>
      <c r="J28" s="449">
        <v>8.50</v>
      </c>
      <c r="K28" s="357">
        <v>9.10</v>
      </c>
      <c r="L28" s="357">
        <v>8.50</v>
      </c>
      <c r="M28" s="357">
        <v>7.90</v>
      </c>
      <c r="N28" s="357">
        <v>5.50</v>
      </c>
    </row>
    <row r="29" spans="1:14" ht="12.75" customHeight="1">
      <c r="A29" s="596" t="s">
        <v>725</v>
      </c>
      <c r="B29" s="596" t="s">
        <v>726</v>
      </c>
      <c r="C29" s="536" t="s">
        <v>503</v>
      </c>
      <c r="D29" s="536" t="s">
        <v>345</v>
      </c>
      <c r="E29" s="548">
        <v>988</v>
      </c>
      <c r="F29" s="548">
        <v>1022</v>
      </c>
      <c r="G29" s="548">
        <v>1074</v>
      </c>
      <c r="H29" s="548">
        <v>1153</v>
      </c>
      <c r="I29" s="548">
        <v>1225</v>
      </c>
      <c r="J29" s="548">
        <v>1291</v>
      </c>
      <c r="K29" s="363">
        <v>1377</v>
      </c>
      <c r="L29" s="363">
        <v>1442</v>
      </c>
      <c r="M29" s="363">
        <v>1516</v>
      </c>
      <c r="N29" s="363">
        <v>1612</v>
      </c>
    </row>
    <row r="30" spans="1:14" ht="12.75" customHeight="1">
      <c r="A30" s="597" t="s">
        <v>483</v>
      </c>
      <c r="B30" s="597" t="s">
        <v>483</v>
      </c>
      <c r="C30" s="537" t="s">
        <v>366</v>
      </c>
      <c r="D30" s="537" t="s">
        <v>367</v>
      </c>
      <c r="E30" s="449">
        <v>3.20</v>
      </c>
      <c r="F30" s="449">
        <v>3.50</v>
      </c>
      <c r="G30" s="449">
        <v>5</v>
      </c>
      <c r="H30" s="449">
        <v>7.40</v>
      </c>
      <c r="I30" s="449">
        <v>6.20</v>
      </c>
      <c r="J30" s="449">
        <v>5.40</v>
      </c>
      <c r="K30" s="357">
        <v>6.70</v>
      </c>
      <c r="L30" s="357">
        <v>4.70</v>
      </c>
      <c r="M30" s="357">
        <v>5.0999999999999996</v>
      </c>
      <c r="N30" s="357">
        <v>6.30</v>
      </c>
    </row>
    <row r="31" spans="1:14" ht="12.75" customHeight="1">
      <c r="A31" s="596" t="s">
        <v>727</v>
      </c>
      <c r="B31" s="596" t="s">
        <v>728</v>
      </c>
      <c r="C31" s="536" t="s">
        <v>503</v>
      </c>
      <c r="D31" s="536" t="s">
        <v>345</v>
      </c>
      <c r="E31" s="548">
        <v>1352</v>
      </c>
      <c r="F31" s="548">
        <v>1410</v>
      </c>
      <c r="G31" s="548">
        <v>1433</v>
      </c>
      <c r="H31" s="548">
        <v>1517</v>
      </c>
      <c r="I31" s="548">
        <v>1398</v>
      </c>
      <c r="J31" s="548">
        <v>1556</v>
      </c>
      <c r="K31" s="363">
        <v>1728</v>
      </c>
      <c r="L31" s="363">
        <v>1928</v>
      </c>
      <c r="M31" s="363">
        <v>2121</v>
      </c>
      <c r="N31" s="363">
        <v>2227</v>
      </c>
    </row>
    <row r="32" spans="1:14" ht="12.75" customHeight="1" thickBot="1">
      <c r="A32" s="602" t="s">
        <v>483</v>
      </c>
      <c r="B32" s="602" t="s">
        <v>483</v>
      </c>
      <c r="C32" s="541" t="s">
        <v>366</v>
      </c>
      <c r="D32" s="541" t="s">
        <v>367</v>
      </c>
      <c r="E32" s="457">
        <v>0.60</v>
      </c>
      <c r="F32" s="457">
        <v>4.30</v>
      </c>
      <c r="G32" s="457">
        <v>1.60</v>
      </c>
      <c r="H32" s="457">
        <v>5.90</v>
      </c>
      <c r="I32" s="457">
        <v>-7.80</v>
      </c>
      <c r="J32" s="457">
        <v>11.30</v>
      </c>
      <c r="K32" s="360">
        <v>11</v>
      </c>
      <c r="L32" s="360">
        <v>11.60</v>
      </c>
      <c r="M32" s="360">
        <v>10</v>
      </c>
      <c r="N32" s="360">
        <v>5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60"/>
    </row>
  </sheetData>
  <sheetProtection sheet="1" objects="1" scenarios="1"/>
  <customSheetViews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f2f36fe5-ed94-4b53-b155-2a6aa1c8e33b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8.5" style="65" customWidth="1"/>
    <col min="3" max="3" width="0" style="65" hidden="1" customWidth="1"/>
    <col min="4" max="4" width="11.6666666666667" style="65" customWidth="1"/>
    <col min="5" max="12" width="8.33333333333333" style="65" customWidth="1"/>
    <col min="13" max="13" width="7.33333333333333" style="65" customWidth="1"/>
    <col min="14" max="61" width="0" style="65" hidden="1" customWidth="1"/>
    <col min="62" max="16384" width="0" style="65" hidden="1"/>
  </cols>
  <sheetData>
    <row r="1" spans="1:12" ht="12.75" customHeight="1">
      <c r="A1" s="3" t="s">
        <v>31</v>
      </c>
      <c r="B1" s="3" t="s">
        <v>30</v>
      </c>
      <c r="E1"/>
      <c r="F1"/>
      <c r="G1"/>
      <c r="H1"/>
      <c r="I1" s="106"/>
      <c r="J1" s="106"/>
      <c r="K1" s="106"/>
      <c r="L1" s="106"/>
    </row>
    <row r="2" spans="1:12" ht="12.75" customHeight="1">
      <c r="A2" s="69"/>
      <c r="B2" s="69"/>
      <c r="E2" s="106"/>
      <c r="F2" s="106"/>
      <c r="G2" s="106"/>
      <c r="H2" s="106"/>
      <c r="I2" s="106"/>
      <c r="J2" s="106"/>
      <c r="K2" s="106"/>
      <c r="L2" s="106"/>
    </row>
    <row r="3" spans="1:12" ht="12.75" customHeight="1">
      <c r="A3" s="22" t="s">
        <v>81</v>
      </c>
      <c r="B3" s="22" t="s">
        <v>102</v>
      </c>
      <c r="E3"/>
      <c r="F3"/>
      <c r="G3"/>
      <c r="H3"/>
      <c r="I3" s="106"/>
      <c r="J3" s="106"/>
      <c r="K3" s="106"/>
      <c r="L3" s="106"/>
    </row>
    <row r="4" spans="1:12" ht="12.75" customHeight="1">
      <c r="A4" s="62" t="s">
        <v>169</v>
      </c>
      <c r="B4" s="62" t="s">
        <v>177</v>
      </c>
      <c r="E4" s="106"/>
      <c r="F4" s="106"/>
      <c r="G4" s="106"/>
      <c r="H4" s="106"/>
      <c r="I4" s="106"/>
      <c r="J4" s="106"/>
      <c r="K4" s="106"/>
      <c r="L4" s="106"/>
    </row>
    <row r="5" spans="1:7" ht="12.75" customHeight="1">
      <c r="A5" s="126"/>
      <c r="G5" s="158"/>
    </row>
    <row r="6" spans="1:12" ht="1.5" customHeight="1" thickBot="1">
      <c r="A6" s="248"/>
      <c r="B6" s="248"/>
      <c r="C6" s="248"/>
      <c r="D6" s="248"/>
      <c r="E6" s="248"/>
      <c r="F6" s="248"/>
      <c r="G6" s="250"/>
      <c r="H6" s="248"/>
      <c r="I6" s="248"/>
      <c r="J6" s="248"/>
      <c r="K6" s="248"/>
      <c r="L6" s="248"/>
    </row>
    <row r="7" spans="1:12" ht="12.75" customHeight="1">
      <c r="A7" s="289"/>
      <c r="B7" s="289"/>
      <c r="C7" s="400"/>
      <c r="D7" s="400"/>
      <c r="E7" s="401">
        <v>2021</v>
      </c>
      <c r="F7" s="401"/>
      <c r="G7" s="401"/>
      <c r="H7" s="949"/>
      <c r="I7" s="402">
        <v>2022</v>
      </c>
      <c r="J7" s="402"/>
      <c r="K7" s="402"/>
      <c r="L7" s="402"/>
    </row>
    <row r="8" spans="1:12" ht="12.75" customHeight="1">
      <c r="A8" s="291"/>
      <c r="B8" s="291"/>
      <c r="C8" s="403"/>
      <c r="D8" s="403"/>
      <c r="E8" s="299" t="s">
        <v>484</v>
      </c>
      <c r="F8" s="299" t="s">
        <v>485</v>
      </c>
      <c r="G8" s="299" t="s">
        <v>486</v>
      </c>
      <c r="H8" s="398" t="s">
        <v>487</v>
      </c>
      <c r="I8" s="352" t="s">
        <v>484</v>
      </c>
      <c r="J8" s="352" t="s">
        <v>485</v>
      </c>
      <c r="K8" s="352" t="s">
        <v>486</v>
      </c>
      <c r="L8" s="352" t="s">
        <v>487</v>
      </c>
    </row>
    <row r="9" spans="1:12" ht="12.75" customHeight="1" hidden="1">
      <c r="A9" s="313"/>
      <c r="B9" s="313"/>
      <c r="C9" s="398"/>
      <c r="D9" s="398"/>
      <c r="E9" s="293"/>
      <c r="F9" s="293"/>
      <c r="G9" s="293"/>
      <c r="H9" s="361"/>
      <c r="I9" s="349" t="s">
        <v>488</v>
      </c>
      <c r="J9" s="349" t="s">
        <v>450</v>
      </c>
      <c r="K9" s="349" t="s">
        <v>450</v>
      </c>
      <c r="L9" s="349" t="s">
        <v>450</v>
      </c>
    </row>
    <row r="10" spans="1:12" ht="12.75" customHeight="1">
      <c r="A10" s="313"/>
      <c r="B10" s="313"/>
      <c r="C10" s="398"/>
      <c r="D10" s="398"/>
      <c r="E10" s="293"/>
      <c r="F10" s="293"/>
      <c r="G10" s="293"/>
      <c r="H10" s="361"/>
      <c r="I10" s="349" t="s">
        <v>489</v>
      </c>
      <c r="J10" s="349" t="s">
        <v>451</v>
      </c>
      <c r="K10" s="349" t="s">
        <v>451</v>
      </c>
      <c r="L10" s="349" t="s">
        <v>451</v>
      </c>
    </row>
    <row r="11" spans="1:12" ht="12.75" customHeight="1">
      <c r="A11" s="773" t="s">
        <v>706</v>
      </c>
      <c r="B11" s="475" t="s">
        <v>707</v>
      </c>
      <c r="C11" s="538" t="s">
        <v>503</v>
      </c>
      <c r="D11" s="538" t="s">
        <v>345</v>
      </c>
      <c r="E11" s="547">
        <v>1388</v>
      </c>
      <c r="F11" s="547">
        <v>1541</v>
      </c>
      <c r="G11" s="547">
        <v>1575</v>
      </c>
      <c r="H11" s="950">
        <v>1617</v>
      </c>
      <c r="I11" s="362">
        <v>1538</v>
      </c>
      <c r="J11" s="362">
        <v>1670</v>
      </c>
      <c r="K11" s="362">
        <v>1686</v>
      </c>
      <c r="L11" s="362">
        <v>1724</v>
      </c>
    </row>
    <row r="12" spans="1:12" ht="12.75" customHeight="1">
      <c r="A12" s="478" t="s">
        <v>483</v>
      </c>
      <c r="B12" s="478" t="s">
        <v>483</v>
      </c>
      <c r="C12" s="537" t="s">
        <v>366</v>
      </c>
      <c r="D12" s="537" t="s">
        <v>367</v>
      </c>
      <c r="E12" s="449">
        <v>1.30</v>
      </c>
      <c r="F12" s="449">
        <v>14.30</v>
      </c>
      <c r="G12" s="449">
        <v>7.90</v>
      </c>
      <c r="H12" s="951">
        <v>6.70</v>
      </c>
      <c r="I12" s="357">
        <v>10.80</v>
      </c>
      <c r="J12" s="357">
        <v>8.40</v>
      </c>
      <c r="K12" s="357">
        <v>7.10</v>
      </c>
      <c r="L12" s="357">
        <v>6.60</v>
      </c>
    </row>
    <row r="13" spans="1:12" ht="12.75" customHeight="1">
      <c r="A13" s="475" t="s">
        <v>708</v>
      </c>
      <c r="B13" s="475" t="s">
        <v>709</v>
      </c>
      <c r="C13" s="538" t="s">
        <v>503</v>
      </c>
      <c r="D13" s="538" t="s">
        <v>345</v>
      </c>
      <c r="E13" s="551">
        <v>72</v>
      </c>
      <c r="F13" s="551">
        <v>117</v>
      </c>
      <c r="G13" s="551">
        <v>147</v>
      </c>
      <c r="H13" s="952">
        <v>141</v>
      </c>
      <c r="I13" s="359">
        <v>118</v>
      </c>
      <c r="J13" s="359">
        <v>157</v>
      </c>
      <c r="K13" s="359">
        <v>158</v>
      </c>
      <c r="L13" s="359">
        <v>152</v>
      </c>
    </row>
    <row r="14" spans="1:12" ht="12.75" customHeight="1">
      <c r="A14" s="594" t="s">
        <v>483</v>
      </c>
      <c r="B14" s="594" t="s">
        <v>483</v>
      </c>
      <c r="C14" s="537" t="s">
        <v>366</v>
      </c>
      <c r="D14" s="537" t="s">
        <v>367</v>
      </c>
      <c r="E14" s="449">
        <v>-28.60</v>
      </c>
      <c r="F14" s="449">
        <v>6.80</v>
      </c>
      <c r="G14" s="449">
        <v>10.199999999999999</v>
      </c>
      <c r="H14" s="951">
        <v>33.60</v>
      </c>
      <c r="I14" s="357">
        <v>64</v>
      </c>
      <c r="J14" s="357">
        <v>34.700000000000003</v>
      </c>
      <c r="K14" s="357">
        <v>7.30</v>
      </c>
      <c r="L14" s="357">
        <v>7.70</v>
      </c>
    </row>
    <row r="15" spans="1:12" ht="12.75" customHeight="1">
      <c r="A15" s="475" t="s">
        <v>714</v>
      </c>
      <c r="B15" s="475" t="s">
        <v>715</v>
      </c>
      <c r="C15" s="538" t="s">
        <v>503</v>
      </c>
      <c r="D15" s="538" t="s">
        <v>345</v>
      </c>
      <c r="E15" s="551">
        <v>651</v>
      </c>
      <c r="F15" s="551">
        <v>703</v>
      </c>
      <c r="G15" s="551">
        <v>696</v>
      </c>
      <c r="H15" s="952">
        <v>747</v>
      </c>
      <c r="I15" s="359">
        <v>672</v>
      </c>
      <c r="J15" s="359">
        <v>716</v>
      </c>
      <c r="K15" s="359">
        <v>740</v>
      </c>
      <c r="L15" s="359">
        <v>802</v>
      </c>
    </row>
    <row r="16" spans="1:12" ht="12.75" customHeight="1">
      <c r="A16" s="598" t="s">
        <v>716</v>
      </c>
      <c r="B16" s="599" t="s">
        <v>717</v>
      </c>
      <c r="C16" s="537" t="s">
        <v>366</v>
      </c>
      <c r="D16" s="537" t="s">
        <v>367</v>
      </c>
      <c r="E16" s="449">
        <v>1.40</v>
      </c>
      <c r="F16" s="449">
        <v>11.80</v>
      </c>
      <c r="G16" s="449">
        <v>8.6999999999999993</v>
      </c>
      <c r="H16" s="951">
        <v>5.0999999999999996</v>
      </c>
      <c r="I16" s="357">
        <v>3.20</v>
      </c>
      <c r="J16" s="357">
        <v>1.70</v>
      </c>
      <c r="K16" s="357">
        <v>6.30</v>
      </c>
      <c r="L16" s="357">
        <v>7.30</v>
      </c>
    </row>
    <row r="17" spans="1:12" ht="12.75" customHeight="1">
      <c r="A17" s="596" t="s">
        <v>718</v>
      </c>
      <c r="B17" s="596" t="s">
        <v>719</v>
      </c>
      <c r="C17" s="536" t="s">
        <v>503</v>
      </c>
      <c r="D17" s="536" t="s">
        <v>345</v>
      </c>
      <c r="E17" s="604">
        <v>485</v>
      </c>
      <c r="F17" s="604">
        <v>531</v>
      </c>
      <c r="G17" s="604">
        <v>534</v>
      </c>
      <c r="H17" s="953">
        <v>573</v>
      </c>
      <c r="I17" s="404">
        <v>516</v>
      </c>
      <c r="J17" s="404">
        <v>550</v>
      </c>
      <c r="K17" s="404">
        <v>568</v>
      </c>
      <c r="L17" s="404">
        <v>616</v>
      </c>
    </row>
    <row r="18" spans="1:12" ht="12.75" customHeight="1">
      <c r="A18" s="601" t="s">
        <v>483</v>
      </c>
      <c r="B18" s="597" t="s">
        <v>483</v>
      </c>
      <c r="C18" s="537" t="s">
        <v>366</v>
      </c>
      <c r="D18" s="537" t="s">
        <v>367</v>
      </c>
      <c r="E18" s="449">
        <v>-1.60</v>
      </c>
      <c r="F18" s="449">
        <v>14.30</v>
      </c>
      <c r="G18" s="449">
        <v>7.40</v>
      </c>
      <c r="H18" s="951">
        <v>6.90</v>
      </c>
      <c r="I18" s="357">
        <v>6.40</v>
      </c>
      <c r="J18" s="357">
        <v>3.60</v>
      </c>
      <c r="K18" s="357">
        <v>6.40</v>
      </c>
      <c r="L18" s="357">
        <v>7.40</v>
      </c>
    </row>
    <row r="19" spans="1:12" ht="12.75" customHeight="1">
      <c r="A19" s="596" t="s">
        <v>720</v>
      </c>
      <c r="B19" s="596" t="s">
        <v>721</v>
      </c>
      <c r="C19" s="536" t="s">
        <v>503</v>
      </c>
      <c r="D19" s="536" t="s">
        <v>345</v>
      </c>
      <c r="E19" s="604">
        <v>166</v>
      </c>
      <c r="F19" s="604">
        <v>173</v>
      </c>
      <c r="G19" s="604">
        <v>161</v>
      </c>
      <c r="H19" s="953">
        <v>174</v>
      </c>
      <c r="I19" s="404">
        <v>156</v>
      </c>
      <c r="J19" s="404">
        <v>166</v>
      </c>
      <c r="K19" s="404">
        <v>172</v>
      </c>
      <c r="L19" s="404">
        <v>186</v>
      </c>
    </row>
    <row r="20" spans="1:12" ht="12.75" customHeight="1">
      <c r="A20" s="517" t="s">
        <v>722</v>
      </c>
      <c r="B20" s="597" t="s">
        <v>483</v>
      </c>
      <c r="C20" s="537" t="s">
        <v>366</v>
      </c>
      <c r="D20" s="537" t="s">
        <v>367</v>
      </c>
      <c r="E20" s="605">
        <v>11.20</v>
      </c>
      <c r="F20" s="605">
        <v>4.80</v>
      </c>
      <c r="G20" s="605">
        <v>13.20</v>
      </c>
      <c r="H20" s="954">
        <v>-0.30</v>
      </c>
      <c r="I20" s="405">
        <v>-6.40</v>
      </c>
      <c r="J20" s="405">
        <v>-4</v>
      </c>
      <c r="K20" s="405">
        <v>6.30</v>
      </c>
      <c r="L20" s="405">
        <v>7.10</v>
      </c>
    </row>
    <row r="21" spans="1:12" ht="12.75" customHeight="1">
      <c r="A21" s="475" t="s">
        <v>723</v>
      </c>
      <c r="B21" s="475" t="s">
        <v>724</v>
      </c>
      <c r="C21" s="538" t="s">
        <v>503</v>
      </c>
      <c r="D21" s="538" t="s">
        <v>345</v>
      </c>
      <c r="E21" s="551">
        <v>665</v>
      </c>
      <c r="F21" s="551">
        <v>721</v>
      </c>
      <c r="G21" s="551">
        <v>732</v>
      </c>
      <c r="H21" s="952">
        <v>729</v>
      </c>
      <c r="I21" s="359">
        <v>749</v>
      </c>
      <c r="J21" s="359">
        <v>797</v>
      </c>
      <c r="K21" s="359">
        <v>788</v>
      </c>
      <c r="L21" s="359">
        <v>771</v>
      </c>
    </row>
    <row r="22" spans="1:12" ht="12.75" customHeight="1" thickBot="1">
      <c r="A22" s="606" t="s">
        <v>483</v>
      </c>
      <c r="B22" s="606" t="s">
        <v>483</v>
      </c>
      <c r="C22" s="607" t="s">
        <v>366</v>
      </c>
      <c r="D22" s="607" t="s">
        <v>367</v>
      </c>
      <c r="E22" s="608">
        <v>6</v>
      </c>
      <c r="F22" s="608">
        <v>18.10</v>
      </c>
      <c r="G22" s="608">
        <v>6.60</v>
      </c>
      <c r="H22" s="955">
        <v>4.20</v>
      </c>
      <c r="I22" s="406">
        <v>12.60</v>
      </c>
      <c r="J22" s="406">
        <v>10.60</v>
      </c>
      <c r="K22" s="406">
        <v>7.70</v>
      </c>
      <c r="L22" s="406">
        <v>5.80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23" customFormat="1" ht="12.75" customHeight="1" hidden="1">
      <c r="A34" s="85"/>
      <c r="B34" s="85"/>
      <c r="C34" s="115"/>
      <c r="D34" s="115"/>
      <c r="E34" s="115"/>
      <c r="F34" s="115"/>
      <c r="G34" s="115"/>
      <c r="H34" s="115"/>
      <c r="I34" s="115"/>
      <c r="J34" s="115"/>
      <c r="K34" s="115"/>
      <c r="L34" s="84"/>
      <c r="M34" s="84"/>
      <c r="N34" s="84"/>
      <c r="O34" s="84"/>
    </row>
    <row r="35" spans="1:15" ht="12.75" customHeight="1" hidden="1">
      <c r="A35" s="118"/>
      <c r="B35" s="118"/>
      <c r="C35" s="87"/>
      <c r="D35" s="87"/>
      <c r="E35" s="87"/>
      <c r="F35" s="87"/>
      <c r="G35" s="87"/>
      <c r="H35" s="87"/>
      <c r="I35" s="87"/>
      <c r="J35" s="87"/>
      <c r="K35" s="119"/>
      <c r="L35" s="87"/>
      <c r="M35" s="87"/>
      <c r="N35" s="87"/>
      <c r="O35" s="87"/>
    </row>
    <row r="36" spans="1:15" ht="12.75" customHeight="1" hidden="1">
      <c r="A36" s="87"/>
      <c r="B36" s="87"/>
      <c r="C36" s="121"/>
      <c r="D36" s="121"/>
      <c r="E36" s="121"/>
      <c r="F36" s="121"/>
      <c r="G36" s="121"/>
      <c r="H36" s="121"/>
      <c r="I36" s="121"/>
      <c r="J36" s="121"/>
      <c r="K36" s="157"/>
      <c r="L36" s="87"/>
      <c r="M36" s="87"/>
      <c r="N36" s="87"/>
      <c r="O36" s="87"/>
    </row>
    <row r="37" spans="1:15" ht="12.75" customHeight="1" hidden="1">
      <c r="A37" s="87"/>
      <c r="B37" s="87"/>
      <c r="C37" s="121"/>
      <c r="D37" s="121"/>
      <c r="E37" s="121"/>
      <c r="F37" s="121"/>
      <c r="G37" s="121"/>
      <c r="H37" s="121"/>
      <c r="I37" s="121"/>
      <c r="J37" s="121"/>
      <c r="K37" s="121"/>
      <c r="L37" s="87"/>
      <c r="M37" s="87"/>
      <c r="N37" s="87"/>
      <c r="O37" s="87"/>
    </row>
    <row r="38" spans="1:15" ht="12.75" customHeight="1" hidden="1">
      <c r="A38" s="87"/>
      <c r="B38" s="87"/>
      <c r="C38" s="121"/>
      <c r="D38" s="121"/>
      <c r="E38" s="121"/>
      <c r="F38" s="121"/>
      <c r="G38" s="121"/>
      <c r="H38" s="121"/>
      <c r="I38" s="121"/>
      <c r="J38" s="121"/>
      <c r="K38" s="121"/>
      <c r="L38" s="87"/>
      <c r="M38" s="87"/>
      <c r="N38" s="87"/>
      <c r="O38" s="87"/>
    </row>
    <row r="39" spans="1:15" ht="12.75" customHeight="1" hidden="1">
      <c r="A39" s="87"/>
      <c r="B39" s="87"/>
      <c r="C39" s="121"/>
      <c r="D39" s="121"/>
      <c r="E39" s="121"/>
      <c r="F39" s="121"/>
      <c r="G39" s="121"/>
      <c r="H39" s="121"/>
      <c r="I39" s="121"/>
      <c r="J39" s="121"/>
      <c r="K39" s="121"/>
      <c r="L39" s="87"/>
      <c r="M39" s="87"/>
      <c r="N39" s="87"/>
      <c r="O39" s="87"/>
    </row>
    <row r="40" spans="1:15" ht="12.75" customHeight="1" hidden="1">
      <c r="A40" s="87"/>
      <c r="B40" s="87"/>
      <c r="C40" s="121"/>
      <c r="D40" s="121"/>
      <c r="E40" s="121"/>
      <c r="F40" s="121"/>
      <c r="G40" s="121"/>
      <c r="H40" s="121"/>
      <c r="I40" s="121"/>
      <c r="J40" s="121"/>
      <c r="K40" s="121"/>
      <c r="L40" s="87"/>
      <c r="M40" s="87"/>
      <c r="N40" s="87"/>
      <c r="O40" s="87"/>
    </row>
    <row r="41" spans="1:15" ht="12.75" customHeight="1" hidden="1">
      <c r="A41" s="87"/>
      <c r="B41" s="87"/>
      <c r="C41" s="121"/>
      <c r="D41" s="121"/>
      <c r="E41" s="121"/>
      <c r="F41" s="121"/>
      <c r="G41" s="121"/>
      <c r="H41" s="121"/>
      <c r="I41" s="121"/>
      <c r="J41" s="121"/>
      <c r="K41" s="121"/>
      <c r="L41" s="87"/>
      <c r="M41" s="87"/>
      <c r="N41" s="87"/>
      <c r="O41" s="87"/>
    </row>
    <row r="42" spans="1:15" ht="12.75" customHeight="1" hidden="1">
      <c r="A42" s="93"/>
      <c r="B42" s="93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</row>
    <row r="43" spans="1:15" ht="12.75" customHeight="1" hidden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</row>
    <row r="44" spans="1:15" ht="12.75" customHeight="1" hidden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</row>
  </sheetData>
  <sheetProtection sheet="1" objects="1" scenarios="1"/>
  <customSheetViews>
    <customSheetView guid="{0e2a86a7-0313-4b55-885f-cc434c14fc0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2f36fe5-ed94-4b53-b155-2a6aa1c8e33b}" fitToPage="1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BU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5.6666666666667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85</v>
      </c>
      <c r="H1" s="3" t="s">
        <v>30</v>
      </c>
    </row>
    <row r="2" ht="13.5" customHeight="1">
      <c r="A2" s="176" t="s">
        <v>43</v>
      </c>
    </row>
    <row r="3" ht="13.5" customHeight="1">
      <c r="A3" s="176" t="s">
        <v>178</v>
      </c>
    </row>
    <row r="18" spans="1:73" ht="13.5" customHeight="1">
      <c r="A18" s="175"/>
      <c r="B18" s="177" t="s">
        <v>1057</v>
      </c>
      <c r="C18" s="177">
        <v>2</v>
      </c>
      <c r="D18" s="177">
        <v>3</v>
      </c>
      <c r="E18" s="177">
        <v>4</v>
      </c>
      <c r="F18" s="177">
        <v>5</v>
      </c>
      <c r="G18" s="177">
        <v>6</v>
      </c>
      <c r="H18" s="177">
        <v>7</v>
      </c>
      <c r="I18" s="177">
        <v>8</v>
      </c>
      <c r="J18" s="177">
        <v>9</v>
      </c>
      <c r="K18" s="177">
        <v>10</v>
      </c>
      <c r="L18" s="177">
        <v>11</v>
      </c>
      <c r="M18" s="177">
        <v>12</v>
      </c>
      <c r="N18" s="177" t="s">
        <v>1058</v>
      </c>
      <c r="O18" s="177">
        <v>2</v>
      </c>
      <c r="P18" s="177">
        <v>3</v>
      </c>
      <c r="Q18" s="177">
        <v>4</v>
      </c>
      <c r="R18" s="177">
        <v>5</v>
      </c>
      <c r="S18" s="177">
        <v>6</v>
      </c>
      <c r="T18" s="177">
        <v>7</v>
      </c>
      <c r="U18" s="177">
        <v>8</v>
      </c>
      <c r="V18" s="177">
        <v>9</v>
      </c>
      <c r="W18" s="177">
        <v>10</v>
      </c>
      <c r="X18" s="177">
        <v>11</v>
      </c>
      <c r="Y18" s="177">
        <v>12</v>
      </c>
      <c r="Z18" s="177" t="s">
        <v>1010</v>
      </c>
      <c r="AA18" s="177">
        <v>2</v>
      </c>
      <c r="AB18" s="177">
        <v>3</v>
      </c>
      <c r="AC18" s="177">
        <v>4</v>
      </c>
      <c r="AD18" s="177">
        <v>5</v>
      </c>
      <c r="AE18" s="177">
        <v>6</v>
      </c>
      <c r="AF18" s="177">
        <v>7</v>
      </c>
      <c r="AG18" s="177">
        <v>8</v>
      </c>
      <c r="AH18" s="177">
        <v>9</v>
      </c>
      <c r="AI18" s="177">
        <v>10</v>
      </c>
      <c r="AJ18" s="177">
        <v>11</v>
      </c>
      <c r="AK18" s="177">
        <v>12</v>
      </c>
      <c r="AL18" s="177" t="s">
        <v>1011</v>
      </c>
      <c r="AM18" s="177">
        <v>2</v>
      </c>
      <c r="AN18" s="177">
        <v>3</v>
      </c>
      <c r="AO18" s="177">
        <v>4</v>
      </c>
      <c r="AP18" s="177">
        <v>5</v>
      </c>
      <c r="AQ18" s="177">
        <v>6</v>
      </c>
      <c r="AR18" s="177">
        <v>7</v>
      </c>
      <c r="AS18" s="177">
        <v>8</v>
      </c>
      <c r="AT18" s="177">
        <v>9</v>
      </c>
      <c r="AU18" s="177">
        <v>10</v>
      </c>
      <c r="AV18" s="177">
        <v>11</v>
      </c>
      <c r="AW18" s="177">
        <v>12</v>
      </c>
      <c r="AX18" s="177" t="s">
        <v>1088</v>
      </c>
      <c r="AY18" s="177">
        <v>2</v>
      </c>
      <c r="AZ18" s="177">
        <v>3</v>
      </c>
      <c r="BA18" s="177">
        <v>4</v>
      </c>
      <c r="BB18" s="177">
        <v>5</v>
      </c>
      <c r="BC18" s="177">
        <v>6</v>
      </c>
      <c r="BD18" s="177">
        <v>7</v>
      </c>
      <c r="BE18" s="177">
        <v>8</v>
      </c>
      <c r="BF18" s="177">
        <v>9</v>
      </c>
      <c r="BG18" s="177">
        <v>10</v>
      </c>
      <c r="BH18" s="177">
        <v>11</v>
      </c>
      <c r="BI18" s="177">
        <v>12</v>
      </c>
      <c r="BJ18" s="177" t="s">
        <v>1178</v>
      </c>
      <c r="BK18" s="177">
        <v>2</v>
      </c>
      <c r="BL18" s="177">
        <v>3</v>
      </c>
      <c r="BM18" s="177">
        <v>4</v>
      </c>
      <c r="BN18" s="177">
        <v>5</v>
      </c>
      <c r="BO18" s="177">
        <v>6</v>
      </c>
      <c r="BP18" s="177">
        <v>7</v>
      </c>
      <c r="BQ18" s="177">
        <v>8</v>
      </c>
      <c r="BR18" s="177">
        <v>9</v>
      </c>
      <c r="BS18" s="177">
        <v>10</v>
      </c>
      <c r="BT18" s="177">
        <v>11</v>
      </c>
      <c r="BU18" s="177">
        <v>12</v>
      </c>
    </row>
    <row r="19" spans="1:73" ht="13.5" customHeight="1">
      <c r="A19" s="175" t="s">
        <v>1089</v>
      </c>
      <c r="B19" s="9">
        <v>2.40</v>
      </c>
      <c r="C19" s="9">
        <v>2.40</v>
      </c>
      <c r="D19" s="9">
        <v>2.2999999999999998</v>
      </c>
      <c r="E19" s="9">
        <v>2.2999999999999998</v>
      </c>
      <c r="F19" s="9">
        <v>2.2999999999999998</v>
      </c>
      <c r="G19" s="9">
        <v>2.2999999999999998</v>
      </c>
      <c r="H19" s="9">
        <v>2.2999999999999998</v>
      </c>
      <c r="I19" s="9">
        <v>2.2999999999999998</v>
      </c>
      <c r="J19" s="9">
        <v>2.2999999999999998</v>
      </c>
      <c r="K19" s="9">
        <v>2.2000000000000002</v>
      </c>
      <c r="L19" s="9">
        <v>2.2000000000000002</v>
      </c>
      <c r="M19" s="9">
        <v>2.10</v>
      </c>
      <c r="N19" s="9">
        <v>2.2000000000000002</v>
      </c>
      <c r="O19" s="9">
        <v>2.2999999999999998</v>
      </c>
      <c r="P19" s="9">
        <v>2.40</v>
      </c>
      <c r="Q19" s="9">
        <v>2.40</v>
      </c>
      <c r="R19" s="9">
        <v>2.50</v>
      </c>
      <c r="S19" s="9">
        <v>2.50</v>
      </c>
      <c r="T19" s="9">
        <v>2.60</v>
      </c>
      <c r="U19" s="9">
        <v>2.60</v>
      </c>
      <c r="V19" s="9">
        <v>2.60</v>
      </c>
      <c r="W19" s="9">
        <v>2.70</v>
      </c>
      <c r="X19" s="9">
        <v>2.70</v>
      </c>
      <c r="Y19" s="9">
        <v>2.80</v>
      </c>
      <c r="Z19" s="9">
        <v>2.90</v>
      </c>
      <c r="AA19" s="9">
        <v>3</v>
      </c>
      <c r="AB19" s="9">
        <v>3.10</v>
      </c>
      <c r="AC19" s="9">
        <v>3.10</v>
      </c>
      <c r="AD19" s="9">
        <v>3.10</v>
      </c>
      <c r="AE19" s="9">
        <v>3.10</v>
      </c>
      <c r="AF19" s="9">
        <v>3.20</v>
      </c>
      <c r="AG19" s="9">
        <v>3.20</v>
      </c>
      <c r="AH19" s="9">
        <v>3.30</v>
      </c>
      <c r="AI19" s="9">
        <v>3.30</v>
      </c>
      <c r="AJ19" s="9">
        <v>3.20</v>
      </c>
      <c r="AK19" s="9">
        <v>3.20</v>
      </c>
      <c r="AL19" s="9">
        <v>3</v>
      </c>
      <c r="AM19" s="9">
        <v>2.90</v>
      </c>
      <c r="AN19" s="9">
        <v>2.80</v>
      </c>
      <c r="AO19" s="9">
        <v>2.80</v>
      </c>
      <c r="AP19" s="9">
        <v>2.80</v>
      </c>
      <c r="AQ19" s="9">
        <v>2.80</v>
      </c>
      <c r="AR19" s="9">
        <v>2.80</v>
      </c>
      <c r="AS19" s="9">
        <v>2.80</v>
      </c>
      <c r="AT19" s="9">
        <v>3</v>
      </c>
      <c r="AU19" s="9">
        <v>3.20</v>
      </c>
      <c r="AV19" s="9">
        <v>3.50</v>
      </c>
      <c r="AW19" s="9">
        <v>3.80</v>
      </c>
      <c r="AX19" s="9">
        <v>4.50</v>
      </c>
      <c r="AY19" s="9">
        <v>5.20</v>
      </c>
      <c r="AZ19" s="9">
        <v>6.05</v>
      </c>
      <c r="BA19" s="9">
        <v>6.83</v>
      </c>
      <c r="BB19" s="9">
        <v>7.69</v>
      </c>
      <c r="BC19" s="9">
        <v>8.58</v>
      </c>
      <c r="BD19" s="9">
        <v>9.39</v>
      </c>
      <c r="BE19" s="9">
        <v>10.10</v>
      </c>
      <c r="BF19" s="9">
        <v>10.74</v>
      </c>
      <c r="BG19" s="9">
        <v>11.28</v>
      </c>
      <c r="BH19" s="9">
        <v>11.80</v>
      </c>
      <c r="BI19" s="9">
        <v>12.26</v>
      </c>
      <c r="BJ19" s="9">
        <v>12.11</v>
      </c>
      <c r="BK19" s="9">
        <v>11.77</v>
      </c>
      <c r="BL19" s="9">
        <v>11.28</v>
      </c>
      <c r="BM19" s="9">
        <v>10.68</v>
      </c>
      <c r="BN19" s="9">
        <v>9.9600000000000009</v>
      </c>
      <c r="BO19" s="9">
        <v>9.19</v>
      </c>
      <c r="BP19" s="9">
        <v>8.42</v>
      </c>
      <c r="BQ19" s="9">
        <v>7.66</v>
      </c>
      <c r="BR19" s="9">
        <v>6.85</v>
      </c>
      <c r="BS19" s="9">
        <v>6.05</v>
      </c>
      <c r="BT19" s="9">
        <v>5.24</v>
      </c>
      <c r="BU19" s="9">
        <v>4.4400000000000004</v>
      </c>
    </row>
    <row r="20" spans="1:73" ht="13.5" customHeight="1">
      <c r="A20" s="175" t="s">
        <v>1090</v>
      </c>
      <c r="B20" s="9">
        <v>2.2000000000000002</v>
      </c>
      <c r="C20" s="9">
        <v>1.80</v>
      </c>
      <c r="D20" s="9">
        <v>1.70</v>
      </c>
      <c r="E20" s="9">
        <v>1.90</v>
      </c>
      <c r="F20" s="9">
        <v>2.2000000000000002</v>
      </c>
      <c r="G20" s="9">
        <v>2.60</v>
      </c>
      <c r="H20" s="9">
        <v>2.2999999999999998</v>
      </c>
      <c r="I20" s="9">
        <v>2.50</v>
      </c>
      <c r="J20" s="9">
        <v>2.2999999999999998</v>
      </c>
      <c r="K20" s="9">
        <v>2.2000000000000002</v>
      </c>
      <c r="L20" s="9">
        <v>2</v>
      </c>
      <c r="M20" s="9">
        <v>2</v>
      </c>
      <c r="N20" s="9">
        <v>2.50</v>
      </c>
      <c r="O20" s="9">
        <v>2.70</v>
      </c>
      <c r="P20" s="9">
        <v>3</v>
      </c>
      <c r="Q20" s="9">
        <v>2.80</v>
      </c>
      <c r="R20" s="9">
        <v>2.90</v>
      </c>
      <c r="S20" s="9">
        <v>2.70</v>
      </c>
      <c r="T20" s="9">
        <v>2.90</v>
      </c>
      <c r="U20" s="9">
        <v>2.90</v>
      </c>
      <c r="V20" s="9">
        <v>2.70</v>
      </c>
      <c r="W20" s="9">
        <v>2.70</v>
      </c>
      <c r="X20" s="9">
        <v>3.10</v>
      </c>
      <c r="Y20" s="9">
        <v>3.20</v>
      </c>
      <c r="Z20" s="9">
        <v>3.60</v>
      </c>
      <c r="AA20" s="9">
        <v>3.70</v>
      </c>
      <c r="AB20" s="9">
        <v>3.40</v>
      </c>
      <c r="AC20" s="9">
        <v>3.20</v>
      </c>
      <c r="AD20" s="9">
        <v>2.90</v>
      </c>
      <c r="AE20" s="9">
        <v>3.30</v>
      </c>
      <c r="AF20" s="9">
        <v>3.40</v>
      </c>
      <c r="AG20" s="9">
        <v>3.30</v>
      </c>
      <c r="AH20" s="9">
        <v>3.20</v>
      </c>
      <c r="AI20" s="9">
        <v>2.90</v>
      </c>
      <c r="AJ20" s="9">
        <v>2.70</v>
      </c>
      <c r="AK20" s="9">
        <v>2.2999999999999998</v>
      </c>
      <c r="AL20" s="9">
        <v>2.2000000000000002</v>
      </c>
      <c r="AM20" s="9">
        <v>2.10</v>
      </c>
      <c r="AN20" s="9">
        <v>2.2999999999999998</v>
      </c>
      <c r="AO20" s="9">
        <v>3.10</v>
      </c>
      <c r="AP20" s="9">
        <v>2.90</v>
      </c>
      <c r="AQ20" s="9">
        <v>2.80</v>
      </c>
      <c r="AR20" s="9">
        <v>3.40</v>
      </c>
      <c r="AS20" s="9">
        <v>4.0999999999999996</v>
      </c>
      <c r="AT20" s="9">
        <v>4.9000000000000004</v>
      </c>
      <c r="AU20" s="9">
        <v>5.80</v>
      </c>
      <c r="AV20" s="9">
        <v>6</v>
      </c>
      <c r="AW20" s="9">
        <v>6.60</v>
      </c>
      <c r="AX20" s="9">
        <v>9.90</v>
      </c>
      <c r="AY20" s="9">
        <v>11.10</v>
      </c>
      <c r="AZ20" s="9">
        <v>11.90</v>
      </c>
      <c r="BA20" s="9">
        <v>12.42</v>
      </c>
      <c r="BB20" s="9">
        <v>13.16</v>
      </c>
      <c r="BC20" s="9">
        <v>13.39</v>
      </c>
      <c r="BD20" s="9">
        <v>13.01</v>
      </c>
      <c r="BE20" s="9">
        <v>12.58</v>
      </c>
      <c r="BF20" s="9">
        <v>12.66</v>
      </c>
      <c r="BG20" s="9">
        <v>12.29</v>
      </c>
      <c r="BH20" s="9">
        <v>12.38</v>
      </c>
      <c r="BI20" s="9">
        <v>12.23</v>
      </c>
      <c r="BJ20" s="9">
        <v>8.50</v>
      </c>
      <c r="BK20" s="9">
        <v>7.37</v>
      </c>
      <c r="BL20" s="9">
        <v>6.39</v>
      </c>
      <c r="BM20" s="9">
        <v>5.51</v>
      </c>
      <c r="BN20" s="9">
        <v>4.84</v>
      </c>
      <c r="BO20" s="9">
        <v>4.2699999999999996</v>
      </c>
      <c r="BP20" s="9">
        <v>3.81</v>
      </c>
      <c r="BQ20" s="9">
        <v>3.46</v>
      </c>
      <c r="BR20" s="9">
        <v>2.83</v>
      </c>
      <c r="BS20" s="9">
        <v>2.48</v>
      </c>
      <c r="BT20" s="9">
        <v>2.29</v>
      </c>
      <c r="BU20" s="9">
        <v>2.10</v>
      </c>
    </row>
    <row r="21" spans="1:73" ht="13.5" customHeight="1">
      <c r="A21" s="175" t="s">
        <v>1091</v>
      </c>
      <c r="B21" s="9">
        <v>1</v>
      </c>
      <c r="C21" s="9">
        <v>1</v>
      </c>
      <c r="D21" s="9">
        <v>1</v>
      </c>
      <c r="E21" s="9">
        <v>1</v>
      </c>
      <c r="F21" s="9">
        <v>1</v>
      </c>
      <c r="G21" s="9">
        <v>1</v>
      </c>
      <c r="H21" s="9">
        <v>1</v>
      </c>
      <c r="I21" s="9">
        <v>1</v>
      </c>
      <c r="J21" s="9">
        <v>1</v>
      </c>
      <c r="K21" s="9">
        <v>1</v>
      </c>
      <c r="L21" s="9">
        <v>1</v>
      </c>
      <c r="M21" s="9">
        <v>1</v>
      </c>
      <c r="N21" s="9">
        <v>1</v>
      </c>
      <c r="O21" s="9">
        <v>1</v>
      </c>
      <c r="P21" s="9">
        <v>1</v>
      </c>
      <c r="Q21" s="9">
        <v>1</v>
      </c>
      <c r="R21" s="9">
        <v>1</v>
      </c>
      <c r="S21" s="9">
        <v>1</v>
      </c>
      <c r="T21" s="9">
        <v>1</v>
      </c>
      <c r="U21" s="9">
        <v>1</v>
      </c>
      <c r="V21" s="9">
        <v>1</v>
      </c>
      <c r="W21" s="9">
        <v>1</v>
      </c>
      <c r="X21" s="9">
        <v>1</v>
      </c>
      <c r="Y21" s="9">
        <v>1</v>
      </c>
      <c r="Z21" s="9">
        <v>1</v>
      </c>
      <c r="AA21" s="9">
        <v>1</v>
      </c>
      <c r="AB21" s="9">
        <v>1</v>
      </c>
      <c r="AC21" s="9">
        <v>1</v>
      </c>
      <c r="AD21" s="9">
        <v>1</v>
      </c>
      <c r="AE21" s="9">
        <v>1</v>
      </c>
      <c r="AF21" s="9">
        <v>1</v>
      </c>
      <c r="AG21" s="9">
        <v>1</v>
      </c>
      <c r="AH21" s="9">
        <v>1</v>
      </c>
      <c r="AI21" s="9">
        <v>1</v>
      </c>
      <c r="AJ21" s="9">
        <v>1</v>
      </c>
      <c r="AK21" s="9">
        <v>1</v>
      </c>
      <c r="AL21" s="9">
        <v>1</v>
      </c>
      <c r="AM21" s="9">
        <v>1</v>
      </c>
      <c r="AN21" s="9">
        <v>1</v>
      </c>
      <c r="AO21" s="9">
        <v>1</v>
      </c>
      <c r="AP21" s="9">
        <v>1</v>
      </c>
      <c r="AQ21" s="9">
        <v>1</v>
      </c>
      <c r="AR21" s="9">
        <v>1</v>
      </c>
      <c r="AS21" s="9">
        <v>1</v>
      </c>
      <c r="AT21" s="9">
        <v>1</v>
      </c>
      <c r="AU21" s="9">
        <v>1</v>
      </c>
      <c r="AV21" s="9">
        <v>1</v>
      </c>
      <c r="AW21" s="9">
        <v>1</v>
      </c>
      <c r="AX21" s="9">
        <v>1</v>
      </c>
      <c r="AY21" s="9">
        <v>1</v>
      </c>
      <c r="AZ21" s="9">
        <v>1</v>
      </c>
      <c r="BA21" s="9">
        <v>1</v>
      </c>
      <c r="BB21" s="9">
        <v>1</v>
      </c>
      <c r="BC21" s="9">
        <v>1</v>
      </c>
      <c r="BD21" s="9">
        <v>1</v>
      </c>
      <c r="BE21" s="9">
        <v>1</v>
      </c>
      <c r="BF21" s="9">
        <v>1</v>
      </c>
      <c r="BG21" s="9">
        <v>1</v>
      </c>
      <c r="BH21" s="9">
        <v>1</v>
      </c>
      <c r="BI21" s="9">
        <v>1</v>
      </c>
      <c r="BJ21" s="9">
        <v>1</v>
      </c>
      <c r="BK21" s="9">
        <v>1</v>
      </c>
      <c r="BL21" s="9">
        <v>1</v>
      </c>
      <c r="BM21" s="9">
        <v>1</v>
      </c>
      <c r="BN21" s="9">
        <v>1</v>
      </c>
      <c r="BO21" s="9">
        <v>1</v>
      </c>
      <c r="BP21" s="9">
        <v>1</v>
      </c>
      <c r="BQ21" s="9">
        <v>1</v>
      </c>
      <c r="BR21" s="9">
        <v>1</v>
      </c>
      <c r="BS21" s="9">
        <v>1</v>
      </c>
      <c r="BT21" s="9">
        <v>1</v>
      </c>
      <c r="BU21" s="9">
        <v>1</v>
      </c>
    </row>
    <row r="22" spans="1:73" ht="13.5" customHeight="1">
      <c r="A22" s="175" t="s">
        <v>1091</v>
      </c>
      <c r="B22" s="311">
        <v>3</v>
      </c>
      <c r="C22" s="311">
        <v>3</v>
      </c>
      <c r="D22" s="311">
        <v>3</v>
      </c>
      <c r="E22" s="311">
        <v>3</v>
      </c>
      <c r="F22" s="311">
        <v>3</v>
      </c>
      <c r="G22" s="311">
        <v>3</v>
      </c>
      <c r="H22" s="311">
        <v>3</v>
      </c>
      <c r="I22" s="311">
        <v>3</v>
      </c>
      <c r="J22" s="311">
        <v>3</v>
      </c>
      <c r="K22" s="311">
        <v>3</v>
      </c>
      <c r="L22" s="311">
        <v>3</v>
      </c>
      <c r="M22" s="311">
        <v>3</v>
      </c>
      <c r="N22" s="311">
        <v>3</v>
      </c>
      <c r="O22" s="311">
        <v>3</v>
      </c>
      <c r="P22" s="311">
        <v>3</v>
      </c>
      <c r="Q22" s="311">
        <v>3</v>
      </c>
      <c r="R22" s="311">
        <v>3</v>
      </c>
      <c r="S22" s="311">
        <v>3</v>
      </c>
      <c r="T22" s="311">
        <v>3</v>
      </c>
      <c r="U22" s="311">
        <v>3</v>
      </c>
      <c r="V22" s="311">
        <v>3</v>
      </c>
      <c r="W22" s="311">
        <v>3</v>
      </c>
      <c r="X22" s="311">
        <v>3</v>
      </c>
      <c r="Y22" s="311">
        <v>3</v>
      </c>
      <c r="Z22" s="311">
        <v>3</v>
      </c>
      <c r="AA22" s="311">
        <v>3</v>
      </c>
      <c r="AB22" s="311">
        <v>3</v>
      </c>
      <c r="AC22" s="311">
        <v>3</v>
      </c>
      <c r="AD22" s="311">
        <v>3</v>
      </c>
      <c r="AE22" s="311">
        <v>3</v>
      </c>
      <c r="AF22" s="311">
        <v>3</v>
      </c>
      <c r="AG22" s="311">
        <v>3</v>
      </c>
      <c r="AH22" s="311">
        <v>3</v>
      </c>
      <c r="AI22" s="311">
        <v>3</v>
      </c>
      <c r="AJ22" s="311">
        <v>3</v>
      </c>
      <c r="AK22" s="311">
        <v>3</v>
      </c>
      <c r="AL22" s="311">
        <v>3</v>
      </c>
      <c r="AM22" s="311">
        <v>3</v>
      </c>
      <c r="AN22" s="311">
        <v>3</v>
      </c>
      <c r="AO22" s="311">
        <v>3</v>
      </c>
      <c r="AP22" s="311">
        <v>3</v>
      </c>
      <c r="AQ22" s="311">
        <v>3</v>
      </c>
      <c r="AR22" s="311">
        <v>3</v>
      </c>
      <c r="AS22" s="311">
        <v>3</v>
      </c>
      <c r="AT22" s="311">
        <v>3</v>
      </c>
      <c r="AU22" s="311">
        <v>3</v>
      </c>
      <c r="AV22" s="311">
        <v>3</v>
      </c>
      <c r="AW22" s="311">
        <v>3</v>
      </c>
      <c r="AX22" s="311">
        <v>3</v>
      </c>
      <c r="AY22" s="311">
        <v>3</v>
      </c>
      <c r="AZ22" s="311">
        <v>3</v>
      </c>
      <c r="BA22" s="311">
        <v>3</v>
      </c>
      <c r="BB22" s="311">
        <v>3</v>
      </c>
      <c r="BC22" s="311">
        <v>3</v>
      </c>
      <c r="BD22" s="311">
        <v>3</v>
      </c>
      <c r="BE22" s="311">
        <v>3</v>
      </c>
      <c r="BF22" s="311">
        <v>3</v>
      </c>
      <c r="BG22" s="311">
        <v>3</v>
      </c>
      <c r="BH22" s="311">
        <v>3</v>
      </c>
      <c r="BI22" s="311">
        <v>3</v>
      </c>
      <c r="BJ22" s="311">
        <v>3</v>
      </c>
      <c r="BK22" s="311">
        <v>3</v>
      </c>
      <c r="BL22" s="311">
        <v>3</v>
      </c>
      <c r="BM22" s="311">
        <v>3</v>
      </c>
      <c r="BN22" s="311">
        <v>3</v>
      </c>
      <c r="BO22" s="311">
        <v>3</v>
      </c>
      <c r="BP22" s="311">
        <v>3</v>
      </c>
      <c r="BQ22" s="311">
        <v>3</v>
      </c>
      <c r="BR22" s="311">
        <v>3</v>
      </c>
      <c r="BS22" s="311">
        <v>3</v>
      </c>
      <c r="BT22" s="311">
        <v>3</v>
      </c>
      <c r="BU22" s="311">
        <v>3</v>
      </c>
    </row>
    <row r="23" spans="1:73" ht="13.5" customHeight="1">
      <c r="A23" s="175" t="s">
        <v>1092</v>
      </c>
      <c r="B23" s="311">
        <v>2</v>
      </c>
      <c r="C23" s="311">
        <v>2</v>
      </c>
      <c r="D23" s="311">
        <v>2</v>
      </c>
      <c r="E23" s="311">
        <v>2</v>
      </c>
      <c r="F23" s="311">
        <v>2</v>
      </c>
      <c r="G23" s="311">
        <v>2</v>
      </c>
      <c r="H23" s="311">
        <v>2</v>
      </c>
      <c r="I23" s="311">
        <v>2</v>
      </c>
      <c r="J23" s="311">
        <v>2</v>
      </c>
      <c r="K23" s="311">
        <v>2</v>
      </c>
      <c r="L23" s="311">
        <v>2</v>
      </c>
      <c r="M23" s="311">
        <v>2</v>
      </c>
      <c r="N23" s="311">
        <v>2</v>
      </c>
      <c r="O23" s="311">
        <v>2</v>
      </c>
      <c r="P23" s="311">
        <v>2</v>
      </c>
      <c r="Q23" s="311">
        <v>2</v>
      </c>
      <c r="R23" s="311">
        <v>2</v>
      </c>
      <c r="S23" s="311">
        <v>2</v>
      </c>
      <c r="T23" s="311">
        <v>2</v>
      </c>
      <c r="U23" s="311">
        <v>2</v>
      </c>
      <c r="V23" s="311">
        <v>2</v>
      </c>
      <c r="W23" s="311">
        <v>2</v>
      </c>
      <c r="X23" s="311">
        <v>2</v>
      </c>
      <c r="Y23" s="311">
        <v>2</v>
      </c>
      <c r="Z23" s="311">
        <v>2</v>
      </c>
      <c r="AA23" s="311">
        <v>2</v>
      </c>
      <c r="AB23" s="311">
        <v>2</v>
      </c>
      <c r="AC23" s="311">
        <v>2</v>
      </c>
      <c r="AD23" s="311">
        <v>2</v>
      </c>
      <c r="AE23" s="311">
        <v>2</v>
      </c>
      <c r="AF23" s="311">
        <v>2</v>
      </c>
      <c r="AG23" s="311">
        <v>2</v>
      </c>
      <c r="AH23" s="311">
        <v>2</v>
      </c>
      <c r="AI23" s="311">
        <v>2</v>
      </c>
      <c r="AJ23" s="311">
        <v>2</v>
      </c>
      <c r="AK23" s="311">
        <v>2</v>
      </c>
      <c r="AL23" s="311">
        <v>2</v>
      </c>
      <c r="AM23" s="311">
        <v>2</v>
      </c>
      <c r="AN23" s="311">
        <v>2</v>
      </c>
      <c r="AO23" s="311">
        <v>2</v>
      </c>
      <c r="AP23" s="311">
        <v>2</v>
      </c>
      <c r="AQ23" s="311">
        <v>2</v>
      </c>
      <c r="AR23" s="311">
        <v>2</v>
      </c>
      <c r="AS23" s="311">
        <v>2</v>
      </c>
      <c r="AT23" s="311">
        <v>2</v>
      </c>
      <c r="AU23" s="311">
        <v>2</v>
      </c>
      <c r="AV23" s="311">
        <v>2</v>
      </c>
      <c r="AW23" s="311">
        <v>2</v>
      </c>
      <c r="AX23" s="311">
        <v>2</v>
      </c>
      <c r="AY23" s="311">
        <v>2</v>
      </c>
      <c r="AZ23" s="311">
        <v>2</v>
      </c>
      <c r="BA23" s="311">
        <v>2</v>
      </c>
      <c r="BB23" s="311">
        <v>2</v>
      </c>
      <c r="BC23" s="311">
        <v>2</v>
      </c>
      <c r="BD23" s="311">
        <v>2</v>
      </c>
      <c r="BE23" s="311">
        <v>2</v>
      </c>
      <c r="BF23" s="311">
        <v>2</v>
      </c>
      <c r="BG23" s="311">
        <v>2</v>
      </c>
      <c r="BH23" s="311">
        <v>2</v>
      </c>
      <c r="BI23" s="311">
        <v>2</v>
      </c>
      <c r="BJ23" s="311">
        <v>2</v>
      </c>
      <c r="BK23" s="311">
        <v>2</v>
      </c>
      <c r="BL23" s="311">
        <v>2</v>
      </c>
      <c r="BM23" s="311">
        <v>2</v>
      </c>
      <c r="BN23" s="311">
        <v>2</v>
      </c>
      <c r="BO23" s="311">
        <v>2</v>
      </c>
      <c r="BP23" s="311">
        <v>2</v>
      </c>
      <c r="BQ23" s="311">
        <v>2</v>
      </c>
      <c r="BR23" s="311">
        <v>2</v>
      </c>
      <c r="BS23" s="311">
        <v>2</v>
      </c>
      <c r="BT23" s="311">
        <v>2</v>
      </c>
      <c r="BU23" s="311">
        <v>2</v>
      </c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120</v>
      </c>
      <c r="H1" s="3" t="s">
        <v>30</v>
      </c>
    </row>
    <row r="2" ht="13.5" customHeight="1">
      <c r="A2" s="176" t="s">
        <v>247</v>
      </c>
    </row>
    <row r="3" ht="13.5" customHeight="1">
      <c r="A3" s="176" t="s">
        <v>109</v>
      </c>
    </row>
    <row r="18" spans="1:157" ht="13.5" customHeight="1">
      <c r="A18" s="175"/>
      <c r="B18" s="185" t="s">
        <v>972</v>
      </c>
      <c r="C18" s="185" t="s">
        <v>934</v>
      </c>
      <c r="D18" s="185" t="s">
        <v>935</v>
      </c>
      <c r="E18" s="185" t="s">
        <v>936</v>
      </c>
      <c r="F18" s="185" t="s">
        <v>933</v>
      </c>
      <c r="G18" s="185" t="s">
        <v>934</v>
      </c>
      <c r="H18" s="185" t="s">
        <v>935</v>
      </c>
      <c r="I18" s="185" t="s">
        <v>936</v>
      </c>
      <c r="J18" s="185" t="s">
        <v>937</v>
      </c>
      <c r="K18" s="185" t="s">
        <v>934</v>
      </c>
      <c r="L18" s="185" t="s">
        <v>935</v>
      </c>
      <c r="M18" s="185" t="s">
        <v>936</v>
      </c>
      <c r="N18" s="185" t="s">
        <v>938</v>
      </c>
      <c r="O18" s="185" t="s">
        <v>934</v>
      </c>
      <c r="P18" s="185" t="s">
        <v>935</v>
      </c>
      <c r="Q18" s="185" t="s">
        <v>936</v>
      </c>
      <c r="R18" s="185" t="s">
        <v>939</v>
      </c>
      <c r="S18" s="185" t="s">
        <v>934</v>
      </c>
      <c r="T18" s="185" t="s">
        <v>935</v>
      </c>
      <c r="U18" s="185" t="s">
        <v>936</v>
      </c>
      <c r="V18" s="185" t="s">
        <v>940</v>
      </c>
      <c r="W18" s="185" t="s">
        <v>934</v>
      </c>
      <c r="X18" s="185" t="s">
        <v>935</v>
      </c>
      <c r="Y18" s="185" t="s">
        <v>936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890</v>
      </c>
      <c r="B19" s="9">
        <v>0.57999999999999996</v>
      </c>
      <c r="C19" s="9">
        <v>0.52</v>
      </c>
      <c r="D19" s="9">
        <v>0.51</v>
      </c>
      <c r="E19" s="9">
        <v>0.65</v>
      </c>
      <c r="F19" s="9">
        <v>0.93</v>
      </c>
      <c r="G19" s="9">
        <v>1.04</v>
      </c>
      <c r="H19" s="9">
        <v>1.18</v>
      </c>
      <c r="I19" s="9">
        <v>1.1499999999999999</v>
      </c>
      <c r="J19" s="9">
        <v>0.96</v>
      </c>
      <c r="K19" s="9">
        <v>1.08</v>
      </c>
      <c r="L19" s="9">
        <v>1.28</v>
      </c>
      <c r="M19" s="9">
        <v>1.25</v>
      </c>
      <c r="N19" s="9">
        <v>1.45</v>
      </c>
      <c r="O19" s="9">
        <v>1.34</v>
      </c>
      <c r="P19" s="9">
        <v>1.42</v>
      </c>
      <c r="Q19" s="9">
        <v>1.36</v>
      </c>
      <c r="R19" s="9">
        <v>1.47</v>
      </c>
      <c r="S19" s="9">
        <v>1.22</v>
      </c>
      <c r="T19" s="9">
        <v>1.06</v>
      </c>
      <c r="U19" s="9">
        <v>1.03</v>
      </c>
      <c r="V19" s="9">
        <v>0.94</v>
      </c>
      <c r="W19" s="9">
        <v>1.17</v>
      </c>
      <c r="X19" s="9">
        <v>1.84</v>
      </c>
      <c r="Y19" s="9">
        <v>2.76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1102</v>
      </c>
      <c r="B20" s="9">
        <v>0.09</v>
      </c>
      <c r="C20" s="9">
        <v>0.13</v>
      </c>
      <c r="D20" s="9">
        <v>0.21</v>
      </c>
      <c r="E20" s="9">
        <v>0.22</v>
      </c>
      <c r="F20" s="9">
        <v>0.070000000000000007</v>
      </c>
      <c r="G20" s="9">
        <v>0.070000000000000007</v>
      </c>
      <c r="H20" s="9">
        <v>0.19</v>
      </c>
      <c r="I20" s="9">
        <v>0.18</v>
      </c>
      <c r="J20" s="9">
        <v>0.11</v>
      </c>
      <c r="K20" s="9">
        <v>0.12</v>
      </c>
      <c r="L20" s="9">
        <v>0.09</v>
      </c>
      <c r="M20" s="9">
        <v>0.10</v>
      </c>
      <c r="N20" s="9">
        <v>0.21</v>
      </c>
      <c r="O20" s="9">
        <v>0.27</v>
      </c>
      <c r="P20" s="9">
        <v>0.10</v>
      </c>
      <c r="Q20" s="9">
        <v>0.26</v>
      </c>
      <c r="R20" s="9">
        <v>0.30</v>
      </c>
      <c r="S20" s="9">
        <v>0.54</v>
      </c>
      <c r="T20" s="9">
        <v>0.93</v>
      </c>
      <c r="U20" s="9">
        <v>0.88</v>
      </c>
      <c r="V20" s="9">
        <v>0.79</v>
      </c>
      <c r="W20" s="9">
        <v>0.59</v>
      </c>
      <c r="X20" s="9">
        <v>1.02</v>
      </c>
      <c r="Y20" s="9">
        <v>1.62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 t="s">
        <v>1103</v>
      </c>
      <c r="B21" s="9">
        <v>0.09</v>
      </c>
      <c r="C21" s="9">
        <v>0.13</v>
      </c>
      <c r="D21" s="9">
        <v>0.21</v>
      </c>
      <c r="E21" s="9">
        <v>0.22</v>
      </c>
      <c r="F21" s="9">
        <v>0.070000000000000007</v>
      </c>
      <c r="G21" s="9">
        <v>0.070000000000000007</v>
      </c>
      <c r="H21" s="9">
        <v>0.19</v>
      </c>
      <c r="I21" s="9">
        <v>0.18</v>
      </c>
      <c r="J21" s="9">
        <v>0.11</v>
      </c>
      <c r="K21" s="9">
        <v>0.12</v>
      </c>
      <c r="L21" s="9">
        <v>0.09</v>
      </c>
      <c r="M21" s="9">
        <v>0.10</v>
      </c>
      <c r="N21" s="9">
        <v>0.21</v>
      </c>
      <c r="O21" s="9">
        <v>0.27</v>
      </c>
      <c r="P21" s="9">
        <v>0.10</v>
      </c>
      <c r="Q21" s="9">
        <v>0.26</v>
      </c>
      <c r="R21" s="9">
        <v>0.30</v>
      </c>
      <c r="S21" s="9">
        <v>0.54</v>
      </c>
      <c r="T21" s="9">
        <v>0.93</v>
      </c>
      <c r="U21" s="9">
        <v>0.88</v>
      </c>
      <c r="V21" s="9">
        <v>0.79</v>
      </c>
      <c r="W21" s="9">
        <v>0.59</v>
      </c>
      <c r="X21" s="9">
        <v>1.02</v>
      </c>
      <c r="Y21" s="9">
        <v>1.62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 t="s">
        <v>1104</v>
      </c>
      <c r="B22" s="9">
        <v>-0.38</v>
      </c>
      <c r="C22" s="9">
        <v>-0.46</v>
      </c>
      <c r="D22" s="9">
        <v>-0.41</v>
      </c>
      <c r="E22" s="9">
        <v>-0.070000000000000007</v>
      </c>
      <c r="F22" s="9">
        <v>0.40</v>
      </c>
      <c r="G22" s="9">
        <v>0.19</v>
      </c>
      <c r="H22" s="9">
        <v>0.03</v>
      </c>
      <c r="I22" s="9">
        <v>0.070000000000000007</v>
      </c>
      <c r="J22" s="9">
        <v>0.03</v>
      </c>
      <c r="K22" s="9">
        <v>0.31</v>
      </c>
      <c r="L22" s="9">
        <v>0.63</v>
      </c>
      <c r="M22" s="9">
        <v>0.55000000000000004</v>
      </c>
      <c r="N22" s="9">
        <v>0.54</v>
      </c>
      <c r="O22" s="9">
        <v>0.70</v>
      </c>
      <c r="P22" s="9">
        <v>0.48</v>
      </c>
      <c r="Q22" s="9">
        <v>0.47</v>
      </c>
      <c r="R22" s="9">
        <v>0.42</v>
      </c>
      <c r="S22" s="9">
        <v>-0.36</v>
      </c>
      <c r="T22" s="9">
        <v>-0.20</v>
      </c>
      <c r="U22" s="9">
        <v>-0.41</v>
      </c>
      <c r="V22" s="9">
        <v>-0.43</v>
      </c>
      <c r="W22" s="9">
        <v>0.44</v>
      </c>
      <c r="X22" s="9">
        <v>0.44</v>
      </c>
      <c r="Y22" s="9">
        <v>0.62</v>
      </c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 t="s">
        <v>944</v>
      </c>
      <c r="B23" s="9">
        <v>0.50</v>
      </c>
      <c r="C23" s="9">
        <v>0.20</v>
      </c>
      <c r="D23" s="9">
        <v>0.50</v>
      </c>
      <c r="E23" s="9">
        <v>1.40</v>
      </c>
      <c r="F23" s="9">
        <v>2.40</v>
      </c>
      <c r="G23" s="9">
        <v>2.2000000000000002</v>
      </c>
      <c r="H23" s="9">
        <v>2.50</v>
      </c>
      <c r="I23" s="9">
        <v>2.60</v>
      </c>
      <c r="J23" s="9">
        <v>1.90</v>
      </c>
      <c r="K23" s="9">
        <v>2.2999999999999998</v>
      </c>
      <c r="L23" s="9">
        <v>2.40</v>
      </c>
      <c r="M23" s="9">
        <v>2.10</v>
      </c>
      <c r="N23" s="9">
        <v>2.70</v>
      </c>
      <c r="O23" s="9">
        <v>2.80</v>
      </c>
      <c r="P23" s="9">
        <v>2.80</v>
      </c>
      <c r="Q23" s="9">
        <v>3</v>
      </c>
      <c r="R23" s="9">
        <v>3.60</v>
      </c>
      <c r="S23" s="9">
        <v>3.10</v>
      </c>
      <c r="T23" s="9">
        <v>3.30</v>
      </c>
      <c r="U23" s="9">
        <v>2.60</v>
      </c>
      <c r="V23" s="9">
        <v>2.2000000000000002</v>
      </c>
      <c r="W23" s="9">
        <v>2.90</v>
      </c>
      <c r="X23" s="9">
        <v>4.0999999999999996</v>
      </c>
      <c r="Y23" s="9">
        <v>6.10</v>
      </c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270</v>
      </c>
      <c r="H1" s="3" t="s">
        <v>30</v>
      </c>
    </row>
    <row r="2" ht="13.5" customHeight="1">
      <c r="A2" s="176" t="s">
        <v>249</v>
      </c>
    </row>
    <row r="3" ht="13.5" customHeight="1">
      <c r="A3" s="176" t="s">
        <v>109</v>
      </c>
    </row>
    <row r="18" spans="1:157" ht="13.5" customHeight="1">
      <c r="A18" s="175"/>
      <c r="B18" s="185" t="s">
        <v>972</v>
      </c>
      <c r="C18" s="185" t="s">
        <v>934</v>
      </c>
      <c r="D18" s="185" t="s">
        <v>935</v>
      </c>
      <c r="E18" s="185" t="s">
        <v>936</v>
      </c>
      <c r="F18" s="185" t="s">
        <v>933</v>
      </c>
      <c r="G18" s="185" t="s">
        <v>934</v>
      </c>
      <c r="H18" s="185" t="s">
        <v>935</v>
      </c>
      <c r="I18" s="185" t="s">
        <v>936</v>
      </c>
      <c r="J18" s="185" t="s">
        <v>937</v>
      </c>
      <c r="K18" s="185" t="s">
        <v>934</v>
      </c>
      <c r="L18" s="185" t="s">
        <v>935</v>
      </c>
      <c r="M18" s="185" t="s">
        <v>936</v>
      </c>
      <c r="N18" s="185" t="s">
        <v>938</v>
      </c>
      <c r="O18" s="185" t="s">
        <v>934</v>
      </c>
      <c r="P18" s="185" t="s">
        <v>935</v>
      </c>
      <c r="Q18" s="185" t="s">
        <v>936</v>
      </c>
      <c r="R18" s="185" t="s">
        <v>939</v>
      </c>
      <c r="S18" s="185" t="s">
        <v>934</v>
      </c>
      <c r="T18" s="185" t="s">
        <v>935</v>
      </c>
      <c r="U18" s="185" t="s">
        <v>936</v>
      </c>
      <c r="V18" s="185" t="s">
        <v>940</v>
      </c>
      <c r="W18" s="185" t="s">
        <v>934</v>
      </c>
      <c r="X18" s="185" t="s">
        <v>935</v>
      </c>
      <c r="Y18" s="185" t="s">
        <v>936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1094</v>
      </c>
      <c r="B19" s="9">
        <v>1.40</v>
      </c>
      <c r="C19" s="9">
        <v>1.40</v>
      </c>
      <c r="D19" s="9">
        <v>1.40</v>
      </c>
      <c r="E19" s="9">
        <v>1.80</v>
      </c>
      <c r="F19" s="9">
        <v>2.2000000000000002</v>
      </c>
      <c r="G19" s="9">
        <v>2.2000000000000002</v>
      </c>
      <c r="H19" s="9">
        <v>2.60</v>
      </c>
      <c r="I19" s="9">
        <v>2.40</v>
      </c>
      <c r="J19" s="9">
        <v>1.80</v>
      </c>
      <c r="K19" s="9">
        <v>2.10</v>
      </c>
      <c r="L19" s="9">
        <v>2.40</v>
      </c>
      <c r="M19" s="9">
        <v>2.50</v>
      </c>
      <c r="N19" s="9">
        <v>3.10</v>
      </c>
      <c r="O19" s="9">
        <v>2.60</v>
      </c>
      <c r="P19" s="9">
        <v>2.70</v>
      </c>
      <c r="Q19" s="9">
        <v>2.50</v>
      </c>
      <c r="R19" s="9">
        <v>2.90</v>
      </c>
      <c r="S19" s="9">
        <v>3.30</v>
      </c>
      <c r="T19" s="9">
        <v>3.90</v>
      </c>
      <c r="U19" s="9">
        <v>4</v>
      </c>
      <c r="V19" s="9">
        <v>3.60</v>
      </c>
      <c r="W19" s="9">
        <v>3.40</v>
      </c>
      <c r="X19" s="9">
        <v>4.70</v>
      </c>
      <c r="Y19" s="9">
        <v>7.50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1095</v>
      </c>
      <c r="B20" s="9">
        <v>2.0699999999999998</v>
      </c>
      <c r="C20" s="9">
        <v>1.66</v>
      </c>
      <c r="D20" s="9">
        <v>4.17</v>
      </c>
      <c r="E20" s="9">
        <v>4.1100000000000003</v>
      </c>
      <c r="F20" s="9">
        <v>3.27</v>
      </c>
      <c r="G20" s="9">
        <v>4.55</v>
      </c>
      <c r="H20" s="9">
        <v>3.50</v>
      </c>
      <c r="I20" s="9">
        <v>2.59</v>
      </c>
      <c r="J20" s="9">
        <v>5.73</v>
      </c>
      <c r="K20" s="9">
        <v>6.50</v>
      </c>
      <c r="L20" s="9">
        <v>6.54</v>
      </c>
      <c r="M20" s="9">
        <v>5.82</v>
      </c>
      <c r="N20" s="9">
        <v>4.97</v>
      </c>
      <c r="O20" s="9">
        <v>5.0199999999999996</v>
      </c>
      <c r="P20" s="9">
        <v>3.18</v>
      </c>
      <c r="Q20" s="9">
        <v>4.0999999999999996</v>
      </c>
      <c r="R20" s="9">
        <v>5.04</v>
      </c>
      <c r="S20" s="9">
        <v>9.10</v>
      </c>
      <c r="T20" s="9">
        <v>6.39</v>
      </c>
      <c r="U20" s="9">
        <v>10.210000000000001</v>
      </c>
      <c r="V20" s="9">
        <v>3.40</v>
      </c>
      <c r="W20" s="9">
        <v>1.46</v>
      </c>
      <c r="X20" s="9">
        <v>4.20</v>
      </c>
      <c r="Y20" s="9">
        <v>0.27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FA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333</v>
      </c>
      <c r="H1" s="3" t="s">
        <v>30</v>
      </c>
    </row>
    <row r="2" ht="13.5" customHeight="1">
      <c r="A2" s="176" t="s">
        <v>326</v>
      </c>
    </row>
    <row r="3" ht="13.5" customHeight="1">
      <c r="A3" s="176" t="s">
        <v>327</v>
      </c>
    </row>
    <row r="18" spans="1:157" ht="13.5" customHeight="1">
      <c r="A18" s="175"/>
      <c r="B18" s="185" t="s">
        <v>937</v>
      </c>
      <c r="C18" s="185" t="s">
        <v>934</v>
      </c>
      <c r="D18" s="185" t="s">
        <v>935</v>
      </c>
      <c r="E18" s="185" t="s">
        <v>936</v>
      </c>
      <c r="F18" s="185" t="s">
        <v>938</v>
      </c>
      <c r="G18" s="185" t="s">
        <v>934</v>
      </c>
      <c r="H18" s="185" t="s">
        <v>935</v>
      </c>
      <c r="I18" s="185" t="s">
        <v>936</v>
      </c>
      <c r="J18" s="185" t="s">
        <v>939</v>
      </c>
      <c r="K18" s="185" t="s">
        <v>934</v>
      </c>
      <c r="L18" s="185" t="s">
        <v>935</v>
      </c>
      <c r="M18" s="185" t="s">
        <v>936</v>
      </c>
      <c r="N18" s="185" t="s">
        <v>940</v>
      </c>
      <c r="O18" s="185" t="s">
        <v>934</v>
      </c>
      <c r="P18" s="185" t="s">
        <v>935</v>
      </c>
      <c r="Q18" s="185" t="s">
        <v>936</v>
      </c>
      <c r="R18" s="185" t="s">
        <v>941</v>
      </c>
      <c r="S18" s="185" t="s">
        <v>934</v>
      </c>
      <c r="T18" s="185" t="s">
        <v>935</v>
      </c>
      <c r="U18" s="185" t="s">
        <v>936</v>
      </c>
      <c r="V18" s="185" t="s">
        <v>945</v>
      </c>
      <c r="W18" s="185" t="s">
        <v>934</v>
      </c>
      <c r="X18" s="185" t="s">
        <v>935</v>
      </c>
      <c r="Y18" s="185" t="s">
        <v>936</v>
      </c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85"/>
      <c r="DP18" s="185"/>
      <c r="DQ18" s="185"/>
      <c r="DR18" s="185"/>
      <c r="DS18" s="185"/>
      <c r="DT18" s="185"/>
      <c r="DU18" s="185"/>
      <c r="DV18" s="185"/>
      <c r="DW18" s="185"/>
      <c r="DX18" s="185"/>
      <c r="DY18" s="185"/>
      <c r="DZ18" s="185"/>
      <c r="EA18" s="185"/>
      <c r="EB18" s="185"/>
      <c r="EC18" s="185"/>
      <c r="ED18" s="185"/>
      <c r="EE18" s="185"/>
      <c r="EF18" s="185"/>
      <c r="EG18" s="185"/>
      <c r="EH18" s="185"/>
      <c r="EI18" s="185"/>
      <c r="EJ18" s="185"/>
      <c r="EK18" s="185"/>
      <c r="EL18" s="185"/>
      <c r="EM18" s="185"/>
      <c r="EN18" s="185"/>
      <c r="EO18" s="185"/>
      <c r="EP18" s="185"/>
      <c r="EQ18" s="185"/>
      <c r="ER18" s="185"/>
      <c r="ES18" s="185"/>
      <c r="ET18" s="185"/>
      <c r="EU18" s="185"/>
      <c r="EV18" s="185"/>
      <c r="EW18" s="185"/>
      <c r="EX18" s="185"/>
      <c r="EY18" s="185"/>
      <c r="EZ18" s="185"/>
      <c r="FA18" s="185"/>
    </row>
    <row r="19" spans="1:157" ht="13.5" customHeight="1">
      <c r="A19" s="175" t="s">
        <v>1096</v>
      </c>
      <c r="B19" s="9">
        <v>6.37</v>
      </c>
      <c r="C19" s="9">
        <v>3.63</v>
      </c>
      <c r="D19" s="9">
        <v>1.44</v>
      </c>
      <c r="E19" s="9">
        <v>-0.83</v>
      </c>
      <c r="F19" s="9">
        <v>-1.0900000000000001</v>
      </c>
      <c r="G19" s="9">
        <v>-0.32</v>
      </c>
      <c r="H19" s="9">
        <v>-0.09</v>
      </c>
      <c r="I19" s="9">
        <v>1.1000000000000001</v>
      </c>
      <c r="J19" s="9">
        <v>0.20</v>
      </c>
      <c r="K19" s="9">
        <v>-5.0599999999999996</v>
      </c>
      <c r="L19" s="9">
        <v>-2.75</v>
      </c>
      <c r="M19" s="9">
        <v>-4.0599999999999996</v>
      </c>
      <c r="N19" s="9">
        <v>-1.68</v>
      </c>
      <c r="O19" s="9">
        <v>5.52</v>
      </c>
      <c r="P19" s="9">
        <v>3.80</v>
      </c>
      <c r="Q19" s="9">
        <v>5.07</v>
      </c>
      <c r="R19" s="9">
        <v>5.75</v>
      </c>
      <c r="S19" s="9">
        <v>5.29</v>
      </c>
      <c r="T19" s="9">
        <v>4.82</v>
      </c>
      <c r="U19" s="9">
        <v>4.43</v>
      </c>
      <c r="V19" s="9">
        <v>1.56</v>
      </c>
      <c r="W19" s="9">
        <v>0.41</v>
      </c>
      <c r="X19" s="9">
        <v>0.41</v>
      </c>
      <c r="Y19" s="9">
        <v>0.41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</row>
    <row r="20" spans="1:157" ht="13.5" customHeight="1">
      <c r="A20" s="175" t="s">
        <v>1097</v>
      </c>
      <c r="B20" s="9">
        <v>1.63</v>
      </c>
      <c r="C20" s="9">
        <v>34.159999999999997</v>
      </c>
      <c r="D20" s="9">
        <v>43.66</v>
      </c>
      <c r="E20" s="9">
        <v>16.86</v>
      </c>
      <c r="F20" s="9">
        <v>3.22</v>
      </c>
      <c r="G20" s="9">
        <v>-1.59</v>
      </c>
      <c r="H20" s="9">
        <v>-13.70</v>
      </c>
      <c r="I20" s="9">
        <v>-6.45</v>
      </c>
      <c r="J20" s="9">
        <v>-18.04</v>
      </c>
      <c r="K20" s="9">
        <v>-53.77</v>
      </c>
      <c r="L20" s="9">
        <v>-32.24</v>
      </c>
      <c r="M20" s="9">
        <v>-32.28</v>
      </c>
      <c r="N20" s="9">
        <v>12.88</v>
      </c>
      <c r="O20" s="9">
        <v>101.22</v>
      </c>
      <c r="P20" s="9">
        <v>63.73</v>
      </c>
      <c r="Q20" s="9">
        <v>78.33</v>
      </c>
      <c r="R20" s="9">
        <v>68.23</v>
      </c>
      <c r="S20" s="9">
        <v>68.97</v>
      </c>
      <c r="T20" s="9">
        <v>47.42</v>
      </c>
      <c r="U20" s="9">
        <v>25.05</v>
      </c>
      <c r="V20" s="9">
        <v>-5.41</v>
      </c>
      <c r="W20" s="9">
        <v>-17.93</v>
      </c>
      <c r="X20" s="9">
        <v>-15.44</v>
      </c>
      <c r="Y20" s="9">
        <v>-12.66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</row>
    <row r="21" spans="1:157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</row>
    <row r="22" spans="1:157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</row>
    <row r="23" spans="1:157" ht="13.5" customHeight="1">
      <c r="A23" s="175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O2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334</v>
      </c>
      <c r="H1" s="3" t="s">
        <v>30</v>
      </c>
    </row>
    <row r="2" ht="13.5" customHeight="1">
      <c r="A2" s="176" t="s">
        <v>248</v>
      </c>
    </row>
    <row r="3" ht="13.5" customHeight="1">
      <c r="A3" s="176" t="s">
        <v>177</v>
      </c>
    </row>
    <row r="18" spans="1:93" ht="13.5" customHeight="1">
      <c r="A18" s="175"/>
      <c r="B18" s="9" t="s">
        <v>440</v>
      </c>
      <c r="C18" s="9" t="s">
        <v>441</v>
      </c>
      <c r="D18" s="9" t="s">
        <v>442</v>
      </c>
      <c r="E18" s="9" t="s">
        <v>443</v>
      </c>
      <c r="F18" s="9" t="s">
        <v>444</v>
      </c>
      <c r="G18" s="9" t="s">
        <v>445</v>
      </c>
      <c r="H18" s="9" t="s">
        <v>446</v>
      </c>
      <c r="I18" s="9" t="s">
        <v>447</v>
      </c>
      <c r="J18" s="9" t="s">
        <v>448</v>
      </c>
      <c r="K18" s="9" t="s">
        <v>449</v>
      </c>
      <c r="L18" s="9" t="s">
        <v>649</v>
      </c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</row>
    <row r="19" spans="1:93" ht="13.5" customHeight="1">
      <c r="A19" s="175" t="s">
        <v>1098</v>
      </c>
      <c r="B19" s="9">
        <v>0.35</v>
      </c>
      <c r="C19" s="9">
        <v>0.42</v>
      </c>
      <c r="D19" s="9">
        <v>0</v>
      </c>
      <c r="E19" s="9">
        <v>0.19</v>
      </c>
      <c r="F19" s="9">
        <v>1.0900000000000001</v>
      </c>
      <c r="G19" s="9">
        <v>1.20</v>
      </c>
      <c r="H19" s="9">
        <v>1.34</v>
      </c>
      <c r="I19" s="9">
        <v>1.28</v>
      </c>
      <c r="J19" s="9">
        <v>1.42</v>
      </c>
      <c r="K19" s="9">
        <v>5.24</v>
      </c>
      <c r="L19" s="9">
        <v>2</v>
      </c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</row>
    <row r="20" spans="1:93" ht="13.5" customHeight="1">
      <c r="A20" s="175" t="s">
        <v>1099</v>
      </c>
      <c r="B20" s="9">
        <v>0.06</v>
      </c>
      <c r="C20" s="9">
        <v>0.35</v>
      </c>
      <c r="D20" s="9">
        <v>0.43</v>
      </c>
      <c r="E20" s="9">
        <v>0.26</v>
      </c>
      <c r="F20" s="9">
        <v>0.65</v>
      </c>
      <c r="G20" s="9">
        <v>1.02</v>
      </c>
      <c r="H20" s="9">
        <v>1.04</v>
      </c>
      <c r="I20" s="9">
        <v>1.1000000000000001</v>
      </c>
      <c r="J20" s="9">
        <v>0.77</v>
      </c>
      <c r="K20" s="9">
        <v>0.73</v>
      </c>
      <c r="L20" s="9">
        <v>0.61</v>
      </c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</row>
    <row r="21" spans="1:93" ht="13.5" customHeight="1">
      <c r="A21" s="175" t="s">
        <v>659</v>
      </c>
      <c r="B21" s="9">
        <v>0.10</v>
      </c>
      <c r="C21" s="9">
        <v>0.47</v>
      </c>
      <c r="D21" s="9">
        <v>0.34</v>
      </c>
      <c r="E21" s="9">
        <v>0.12</v>
      </c>
      <c r="F21" s="9">
        <v>0.37</v>
      </c>
      <c r="G21" s="9">
        <v>0.38</v>
      </c>
      <c r="H21" s="9">
        <v>1.1000000000000001</v>
      </c>
      <c r="I21" s="9">
        <v>0.76</v>
      </c>
      <c r="J21" s="9">
        <v>1.62</v>
      </c>
      <c r="K21" s="9">
        <v>2.14</v>
      </c>
      <c r="L21" s="9">
        <v>1.31</v>
      </c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</row>
    <row r="22" spans="1:93" ht="13.5" customHeight="1">
      <c r="A22" s="175" t="s">
        <v>707</v>
      </c>
      <c r="B22" s="9">
        <v>1.36</v>
      </c>
      <c r="C22" s="9">
        <v>2.58</v>
      </c>
      <c r="D22" s="9">
        <v>0.99</v>
      </c>
      <c r="E22" s="9">
        <v>1.1399999999999999</v>
      </c>
      <c r="F22" s="9">
        <v>1.31</v>
      </c>
      <c r="G22" s="9">
        <v>2.57</v>
      </c>
      <c r="H22" s="9">
        <v>3.89</v>
      </c>
      <c r="I22" s="9">
        <v>4.4000000000000004</v>
      </c>
      <c r="J22" s="9">
        <v>4.01</v>
      </c>
      <c r="K22" s="9">
        <v>6.90</v>
      </c>
      <c r="L22" s="9">
        <v>4.0599999999999996</v>
      </c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</row>
    <row r="23" spans="1:93" ht="13.5" customHeight="1">
      <c r="A23" s="175" t="s">
        <v>745</v>
      </c>
      <c r="B23" s="9">
        <v>0.85</v>
      </c>
      <c r="C23" s="9">
        <v>1.34</v>
      </c>
      <c r="D23" s="9">
        <v>0.21</v>
      </c>
      <c r="E23" s="9">
        <v>0.56999999999999995</v>
      </c>
      <c r="F23" s="9">
        <v>-0.80</v>
      </c>
      <c r="G23" s="9">
        <v>-0.03</v>
      </c>
      <c r="H23" s="9">
        <v>0.42</v>
      </c>
      <c r="I23" s="9">
        <v>1.26</v>
      </c>
      <c r="J23" s="9">
        <v>0.20</v>
      </c>
      <c r="K23" s="9">
        <v>-1.21</v>
      </c>
      <c r="L23" s="9">
        <v>0.14000000000000001</v>
      </c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335</v>
      </c>
      <c r="H1" s="3" t="s">
        <v>30</v>
      </c>
    </row>
    <row r="2" ht="13.5" customHeight="1">
      <c r="A2" s="176" t="s">
        <v>249</v>
      </c>
    </row>
    <row r="3" ht="13.5" customHeight="1">
      <c r="A3" s="176" t="s">
        <v>177</v>
      </c>
    </row>
    <row r="18" spans="1:81" ht="13.5" customHeight="1">
      <c r="A18" s="175"/>
      <c r="B18" s="9" t="s">
        <v>937</v>
      </c>
      <c r="C18" s="9" t="s">
        <v>934</v>
      </c>
      <c r="D18" s="9" t="s">
        <v>935</v>
      </c>
      <c r="E18" s="9" t="s">
        <v>936</v>
      </c>
      <c r="F18" s="9" t="s">
        <v>938</v>
      </c>
      <c r="G18" s="9" t="s">
        <v>934</v>
      </c>
      <c r="H18" s="9" t="s">
        <v>935</v>
      </c>
      <c r="I18" s="9" t="s">
        <v>936</v>
      </c>
      <c r="J18" s="9" t="s">
        <v>939</v>
      </c>
      <c r="K18" s="9" t="s">
        <v>934</v>
      </c>
      <c r="L18" s="9" t="s">
        <v>935</v>
      </c>
      <c r="M18" s="9" t="s">
        <v>936</v>
      </c>
      <c r="N18" s="9" t="s">
        <v>940</v>
      </c>
      <c r="O18" s="9" t="s">
        <v>934</v>
      </c>
      <c r="P18" s="9" t="s">
        <v>935</v>
      </c>
      <c r="Q18" s="9" t="s">
        <v>936</v>
      </c>
      <c r="R18" s="9" t="s">
        <v>941</v>
      </c>
      <c r="S18" s="9" t="s">
        <v>934</v>
      </c>
      <c r="T18" s="9" t="s">
        <v>935</v>
      </c>
      <c r="U18" s="9" t="s">
        <v>936</v>
      </c>
      <c r="V18" s="9" t="s">
        <v>945</v>
      </c>
      <c r="W18" s="9" t="s">
        <v>934</v>
      </c>
      <c r="X18" s="9" t="s">
        <v>935</v>
      </c>
      <c r="Y18" s="9" t="s">
        <v>936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 t="s">
        <v>1179</v>
      </c>
      <c r="B19" s="9">
        <v>-4.1500000000000004</v>
      </c>
      <c r="C19" s="9">
        <v>-1.88</v>
      </c>
      <c r="D19" s="9">
        <v>1.07</v>
      </c>
      <c r="E19" s="9">
        <v>2.68</v>
      </c>
      <c r="F19" s="9">
        <v>2.91</v>
      </c>
      <c r="G19" s="9">
        <v>1.91</v>
      </c>
      <c r="H19" s="9">
        <v>0.71</v>
      </c>
      <c r="I19" s="9">
        <v>-0.35</v>
      </c>
      <c r="J19" s="9">
        <v>0.08</v>
      </c>
      <c r="K19" s="9">
        <v>2.52</v>
      </c>
      <c r="L19" s="9">
        <v>0.86</v>
      </c>
      <c r="M19" s="9">
        <v>2.72</v>
      </c>
      <c r="N19" s="9">
        <v>3.02</v>
      </c>
      <c r="O19" s="9">
        <v>2.11</v>
      </c>
      <c r="P19" s="9">
        <v>6.68</v>
      </c>
      <c r="Q19" s="9">
        <v>6.34</v>
      </c>
      <c r="R19" s="9">
        <v>8.65</v>
      </c>
      <c r="S19" s="9">
        <v>7.03</v>
      </c>
      <c r="T19" s="9">
        <v>5.32</v>
      </c>
      <c r="U19" s="9">
        <v>2.77</v>
      </c>
      <c r="V19" s="9">
        <v>3.10</v>
      </c>
      <c r="W19" s="9">
        <v>3.54</v>
      </c>
      <c r="X19" s="9">
        <v>3.21</v>
      </c>
      <c r="Y19" s="9">
        <v>2.94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 t="s">
        <v>1180</v>
      </c>
      <c r="B20" s="9">
        <v>-5.28</v>
      </c>
      <c r="C20" s="9">
        <v>-2.34</v>
      </c>
      <c r="D20" s="9">
        <v>1.99</v>
      </c>
      <c r="E20" s="9">
        <v>3.10</v>
      </c>
      <c r="F20" s="9">
        <v>2.83</v>
      </c>
      <c r="G20" s="9">
        <v>1.60</v>
      </c>
      <c r="H20" s="9">
        <v>0.04</v>
      </c>
      <c r="I20" s="9">
        <v>-1.0900000000000001</v>
      </c>
      <c r="J20" s="9">
        <v>-0.38</v>
      </c>
      <c r="K20" s="9">
        <v>0.50</v>
      </c>
      <c r="L20" s="9">
        <v>-1.51</v>
      </c>
      <c r="M20" s="9">
        <v>0.53</v>
      </c>
      <c r="N20" s="9">
        <v>0.79</v>
      </c>
      <c r="O20" s="9">
        <v>1.42</v>
      </c>
      <c r="P20" s="9">
        <v>7.17</v>
      </c>
      <c r="Q20" s="9">
        <v>8.0500000000000007</v>
      </c>
      <c r="R20" s="9">
        <v>11.25</v>
      </c>
      <c r="S20" s="9">
        <v>9.5299999999999994</v>
      </c>
      <c r="T20" s="9">
        <v>7.41</v>
      </c>
      <c r="U20" s="9">
        <v>4.1100000000000003</v>
      </c>
      <c r="V20" s="9">
        <v>3.53</v>
      </c>
      <c r="W20" s="9">
        <v>3.59</v>
      </c>
      <c r="X20" s="9">
        <v>2.95</v>
      </c>
      <c r="Y20" s="9">
        <v>2.34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 t="s">
        <v>745</v>
      </c>
      <c r="B21" s="9">
        <v>1.19</v>
      </c>
      <c r="C21" s="9">
        <v>0.47</v>
      </c>
      <c r="D21" s="9">
        <v>-0.91</v>
      </c>
      <c r="E21" s="9">
        <v>-0.40</v>
      </c>
      <c r="F21" s="9">
        <v>0.070000000000000007</v>
      </c>
      <c r="G21" s="9">
        <v>0.31</v>
      </c>
      <c r="H21" s="9">
        <v>0.67</v>
      </c>
      <c r="I21" s="9">
        <v>0.75</v>
      </c>
      <c r="J21" s="9">
        <v>0.46</v>
      </c>
      <c r="K21" s="9">
        <v>2.0099999999999998</v>
      </c>
      <c r="L21" s="9">
        <v>2.41</v>
      </c>
      <c r="M21" s="9">
        <v>2.1800000000000002</v>
      </c>
      <c r="N21" s="9">
        <v>2.2200000000000002</v>
      </c>
      <c r="O21" s="9">
        <v>0.67</v>
      </c>
      <c r="P21" s="9">
        <v>-0.46</v>
      </c>
      <c r="Q21" s="9">
        <v>-1.58</v>
      </c>
      <c r="R21" s="9">
        <v>-2.33</v>
      </c>
      <c r="S21" s="9">
        <v>-2.29</v>
      </c>
      <c r="T21" s="9">
        <v>-1.94</v>
      </c>
      <c r="U21" s="9">
        <v>-1.29</v>
      </c>
      <c r="V21" s="9">
        <v>-0.42</v>
      </c>
      <c r="W21" s="9">
        <v>-0.05</v>
      </c>
      <c r="X21" s="9">
        <v>0.25</v>
      </c>
      <c r="Y21" s="9">
        <v>0.59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0e2a86a7-0313-4b55-885f-cc434c14fc09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336</v>
      </c>
      <c r="H1" s="3" t="s">
        <v>30</v>
      </c>
    </row>
    <row r="2" ht="13.5" customHeight="1">
      <c r="A2" s="176" t="s">
        <v>249</v>
      </c>
    </row>
    <row r="3" ht="13.5" customHeight="1">
      <c r="A3" s="176" t="s">
        <v>223</v>
      </c>
    </row>
    <row r="18" spans="1:81" ht="13.5" customHeight="1">
      <c r="A18" s="175"/>
      <c r="B18" s="9" t="s">
        <v>972</v>
      </c>
      <c r="C18" s="9" t="s">
        <v>934</v>
      </c>
      <c r="D18" s="9" t="s">
        <v>935</v>
      </c>
      <c r="E18" s="9" t="s">
        <v>936</v>
      </c>
      <c r="F18" s="9" t="s">
        <v>933</v>
      </c>
      <c r="G18" s="9" t="s">
        <v>934</v>
      </c>
      <c r="H18" s="9" t="s">
        <v>935</v>
      </c>
      <c r="I18" s="9" t="s">
        <v>936</v>
      </c>
      <c r="J18" s="9" t="s">
        <v>937</v>
      </c>
      <c r="K18" s="9" t="s">
        <v>934</v>
      </c>
      <c r="L18" s="9" t="s">
        <v>935</v>
      </c>
      <c r="M18" s="9" t="s">
        <v>936</v>
      </c>
      <c r="N18" s="9" t="s">
        <v>938</v>
      </c>
      <c r="O18" s="9" t="s">
        <v>934</v>
      </c>
      <c r="P18" s="9" t="s">
        <v>935</v>
      </c>
      <c r="Q18" s="9" t="s">
        <v>936</v>
      </c>
      <c r="R18" s="9" t="s">
        <v>939</v>
      </c>
      <c r="S18" s="9" t="s">
        <v>934</v>
      </c>
      <c r="T18" s="9" t="s">
        <v>935</v>
      </c>
      <c r="U18" s="9" t="s">
        <v>936</v>
      </c>
      <c r="V18" s="9" t="s">
        <v>940</v>
      </c>
      <c r="W18" s="9" t="s">
        <v>934</v>
      </c>
      <c r="X18" s="9" t="s">
        <v>935</v>
      </c>
      <c r="Y18" s="9" t="s">
        <v>936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 t="s">
        <v>482</v>
      </c>
      <c r="B19" s="9">
        <v>10.199999999999999</v>
      </c>
      <c r="C19" s="9">
        <v>10.32</v>
      </c>
      <c r="D19" s="9">
        <v>9.90</v>
      </c>
      <c r="E19" s="9">
        <v>9.92</v>
      </c>
      <c r="F19" s="9">
        <v>9.52</v>
      </c>
      <c r="G19" s="9">
        <v>9.5299999999999994</v>
      </c>
      <c r="H19" s="9">
        <v>12.54</v>
      </c>
      <c r="I19" s="9">
        <v>12.47</v>
      </c>
      <c r="J19" s="9">
        <v>12.80</v>
      </c>
      <c r="K19" s="9">
        <v>12.23</v>
      </c>
      <c r="L19" s="9">
        <v>9.50</v>
      </c>
      <c r="M19" s="9">
        <v>8.4600000000000009</v>
      </c>
      <c r="N19" s="9">
        <v>7.42</v>
      </c>
      <c r="O19" s="9">
        <v>5.73</v>
      </c>
      <c r="P19" s="9">
        <v>5.19</v>
      </c>
      <c r="Q19" s="9">
        <v>5.51</v>
      </c>
      <c r="R19" s="9">
        <v>6.05</v>
      </c>
      <c r="S19" s="9">
        <v>7.13</v>
      </c>
      <c r="T19" s="9">
        <v>7.99</v>
      </c>
      <c r="U19" s="9">
        <v>7.65</v>
      </c>
      <c r="V19" s="9">
        <v>7.64</v>
      </c>
      <c r="W19" s="9">
        <v>7.95</v>
      </c>
      <c r="X19" s="9">
        <v>9.32</v>
      </c>
      <c r="Y19" s="9">
        <v>12.43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 t="s">
        <v>1100</v>
      </c>
      <c r="B20" s="9">
        <v>10.11</v>
      </c>
      <c r="C20" s="9">
        <v>9.9499999999999993</v>
      </c>
      <c r="D20" s="9">
        <v>10.050000000000001</v>
      </c>
      <c r="E20" s="9">
        <v>8.4600000000000009</v>
      </c>
      <c r="F20" s="9">
        <v>4.6399999999999997</v>
      </c>
      <c r="G20" s="9">
        <v>3.58</v>
      </c>
      <c r="H20" s="9">
        <v>5.72</v>
      </c>
      <c r="I20" s="9">
        <v>4.72</v>
      </c>
      <c r="J20" s="9">
        <v>9.9700000000000006</v>
      </c>
      <c r="K20" s="9">
        <v>9.4600000000000009</v>
      </c>
      <c r="L20" s="9">
        <v>7.77</v>
      </c>
      <c r="M20" s="9">
        <v>8.15</v>
      </c>
      <c r="N20" s="9">
        <v>6.21</v>
      </c>
      <c r="O20" s="9">
        <v>6.90</v>
      </c>
      <c r="P20" s="9">
        <v>7.77</v>
      </c>
      <c r="Q20" s="9">
        <v>8.89</v>
      </c>
      <c r="R20" s="9">
        <v>9.49</v>
      </c>
      <c r="S20" s="9">
        <v>9.7200000000000006</v>
      </c>
      <c r="T20" s="9">
        <v>10.37</v>
      </c>
      <c r="U20" s="9">
        <v>10.96</v>
      </c>
      <c r="V20" s="9">
        <v>11.41</v>
      </c>
      <c r="W20" s="9">
        <v>12.40</v>
      </c>
      <c r="X20" s="9">
        <v>13.27</v>
      </c>
      <c r="Y20" s="9">
        <v>16.510000000000002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 t="s">
        <v>1101</v>
      </c>
      <c r="B21" s="9">
        <v>10.199999999999999</v>
      </c>
      <c r="C21" s="9">
        <v>10.55</v>
      </c>
      <c r="D21" s="9">
        <v>9.77</v>
      </c>
      <c r="E21" s="9">
        <v>11.32</v>
      </c>
      <c r="F21" s="9">
        <v>13.64</v>
      </c>
      <c r="G21" s="9">
        <v>14.59</v>
      </c>
      <c r="H21" s="9">
        <v>18.27</v>
      </c>
      <c r="I21" s="9">
        <v>18.77</v>
      </c>
      <c r="J21" s="9">
        <v>15.07</v>
      </c>
      <c r="K21" s="9">
        <v>14.25</v>
      </c>
      <c r="L21" s="9">
        <v>10.73</v>
      </c>
      <c r="M21" s="9">
        <v>8.75</v>
      </c>
      <c r="N21" s="9">
        <v>8.32</v>
      </c>
      <c r="O21" s="9">
        <v>4.9400000000000004</v>
      </c>
      <c r="P21" s="9">
        <v>3.31</v>
      </c>
      <c r="Q21" s="9">
        <v>2.95</v>
      </c>
      <c r="R21" s="9">
        <v>3.55</v>
      </c>
      <c r="S21" s="9">
        <v>5.28</v>
      </c>
      <c r="T21" s="9">
        <v>6.24</v>
      </c>
      <c r="U21" s="9">
        <v>5.17</v>
      </c>
      <c r="V21" s="9">
        <v>4.76</v>
      </c>
      <c r="W21" s="9">
        <v>4.53</v>
      </c>
      <c r="X21" s="9">
        <v>6.25</v>
      </c>
      <c r="Y21" s="9">
        <v>9.14</v>
      </c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0e2a86a7-0313-4b55-885f-cc434c14fc09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2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57" customWidth="1"/>
    <col min="2" max="2" width="7.33333333333333" style="257" customWidth="1"/>
    <col min="3" max="16384" width="7.33333333333333" style="257"/>
  </cols>
  <sheetData>
    <row r="1" spans="1:8" ht="13.5" customHeight="1">
      <c r="A1" s="175" t="s">
        <v>1158</v>
      </c>
      <c r="H1" s="3" t="s">
        <v>30</v>
      </c>
    </row>
    <row r="2" ht="13.5" customHeight="1">
      <c r="A2" s="176" t="s">
        <v>288</v>
      </c>
    </row>
    <row r="3" ht="13.5" customHeight="1">
      <c r="A3" s="176" t="s">
        <v>177</v>
      </c>
    </row>
    <row r="18" spans="2:26" ht="13.5" customHeight="1">
      <c r="B18" s="186">
        <v>2013</v>
      </c>
      <c r="C18" s="186">
        <v>2014</v>
      </c>
      <c r="D18" s="186">
        <v>2015</v>
      </c>
      <c r="E18" s="186">
        <v>2016</v>
      </c>
      <c r="F18" s="186">
        <v>2017</v>
      </c>
      <c r="G18" s="186">
        <v>2018</v>
      </c>
      <c r="H18" s="186">
        <v>2019</v>
      </c>
      <c r="I18" s="186">
        <v>2020</v>
      </c>
      <c r="J18" s="186">
        <v>2021</v>
      </c>
      <c r="K18" s="186">
        <v>2022</v>
      </c>
      <c r="L18" s="186">
        <v>2023</v>
      </c>
      <c r="M18" s="186"/>
      <c r="N18" s="186"/>
      <c r="O18" s="186"/>
      <c r="P18" s="186"/>
      <c r="Q18" s="186"/>
      <c r="R18" s="186"/>
      <c r="S18" s="186"/>
      <c r="T18" s="186"/>
      <c r="U18" s="186"/>
      <c r="V18" s="186"/>
      <c r="W18" s="186"/>
      <c r="X18" s="186"/>
      <c r="Y18" s="186"/>
      <c r="Z18" s="186"/>
    </row>
    <row r="19" spans="1:25" ht="13.5" customHeight="1">
      <c r="A19" s="175"/>
      <c r="B19" s="187">
        <v>-1.28</v>
      </c>
      <c r="C19" s="187">
        <v>-2.08</v>
      </c>
      <c r="D19" s="187">
        <v>-0.64</v>
      </c>
      <c r="E19" s="187">
        <v>0.71</v>
      </c>
      <c r="F19" s="187">
        <v>1.50</v>
      </c>
      <c r="G19" s="187">
        <v>0.89</v>
      </c>
      <c r="H19" s="187">
        <v>0.28999999999999998</v>
      </c>
      <c r="I19" s="187">
        <v>-5.78</v>
      </c>
      <c r="J19" s="187">
        <v>-5.87</v>
      </c>
      <c r="K19" s="187">
        <v>-4.53</v>
      </c>
      <c r="L19" s="187">
        <v>-3.21</v>
      </c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</row>
    <row r="20" spans="1:25" ht="13.5" customHeight="1">
      <c r="A20" s="175"/>
      <c r="B20" s="187"/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</row>
    <row r="21" spans="1:25" ht="13.5" customHeight="1">
      <c r="A21" s="175"/>
      <c r="B21" s="187"/>
      <c r="C21" s="187"/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CC22"/>
  <sheetViews>
    <sheetView showGridLines="0" zoomScale="160" zoomScaleNormal="160" workbookViewId="0" topLeftCell="A1">
      <selection pane="topLeft" activeCell="M1" sqref="M1"/>
    </sheetView>
  </sheetViews>
  <sheetFormatPr defaultColWidth="7.33203125" defaultRowHeight="13.5" customHeight="1"/>
  <cols>
    <col min="1" max="1" width="30.8333333333333" style="174" customWidth="1"/>
    <col min="2" max="2" width="7.33333333333333" style="174" customWidth="1"/>
    <col min="3" max="16384" width="7.33333333333333" style="174"/>
  </cols>
  <sheetData>
    <row r="1" spans="1:10" ht="13.5" customHeight="1">
      <c r="A1" s="307" t="s">
        <v>337</v>
      </c>
      <c r="J1" s="3" t="s">
        <v>30</v>
      </c>
    </row>
    <row r="2" ht="13.5" customHeight="1">
      <c r="A2" s="176" t="s">
        <v>1181</v>
      </c>
    </row>
    <row r="3" ht="13.5" customHeight="1">
      <c r="A3" s="176" t="s">
        <v>177</v>
      </c>
    </row>
    <row r="18" spans="1:81" ht="13.5" customHeight="1">
      <c r="A18" s="175"/>
      <c r="B18" s="9" t="s">
        <v>972</v>
      </c>
      <c r="C18" s="9" t="s">
        <v>934</v>
      </c>
      <c r="D18" s="9" t="s">
        <v>935</v>
      </c>
      <c r="E18" s="9" t="s">
        <v>936</v>
      </c>
      <c r="F18" s="9" t="s">
        <v>933</v>
      </c>
      <c r="G18" s="9" t="s">
        <v>934</v>
      </c>
      <c r="H18" s="9" t="s">
        <v>935</v>
      </c>
      <c r="I18" s="9" t="s">
        <v>936</v>
      </c>
      <c r="J18" s="9" t="s">
        <v>937</v>
      </c>
      <c r="K18" s="9" t="s">
        <v>934</v>
      </c>
      <c r="L18" s="9" t="s">
        <v>935</v>
      </c>
      <c r="M18" s="9" t="s">
        <v>936</v>
      </c>
      <c r="N18" s="9" t="s">
        <v>938</v>
      </c>
      <c r="O18" s="9" t="s">
        <v>934</v>
      </c>
      <c r="P18" s="9" t="s">
        <v>935</v>
      </c>
      <c r="Q18" s="9" t="s">
        <v>936</v>
      </c>
      <c r="R18" s="9" t="s">
        <v>939</v>
      </c>
      <c r="S18" s="9" t="s">
        <v>934</v>
      </c>
      <c r="T18" s="9" t="s">
        <v>935</v>
      </c>
      <c r="U18" s="9" t="s">
        <v>936</v>
      </c>
      <c r="V18" s="9" t="s">
        <v>940</v>
      </c>
      <c r="W18" s="9" t="s">
        <v>934</v>
      </c>
      <c r="X18" s="9" t="s">
        <v>935</v>
      </c>
      <c r="Y18" s="9" t="s">
        <v>936</v>
      </c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</row>
    <row r="19" spans="1:81" ht="13.5" customHeight="1">
      <c r="A19" s="175"/>
      <c r="B19" s="9">
        <v>101.33</v>
      </c>
      <c r="C19" s="9">
        <v>102.85</v>
      </c>
      <c r="D19" s="9">
        <v>104.12</v>
      </c>
      <c r="E19" s="9">
        <v>105.43</v>
      </c>
      <c r="F19" s="9">
        <v>106.55</v>
      </c>
      <c r="G19" s="9">
        <v>107.12</v>
      </c>
      <c r="H19" s="9">
        <v>108.61</v>
      </c>
      <c r="I19" s="9">
        <v>109.68</v>
      </c>
      <c r="J19" s="9">
        <v>110.78</v>
      </c>
      <c r="K19" s="9">
        <v>111.62</v>
      </c>
      <c r="L19" s="9">
        <v>111.96</v>
      </c>
      <c r="M19" s="9">
        <v>112.24</v>
      </c>
      <c r="N19" s="9">
        <v>112.05</v>
      </c>
      <c r="O19" s="9">
        <v>111.42</v>
      </c>
      <c r="P19" s="9">
        <v>110.80</v>
      </c>
      <c r="Q19" s="9">
        <v>110.21</v>
      </c>
      <c r="R19" s="9">
        <v>110.85</v>
      </c>
      <c r="S19" s="9">
        <v>112.93</v>
      </c>
      <c r="T19" s="9">
        <v>114.02</v>
      </c>
      <c r="U19" s="9">
        <v>114.55</v>
      </c>
      <c r="V19" s="9">
        <v>115.74</v>
      </c>
      <c r="W19" s="9">
        <v>114.82</v>
      </c>
      <c r="X19" s="9">
        <v>115.85</v>
      </c>
      <c r="Y19" s="9">
        <v>118.12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</row>
    <row r="20" spans="1:81" ht="13.5" customHeight="1">
      <c r="A20" s="175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</row>
    <row r="21" spans="1:81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</row>
    <row r="22" spans="1:81" ht="13.5" customHeight="1">
      <c r="A22" s="175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</row>
  </sheetData>
  <sheetProtection sheet="1" objects="1" scenarios="1"/>
  <customSheetViews>
    <customSheetView guid="{0e2a86a7-0313-4b55-885f-cc434c14fc09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56"/>
  <sheetViews>
    <sheetView showGridLines="0" zoomScale="130" zoomScaleNormal="130" workbookViewId="0" topLeftCell="B1">
      <selection pane="topLeft" activeCell="K3" sqref="K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4" width="6.66666666666667" style="65" customWidth="1"/>
    <col min="15" max="15" width="5.83333333333333" style="65" customWidth="1"/>
    <col min="16" max="36" width="0" style="65" hidden="1" customWidth="1"/>
    <col min="37" max="55" width="0" style="65" hidden="1" customWidth="1"/>
    <col min="56" max="16384" width="0" style="65" hidden="1"/>
  </cols>
  <sheetData>
    <row r="1" spans="1:10" ht="12.75" customHeight="1">
      <c r="A1" s="3" t="s">
        <v>31</v>
      </c>
      <c r="B1" s="3" t="s">
        <v>30</v>
      </c>
      <c r="E1"/>
      <c r="F1"/>
      <c r="G1"/>
      <c r="H1"/>
      <c r="J1"/>
    </row>
    <row r="2" spans="1:2" ht="12.75" customHeight="1">
      <c r="A2" s="69"/>
      <c r="B2" s="69"/>
    </row>
    <row r="3" spans="1:8" ht="12.75" customHeight="1">
      <c r="A3" s="22" t="s">
        <v>82</v>
      </c>
      <c r="B3" s="22" t="s">
        <v>103</v>
      </c>
      <c r="E3"/>
      <c r="F3"/>
      <c r="G3"/>
      <c r="H3"/>
    </row>
    <row r="4" spans="1:2" ht="12.75" customHeight="1">
      <c r="A4" s="62" t="s">
        <v>182</v>
      </c>
      <c r="B4" s="62" t="s">
        <v>185</v>
      </c>
    </row>
    <row r="5" spans="1:8" ht="12.75" customHeight="1">
      <c r="A5" s="135"/>
      <c r="B5" s="135"/>
      <c r="C5" s="101"/>
      <c r="D5" s="135"/>
      <c r="E5" s="152"/>
      <c r="F5" s="152"/>
      <c r="G5" s="156"/>
      <c r="H5" s="156"/>
    </row>
    <row r="6" spans="1:14" ht="1.5" customHeight="1" thickBot="1">
      <c r="A6" s="251"/>
      <c r="B6" s="251"/>
      <c r="C6" s="250"/>
      <c r="D6" s="251"/>
      <c r="E6" s="252"/>
      <c r="F6" s="253"/>
      <c r="G6" s="253"/>
      <c r="H6" s="254"/>
      <c r="I6" s="254"/>
      <c r="J6" s="254"/>
      <c r="K6" s="254"/>
      <c r="L6" s="254"/>
      <c r="M6" s="254"/>
      <c r="N6" s="254"/>
    </row>
    <row r="7" spans="1:14" ht="12.75" customHeight="1">
      <c r="A7" s="289"/>
      <c r="B7" s="289"/>
      <c r="C7" s="509"/>
      <c r="D7" s="509"/>
      <c r="E7" s="295">
        <v>2016</v>
      </c>
      <c r="F7" s="295">
        <v>2017</v>
      </c>
      <c r="G7" s="295">
        <v>2018</v>
      </c>
      <c r="H7" s="295">
        <v>2019</v>
      </c>
      <c r="I7" s="295">
        <v>2020</v>
      </c>
      <c r="J7" s="295">
        <v>2021</v>
      </c>
      <c r="K7" s="407">
        <v>2022</v>
      </c>
      <c r="L7" s="407">
        <v>2023</v>
      </c>
      <c r="M7" s="407">
        <v>2024</v>
      </c>
      <c r="N7" s="407">
        <v>2025</v>
      </c>
    </row>
    <row r="8" spans="1:14" ht="12.75" customHeight="1" hidden="1">
      <c r="A8" s="313"/>
      <c r="B8" s="313"/>
      <c r="C8" s="398"/>
      <c r="D8" s="398"/>
      <c r="E8" s="293"/>
      <c r="F8" s="293"/>
      <c r="G8" s="293"/>
      <c r="H8" s="293"/>
      <c r="I8" s="293"/>
      <c r="J8" s="293"/>
      <c r="K8" s="349" t="s">
        <v>450</v>
      </c>
      <c r="L8" s="349" t="s">
        <v>450</v>
      </c>
      <c r="M8" s="349" t="s">
        <v>524</v>
      </c>
      <c r="N8" s="349" t="s">
        <v>524</v>
      </c>
    </row>
    <row r="9" spans="1:14" ht="12.75" customHeight="1">
      <c r="A9" s="313"/>
      <c r="B9" s="313"/>
      <c r="C9" s="398"/>
      <c r="D9" s="398"/>
      <c r="E9" s="293"/>
      <c r="F9" s="293"/>
      <c r="G9" s="293"/>
      <c r="H9" s="293"/>
      <c r="I9" s="293"/>
      <c r="J9" s="293"/>
      <c r="K9" s="349" t="s">
        <v>451</v>
      </c>
      <c r="L9" s="349" t="s">
        <v>451</v>
      </c>
      <c r="M9" s="349" t="s">
        <v>523</v>
      </c>
      <c r="N9" s="349" t="s">
        <v>523</v>
      </c>
    </row>
    <row r="10" spans="1:14" ht="12.75" customHeight="1">
      <c r="A10" s="542" t="s">
        <v>729</v>
      </c>
      <c r="B10" s="484" t="s">
        <v>730</v>
      </c>
      <c r="C10" s="617"/>
      <c r="D10" s="609"/>
      <c r="E10" s="610"/>
      <c r="F10" s="610"/>
      <c r="G10" s="610"/>
      <c r="H10" s="610"/>
      <c r="I10" s="610"/>
      <c r="J10" s="610"/>
      <c r="K10" s="408"/>
      <c r="L10" s="408"/>
      <c r="M10" s="408"/>
      <c r="N10" s="408"/>
    </row>
    <row r="11" spans="1:14" ht="12.75" customHeight="1">
      <c r="A11" s="478" t="s">
        <v>731</v>
      </c>
      <c r="B11" s="478" t="s">
        <v>732</v>
      </c>
      <c r="C11" s="515" t="s">
        <v>586</v>
      </c>
      <c r="D11" s="515" t="s">
        <v>733</v>
      </c>
      <c r="E11" s="455">
        <v>100.70</v>
      </c>
      <c r="F11" s="455">
        <v>103.10</v>
      </c>
      <c r="G11" s="455">
        <v>105.30</v>
      </c>
      <c r="H11" s="455">
        <v>108.30</v>
      </c>
      <c r="I11" s="455">
        <v>111.80</v>
      </c>
      <c r="J11" s="455">
        <v>116.10</v>
      </c>
      <c r="K11" s="350">
        <v>130.30000000000001</v>
      </c>
      <c r="L11" s="350">
        <v>136.10</v>
      </c>
      <c r="M11" s="350">
        <v>138.90</v>
      </c>
      <c r="N11" s="350">
        <v>141.69999999999999</v>
      </c>
    </row>
    <row r="12" spans="1:14" ht="12.75" customHeight="1">
      <c r="A12" s="478" t="s">
        <v>734</v>
      </c>
      <c r="B12" s="612" t="s">
        <v>369</v>
      </c>
      <c r="C12" s="518" t="s">
        <v>371</v>
      </c>
      <c r="D12" s="518" t="s">
        <v>371</v>
      </c>
      <c r="E12" s="745">
        <v>0.70</v>
      </c>
      <c r="F12" s="745">
        <v>2.50</v>
      </c>
      <c r="G12" s="745">
        <v>2.10</v>
      </c>
      <c r="H12" s="745">
        <v>2.80</v>
      </c>
      <c r="I12" s="745">
        <v>3.20</v>
      </c>
      <c r="J12" s="745">
        <v>3.80</v>
      </c>
      <c r="K12" s="367">
        <v>12.30</v>
      </c>
      <c r="L12" s="367">
        <v>4.4000000000000004</v>
      </c>
      <c r="M12" s="367">
        <v>2.10</v>
      </c>
      <c r="N12" s="367">
        <v>2</v>
      </c>
    </row>
    <row r="13" spans="1:14" ht="12.75" customHeight="1">
      <c r="A13" s="517" t="s">
        <v>735</v>
      </c>
      <c r="B13" s="517" t="s">
        <v>746</v>
      </c>
      <c r="C13" s="515" t="s">
        <v>512</v>
      </c>
      <c r="D13" s="515" t="s">
        <v>736</v>
      </c>
      <c r="E13" s="449">
        <v>0.20</v>
      </c>
      <c r="F13" s="449">
        <v>-0.10</v>
      </c>
      <c r="G13" s="449">
        <v>0.30</v>
      </c>
      <c r="H13" s="449">
        <v>0.60</v>
      </c>
      <c r="I13" s="449">
        <v>0.50</v>
      </c>
      <c r="J13" s="449">
        <v>0</v>
      </c>
      <c r="K13" s="357">
        <v>3.10</v>
      </c>
      <c r="L13" s="357">
        <v>1.1000000000000001</v>
      </c>
      <c r="M13" s="357">
        <v>0.20</v>
      </c>
      <c r="N13" s="357">
        <v>0.20</v>
      </c>
    </row>
    <row r="14" spans="1:14" ht="12.75" customHeight="1">
      <c r="A14" s="746" t="s">
        <v>737</v>
      </c>
      <c r="B14" s="517" t="s">
        <v>738</v>
      </c>
      <c r="C14" s="515" t="s">
        <v>512</v>
      </c>
      <c r="D14" s="515" t="s">
        <v>736</v>
      </c>
      <c r="E14" s="449">
        <v>0.50</v>
      </c>
      <c r="F14" s="449">
        <v>2.60</v>
      </c>
      <c r="G14" s="449">
        <v>1.80</v>
      </c>
      <c r="H14" s="449">
        <v>2.2000000000000002</v>
      </c>
      <c r="I14" s="449">
        <v>2.70</v>
      </c>
      <c r="J14" s="449">
        <v>3.80</v>
      </c>
      <c r="K14" s="357">
        <v>9.10</v>
      </c>
      <c r="L14" s="357">
        <v>3.30</v>
      </c>
      <c r="M14" s="357">
        <v>1.90</v>
      </c>
      <c r="N14" s="357">
        <v>1.90</v>
      </c>
    </row>
    <row r="15" spans="1:14" ht="12.75" customHeight="1">
      <c r="A15" s="484" t="s">
        <v>739</v>
      </c>
      <c r="B15" s="484" t="s">
        <v>740</v>
      </c>
      <c r="C15" s="617"/>
      <c r="D15" s="618"/>
      <c r="E15" s="615"/>
      <c r="F15" s="615"/>
      <c r="G15" s="615"/>
      <c r="H15" s="615"/>
      <c r="I15" s="615"/>
      <c r="J15" s="615"/>
      <c r="K15" s="409"/>
      <c r="L15" s="409"/>
      <c r="M15" s="409"/>
      <c r="N15" s="409"/>
    </row>
    <row r="16" spans="1:14" ht="12.75" customHeight="1">
      <c r="A16" s="478" t="s">
        <v>731</v>
      </c>
      <c r="B16" s="486" t="s">
        <v>732</v>
      </c>
      <c r="C16" s="515" t="s">
        <v>586</v>
      </c>
      <c r="D16" s="515" t="s">
        <v>733</v>
      </c>
      <c r="E16" s="455">
        <v>100.70</v>
      </c>
      <c r="F16" s="455">
        <v>103.10</v>
      </c>
      <c r="G16" s="455">
        <v>105.10</v>
      </c>
      <c r="H16" s="455">
        <v>107.80</v>
      </c>
      <c r="I16" s="455">
        <v>111.40</v>
      </c>
      <c r="J16" s="455">
        <v>115.10</v>
      </c>
      <c r="K16" s="350">
        <v>128.10</v>
      </c>
      <c r="L16" s="350">
        <v>133.50</v>
      </c>
      <c r="M16" s="350">
        <v>136.10</v>
      </c>
      <c r="N16" s="350">
        <v>138.80000000000001</v>
      </c>
    </row>
    <row r="17" spans="1:14" ht="12.75" customHeight="1">
      <c r="A17" s="478" t="s">
        <v>734</v>
      </c>
      <c r="B17" s="486" t="s">
        <v>369</v>
      </c>
      <c r="C17" s="518" t="s">
        <v>371</v>
      </c>
      <c r="D17" s="518" t="s">
        <v>367</v>
      </c>
      <c r="E17" s="745">
        <v>0.60</v>
      </c>
      <c r="F17" s="745">
        <v>2.40</v>
      </c>
      <c r="G17" s="745">
        <v>2</v>
      </c>
      <c r="H17" s="745">
        <v>2.60</v>
      </c>
      <c r="I17" s="745">
        <v>3.30</v>
      </c>
      <c r="J17" s="745">
        <v>3.30</v>
      </c>
      <c r="K17" s="367">
        <v>11.30</v>
      </c>
      <c r="L17" s="367">
        <v>4.20</v>
      </c>
      <c r="M17" s="367">
        <v>2</v>
      </c>
      <c r="N17" s="367">
        <v>2</v>
      </c>
    </row>
    <row r="18" spans="1:14" ht="12.75" customHeight="1">
      <c r="A18" s="484" t="s">
        <v>741</v>
      </c>
      <c r="B18" s="484" t="s">
        <v>742</v>
      </c>
      <c r="C18" s="618"/>
      <c r="D18" s="614"/>
      <c r="E18" s="615"/>
      <c r="F18" s="615"/>
      <c r="G18" s="615"/>
      <c r="H18" s="615"/>
      <c r="I18" s="615"/>
      <c r="J18" s="615"/>
      <c r="K18" s="409"/>
      <c r="L18" s="409"/>
      <c r="M18" s="409"/>
      <c r="N18" s="409"/>
    </row>
    <row r="19" spans="1:14" s="257" customFormat="1" ht="12.75" customHeight="1">
      <c r="A19" s="478" t="s">
        <v>706</v>
      </c>
      <c r="B19" s="478" t="s">
        <v>707</v>
      </c>
      <c r="C19" s="515" t="s">
        <v>586</v>
      </c>
      <c r="D19" s="515" t="s">
        <v>733</v>
      </c>
      <c r="E19" s="455">
        <v>101.10</v>
      </c>
      <c r="F19" s="455">
        <v>102.50</v>
      </c>
      <c r="G19" s="455">
        <v>105.10</v>
      </c>
      <c r="H19" s="455">
        <v>109.20</v>
      </c>
      <c r="I19" s="455">
        <v>114</v>
      </c>
      <c r="J19" s="455">
        <v>118.60</v>
      </c>
      <c r="K19" s="350">
        <v>126.70</v>
      </c>
      <c r="L19" s="350">
        <v>131.90</v>
      </c>
      <c r="M19" s="350">
        <v>135.19999999999999</v>
      </c>
      <c r="N19" s="350">
        <v>138.19999999999999</v>
      </c>
    </row>
    <row r="20" spans="1:14" s="257" customFormat="1" ht="12.75" customHeight="1">
      <c r="A20" s="478" t="s">
        <v>483</v>
      </c>
      <c r="B20" s="478" t="s">
        <v>483</v>
      </c>
      <c r="C20" s="518" t="s">
        <v>366</v>
      </c>
      <c r="D20" s="518" t="s">
        <v>367</v>
      </c>
      <c r="E20" s="449">
        <v>1.1000000000000001</v>
      </c>
      <c r="F20" s="449">
        <v>1.30</v>
      </c>
      <c r="G20" s="449">
        <v>2.60</v>
      </c>
      <c r="H20" s="449">
        <v>3.90</v>
      </c>
      <c r="I20" s="449">
        <v>4.4000000000000004</v>
      </c>
      <c r="J20" s="449">
        <v>4</v>
      </c>
      <c r="K20" s="357">
        <v>6.90</v>
      </c>
      <c r="L20" s="357">
        <v>4.0999999999999996</v>
      </c>
      <c r="M20" s="357">
        <v>2.50</v>
      </c>
      <c r="N20" s="357">
        <v>2.2000000000000002</v>
      </c>
    </row>
    <row r="21" spans="1:14" s="257" customFormat="1" ht="12.75" customHeight="1">
      <c r="A21" s="478" t="s">
        <v>667</v>
      </c>
      <c r="B21" s="478" t="s">
        <v>668</v>
      </c>
      <c r="C21" s="515" t="s">
        <v>586</v>
      </c>
      <c r="D21" s="515" t="s">
        <v>733</v>
      </c>
      <c r="E21" s="455">
        <v>100.60</v>
      </c>
      <c r="F21" s="455">
        <v>102.90</v>
      </c>
      <c r="G21" s="455">
        <v>105.80</v>
      </c>
      <c r="H21" s="455">
        <v>109.70</v>
      </c>
      <c r="I21" s="455">
        <v>113.30</v>
      </c>
      <c r="J21" s="455">
        <v>117.80</v>
      </c>
      <c r="K21" s="350">
        <v>127.60</v>
      </c>
      <c r="L21" s="350">
        <v>132.69999999999999</v>
      </c>
      <c r="M21" s="350">
        <v>135.69999999999999</v>
      </c>
      <c r="N21" s="350">
        <v>138.40</v>
      </c>
    </row>
    <row r="22" spans="1:14" s="257" customFormat="1" ht="12.75" customHeight="1">
      <c r="A22" s="478" t="s">
        <v>483</v>
      </c>
      <c r="B22" s="478" t="s">
        <v>483</v>
      </c>
      <c r="C22" s="518" t="s">
        <v>366</v>
      </c>
      <c r="D22" s="518" t="s">
        <v>367</v>
      </c>
      <c r="E22" s="449">
        <v>0.60</v>
      </c>
      <c r="F22" s="449">
        <v>2.2999999999999998</v>
      </c>
      <c r="G22" s="449">
        <v>2.80</v>
      </c>
      <c r="H22" s="449">
        <v>3.70</v>
      </c>
      <c r="I22" s="449">
        <v>3.30</v>
      </c>
      <c r="J22" s="449">
        <v>3.90</v>
      </c>
      <c r="K22" s="357">
        <v>8.40</v>
      </c>
      <c r="L22" s="357">
        <v>4</v>
      </c>
      <c r="M22" s="357">
        <v>2.2000000000000002</v>
      </c>
      <c r="N22" s="357">
        <v>2</v>
      </c>
    </row>
    <row r="23" spans="1:14" s="257" customFormat="1" ht="12.75" customHeight="1">
      <c r="A23" s="475" t="s">
        <v>747</v>
      </c>
      <c r="B23" s="475" t="s">
        <v>353</v>
      </c>
      <c r="C23" s="619" t="s">
        <v>586</v>
      </c>
      <c r="D23" s="619" t="s">
        <v>733</v>
      </c>
      <c r="E23" s="539">
        <v>100.40</v>
      </c>
      <c r="F23" s="539">
        <v>102.70</v>
      </c>
      <c r="G23" s="539">
        <v>105.30</v>
      </c>
      <c r="H23" s="539">
        <v>108.30</v>
      </c>
      <c r="I23" s="539">
        <v>111.30</v>
      </c>
      <c r="J23" s="539">
        <v>114.70</v>
      </c>
      <c r="K23" s="354">
        <v>128</v>
      </c>
      <c r="L23" s="354">
        <v>133.30000000000001</v>
      </c>
      <c r="M23" s="354">
        <v>136</v>
      </c>
      <c r="N23" s="354">
        <v>138.69999999999999</v>
      </c>
    </row>
    <row r="24" spans="1:14" ht="12.75" customHeight="1">
      <c r="A24" s="478" t="s">
        <v>483</v>
      </c>
      <c r="B24" s="478" t="s">
        <v>483</v>
      </c>
      <c r="C24" s="518" t="s">
        <v>366</v>
      </c>
      <c r="D24" s="518" t="s">
        <v>367</v>
      </c>
      <c r="E24" s="449">
        <v>0.40</v>
      </c>
      <c r="F24" s="449">
        <v>2.2999999999999998</v>
      </c>
      <c r="G24" s="449">
        <v>2.50</v>
      </c>
      <c r="H24" s="449">
        <v>2.80</v>
      </c>
      <c r="I24" s="449">
        <v>2.80</v>
      </c>
      <c r="J24" s="449">
        <v>3.10</v>
      </c>
      <c r="K24" s="357">
        <v>11.50</v>
      </c>
      <c r="L24" s="357">
        <v>4.20</v>
      </c>
      <c r="M24" s="357">
        <v>2</v>
      </c>
      <c r="N24" s="357">
        <v>2</v>
      </c>
    </row>
    <row r="25" spans="1:14" ht="12.75" customHeight="1">
      <c r="A25" s="478" t="s">
        <v>354</v>
      </c>
      <c r="B25" s="478" t="s">
        <v>355</v>
      </c>
      <c r="C25" s="515" t="s">
        <v>586</v>
      </c>
      <c r="D25" s="515" t="s">
        <v>733</v>
      </c>
      <c r="E25" s="455">
        <v>101.40</v>
      </c>
      <c r="F25" s="455">
        <v>105</v>
      </c>
      <c r="G25" s="455">
        <v>110.60</v>
      </c>
      <c r="H25" s="455">
        <v>116.60</v>
      </c>
      <c r="I25" s="455">
        <v>122.60</v>
      </c>
      <c r="J25" s="455">
        <v>126.90</v>
      </c>
      <c r="K25" s="350">
        <v>131.30000000000001</v>
      </c>
      <c r="L25" s="350">
        <v>135.19999999999999</v>
      </c>
      <c r="M25" s="350">
        <v>137.80000000000001</v>
      </c>
      <c r="N25" s="350">
        <v>140.30000000000001</v>
      </c>
    </row>
    <row r="26" spans="1:14" ht="12.75" customHeight="1">
      <c r="A26" s="478" t="s">
        <v>483</v>
      </c>
      <c r="B26" s="478" t="s">
        <v>483</v>
      </c>
      <c r="C26" s="518" t="s">
        <v>366</v>
      </c>
      <c r="D26" s="518" t="s">
        <v>367</v>
      </c>
      <c r="E26" s="449">
        <v>1.40</v>
      </c>
      <c r="F26" s="449">
        <v>3.50</v>
      </c>
      <c r="G26" s="449">
        <v>5.40</v>
      </c>
      <c r="H26" s="449">
        <v>5.40</v>
      </c>
      <c r="I26" s="449">
        <v>5.0999999999999996</v>
      </c>
      <c r="J26" s="449">
        <v>3.60</v>
      </c>
      <c r="K26" s="357">
        <v>3.40</v>
      </c>
      <c r="L26" s="357">
        <v>3</v>
      </c>
      <c r="M26" s="357">
        <v>1.90</v>
      </c>
      <c r="N26" s="357">
        <v>1.80</v>
      </c>
    </row>
    <row r="27" spans="1:14" ht="12.75" customHeight="1">
      <c r="A27" s="478" t="s">
        <v>677</v>
      </c>
      <c r="B27" s="478" t="s">
        <v>743</v>
      </c>
      <c r="C27" s="515" t="s">
        <v>586</v>
      </c>
      <c r="D27" s="515" t="s">
        <v>733</v>
      </c>
      <c r="E27" s="455">
        <v>100.50</v>
      </c>
      <c r="F27" s="455">
        <v>102</v>
      </c>
      <c r="G27" s="455">
        <v>103.60</v>
      </c>
      <c r="H27" s="455">
        <v>107.70</v>
      </c>
      <c r="I27" s="455">
        <v>110.70</v>
      </c>
      <c r="J27" s="455">
        <v>115</v>
      </c>
      <c r="K27" s="350">
        <v>123.10</v>
      </c>
      <c r="L27" s="350">
        <v>128.30000000000001</v>
      </c>
      <c r="M27" s="350">
        <v>131.69999999999999</v>
      </c>
      <c r="N27" s="350">
        <v>134.69999999999999</v>
      </c>
    </row>
    <row r="28" spans="1:14" ht="12.75" customHeight="1">
      <c r="A28" s="478" t="s">
        <v>483</v>
      </c>
      <c r="B28" s="478" t="s">
        <v>483</v>
      </c>
      <c r="C28" s="518" t="s">
        <v>366</v>
      </c>
      <c r="D28" s="518" t="s">
        <v>367</v>
      </c>
      <c r="E28" s="449">
        <v>0.50</v>
      </c>
      <c r="F28" s="449">
        <v>1.50</v>
      </c>
      <c r="G28" s="449">
        <v>1.60</v>
      </c>
      <c r="H28" s="449">
        <v>4</v>
      </c>
      <c r="I28" s="449">
        <v>2.80</v>
      </c>
      <c r="J28" s="449">
        <v>3.90</v>
      </c>
      <c r="K28" s="357">
        <v>7</v>
      </c>
      <c r="L28" s="357">
        <v>4.20</v>
      </c>
      <c r="M28" s="357">
        <v>2.70</v>
      </c>
      <c r="N28" s="357">
        <v>2.2000000000000002</v>
      </c>
    </row>
    <row r="29" spans="1:14" ht="12.75" customHeight="1">
      <c r="A29" s="475" t="s">
        <v>663</v>
      </c>
      <c r="B29" s="475" t="s">
        <v>664</v>
      </c>
      <c r="C29" s="619" t="s">
        <v>586</v>
      </c>
      <c r="D29" s="619" t="s">
        <v>733</v>
      </c>
      <c r="E29" s="539">
        <v>97.60</v>
      </c>
      <c r="F29" s="539">
        <v>96.90</v>
      </c>
      <c r="G29" s="539">
        <v>96.30</v>
      </c>
      <c r="H29" s="539">
        <v>97.50</v>
      </c>
      <c r="I29" s="539">
        <v>99</v>
      </c>
      <c r="J29" s="539">
        <v>103.50</v>
      </c>
      <c r="K29" s="354">
        <v>109.60</v>
      </c>
      <c r="L29" s="354">
        <v>113.10</v>
      </c>
      <c r="M29" s="354">
        <v>115.10</v>
      </c>
      <c r="N29" s="354">
        <v>116.20</v>
      </c>
    </row>
    <row r="30" spans="1:14" ht="12.75" customHeight="1">
      <c r="A30" s="478" t="s">
        <v>483</v>
      </c>
      <c r="B30" s="478" t="s">
        <v>483</v>
      </c>
      <c r="C30" s="518" t="s">
        <v>366</v>
      </c>
      <c r="D30" s="518" t="s">
        <v>367</v>
      </c>
      <c r="E30" s="449">
        <v>-2.40</v>
      </c>
      <c r="F30" s="449">
        <v>-0.70</v>
      </c>
      <c r="G30" s="449">
        <v>-0.60</v>
      </c>
      <c r="H30" s="449">
        <v>1.30</v>
      </c>
      <c r="I30" s="449">
        <v>1.50</v>
      </c>
      <c r="J30" s="449">
        <v>4.50</v>
      </c>
      <c r="K30" s="357">
        <v>5.90</v>
      </c>
      <c r="L30" s="357">
        <v>3.20</v>
      </c>
      <c r="M30" s="357">
        <v>1.80</v>
      </c>
      <c r="N30" s="357">
        <v>0.90</v>
      </c>
    </row>
    <row r="31" spans="1:14" ht="12.75" customHeight="1">
      <c r="A31" s="478" t="s">
        <v>665</v>
      </c>
      <c r="B31" s="478" t="s">
        <v>666</v>
      </c>
      <c r="C31" s="515" t="s">
        <v>586</v>
      </c>
      <c r="D31" s="515" t="s">
        <v>733</v>
      </c>
      <c r="E31" s="455">
        <v>96.60</v>
      </c>
      <c r="F31" s="455">
        <v>96.90</v>
      </c>
      <c r="G31" s="455">
        <v>96.30</v>
      </c>
      <c r="H31" s="455">
        <v>97.10</v>
      </c>
      <c r="I31" s="455">
        <v>96.80</v>
      </c>
      <c r="J31" s="455">
        <v>101.10</v>
      </c>
      <c r="K31" s="350">
        <v>109.20</v>
      </c>
      <c r="L31" s="350">
        <v>112.50</v>
      </c>
      <c r="M31" s="350">
        <v>114</v>
      </c>
      <c r="N31" s="350">
        <v>114.60</v>
      </c>
    </row>
    <row r="32" spans="1:14" ht="12.75" customHeight="1">
      <c r="A32" s="478" t="s">
        <v>483</v>
      </c>
      <c r="B32" s="478" t="s">
        <v>483</v>
      </c>
      <c r="C32" s="518" t="s">
        <v>366</v>
      </c>
      <c r="D32" s="518" t="s">
        <v>367</v>
      </c>
      <c r="E32" s="449">
        <v>-3.40</v>
      </c>
      <c r="F32" s="449">
        <v>0.30</v>
      </c>
      <c r="G32" s="449">
        <v>-0.60</v>
      </c>
      <c r="H32" s="449">
        <v>0.80</v>
      </c>
      <c r="I32" s="449">
        <v>-0.20</v>
      </c>
      <c r="J32" s="449">
        <v>4.4000000000000004</v>
      </c>
      <c r="K32" s="357">
        <v>7.90</v>
      </c>
      <c r="L32" s="357">
        <v>3.10</v>
      </c>
      <c r="M32" s="357">
        <v>1.30</v>
      </c>
      <c r="N32" s="357">
        <v>0.60</v>
      </c>
    </row>
    <row r="33" spans="1:14" ht="12.75" customHeight="1">
      <c r="A33" s="478" t="s">
        <v>744</v>
      </c>
      <c r="B33" s="478" t="s">
        <v>745</v>
      </c>
      <c r="C33" s="515" t="s">
        <v>586</v>
      </c>
      <c r="D33" s="515" t="s">
        <v>733</v>
      </c>
      <c r="E33" s="455">
        <v>101</v>
      </c>
      <c r="F33" s="455">
        <v>100</v>
      </c>
      <c r="G33" s="455">
        <v>100</v>
      </c>
      <c r="H33" s="455">
        <v>100.50</v>
      </c>
      <c r="I33" s="455">
        <v>102.20</v>
      </c>
      <c r="J33" s="455">
        <v>102.30</v>
      </c>
      <c r="K33" s="350">
        <v>100.40</v>
      </c>
      <c r="L33" s="350">
        <v>100.50</v>
      </c>
      <c r="M33" s="350">
        <v>101</v>
      </c>
      <c r="N33" s="350">
        <v>101.30</v>
      </c>
    </row>
    <row r="34" spans="1:14" ht="12.75" customHeight="1" thickBot="1">
      <c r="A34" s="616" t="s">
        <v>483</v>
      </c>
      <c r="B34" s="616" t="s">
        <v>483</v>
      </c>
      <c r="C34" s="620" t="s">
        <v>366</v>
      </c>
      <c r="D34" s="620" t="s">
        <v>367</v>
      </c>
      <c r="E34" s="457">
        <v>1</v>
      </c>
      <c r="F34" s="457">
        <v>-1</v>
      </c>
      <c r="G34" s="457">
        <v>0</v>
      </c>
      <c r="H34" s="457">
        <v>0.50</v>
      </c>
      <c r="I34" s="457">
        <v>1.70</v>
      </c>
      <c r="J34" s="457">
        <v>0.10</v>
      </c>
      <c r="K34" s="360">
        <v>-1.90</v>
      </c>
      <c r="L34" s="360">
        <v>0.10</v>
      </c>
      <c r="M34" s="360">
        <v>0.50</v>
      </c>
      <c r="N34" s="360">
        <v>0.30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0" ht="12.75" customHeight="1" hidden="1">
      <c r="A48" s="87"/>
      <c r="B48" s="87"/>
      <c r="C48" s="87"/>
      <c r="D48" s="87"/>
      <c r="E48" s="121"/>
      <c r="F48" s="121"/>
      <c r="G48" s="157"/>
      <c r="H48" s="157"/>
      <c r="I48" s="87"/>
      <c r="J48" s="87"/>
    </row>
    <row r="49" spans="1:10" ht="12.75" customHeight="1" hidden="1">
      <c r="A49" s="87"/>
      <c r="B49" s="87"/>
      <c r="C49" s="87"/>
      <c r="D49" s="87"/>
      <c r="E49" s="121"/>
      <c r="F49" s="121"/>
      <c r="G49" s="121"/>
      <c r="H49" s="121"/>
      <c r="I49" s="87"/>
      <c r="J49" s="87"/>
    </row>
    <row r="50" spans="1:10" ht="12.75" customHeight="1" hidden="1">
      <c r="A50" s="87"/>
      <c r="B50" s="87"/>
      <c r="C50" s="87"/>
      <c r="D50" s="87"/>
      <c r="E50" s="121"/>
      <c r="F50" s="121"/>
      <c r="G50" s="121"/>
      <c r="H50" s="121"/>
      <c r="I50" s="87"/>
      <c r="J50" s="87"/>
    </row>
    <row r="51" spans="1:10" ht="12.75" customHeight="1" hidden="1">
      <c r="A51" s="87"/>
      <c r="B51" s="87"/>
      <c r="C51" s="87"/>
      <c r="D51" s="87"/>
      <c r="E51" s="121"/>
      <c r="F51" s="121"/>
      <c r="G51" s="121"/>
      <c r="H51" s="121"/>
      <c r="I51" s="87"/>
      <c r="J51" s="87"/>
    </row>
    <row r="52" spans="1:10" ht="12.75" customHeight="1" hidden="1">
      <c r="A52" s="87"/>
      <c r="B52" s="87"/>
      <c r="C52" s="87"/>
      <c r="D52" s="87"/>
      <c r="E52" s="121"/>
      <c r="F52" s="121"/>
      <c r="G52" s="121"/>
      <c r="H52" s="121"/>
      <c r="I52" s="87"/>
      <c r="J52" s="87"/>
    </row>
    <row r="53" spans="1:10" ht="12.75" customHeight="1" hidden="1">
      <c r="A53" s="87"/>
      <c r="B53" s="87"/>
      <c r="C53" s="87"/>
      <c r="D53" s="87"/>
      <c r="E53" s="121"/>
      <c r="F53" s="121"/>
      <c r="G53" s="121"/>
      <c r="H53" s="121"/>
      <c r="I53" s="87"/>
      <c r="J53" s="87"/>
    </row>
    <row r="54" spans="1:10" ht="12.75" customHeight="1" hidden="1">
      <c r="A54" s="93"/>
      <c r="B54" s="93"/>
      <c r="C54" s="93"/>
      <c r="D54" s="93"/>
      <c r="E54" s="87"/>
      <c r="F54" s="87"/>
      <c r="G54" s="87"/>
      <c r="H54" s="87"/>
      <c r="I54" s="87"/>
      <c r="J54" s="87"/>
    </row>
    <row r="55" spans="1:10" ht="12.75" customHeight="1" hidden="1">
      <c r="A55" s="87"/>
      <c r="B55" s="87"/>
      <c r="C55" s="87"/>
      <c r="D55" s="87"/>
      <c r="E55" s="87"/>
      <c r="F55" s="87"/>
      <c r="G55" s="87"/>
      <c r="H55" s="87"/>
      <c r="I55" s="87"/>
      <c r="J55" s="87"/>
    </row>
    <row r="56" spans="1:10" ht="12.75" customHeight="1" hidden="1">
      <c r="A56" s="87"/>
      <c r="B56" s="87"/>
      <c r="C56" s="87"/>
      <c r="D56" s="87"/>
      <c r="E56" s="87"/>
      <c r="F56" s="87"/>
      <c r="G56" s="87"/>
      <c r="H56" s="87"/>
      <c r="I56" s="87"/>
      <c r="J56" s="87"/>
    </row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</sheetData>
  <sheetProtection sheet="1" objects="1" scenarios="1"/>
  <customSheetViews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f2f36fe5-ed94-4b53-b155-2a6aa1c8e33b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66"/>
  <sheetViews>
    <sheetView showGridLines="0" zoomScale="130" zoomScaleNormal="130" workbookViewId="0" topLeftCell="B1">
      <selection pane="topLeft" activeCell="J3" sqref="J3"/>
    </sheetView>
  </sheetViews>
  <sheetFormatPr defaultColWidth="0" defaultRowHeight="12.75" customHeight="1" zeroHeight="1"/>
  <cols>
    <col min="1" max="1" width="0" style="65" hidden="1" customWidth="1"/>
    <col min="2" max="2" width="26.8333333333333" style="65" customWidth="1"/>
    <col min="3" max="3" width="0" style="65" hidden="1" customWidth="1"/>
    <col min="4" max="4" width="13.3333333333333" style="65" customWidth="1"/>
    <col min="5" max="12" width="8.33333333333333" style="65" customWidth="1"/>
    <col min="13" max="13" width="7.33333333333333" style="133" customWidth="1"/>
    <col min="14" max="14" width="0" style="133" hidden="1" customWidth="1"/>
    <col min="15" max="55" width="0" style="65" hidden="1" customWidth="1"/>
    <col min="56" max="16384" width="0" style="65" hidden="1"/>
  </cols>
  <sheetData>
    <row r="1" spans="1:14" ht="12.75" customHeight="1">
      <c r="A1" s="3" t="s">
        <v>31</v>
      </c>
      <c r="B1" s="3" t="s">
        <v>30</v>
      </c>
      <c r="C1" s="135"/>
      <c r="D1" s="135"/>
      <c r="E1"/>
      <c r="F1"/>
      <c r="G1"/>
      <c r="H1"/>
      <c r="I1" s="156"/>
      <c r="J1"/>
      <c r="K1" s="156"/>
      <c r="L1" s="156"/>
      <c r="M1" s="65"/>
      <c r="N1" s="65"/>
    </row>
    <row r="2" spans="1:14" ht="12.75" customHeight="1">
      <c r="A2" s="69"/>
      <c r="B2" s="69"/>
      <c r="C2" s="135"/>
      <c r="D2" s="135"/>
      <c r="E2" s="156"/>
      <c r="F2" s="101"/>
      <c r="G2" s="152"/>
      <c r="H2" s="156"/>
      <c r="I2" s="156"/>
      <c r="J2" s="156"/>
      <c r="K2" s="156"/>
      <c r="L2" s="156"/>
      <c r="M2" s="65"/>
      <c r="N2" s="65"/>
    </row>
    <row r="3" spans="1:14" ht="12.75" customHeight="1">
      <c r="A3" s="22" t="s">
        <v>83</v>
      </c>
      <c r="B3" s="22" t="s">
        <v>104</v>
      </c>
      <c r="C3" s="135"/>
      <c r="D3" s="135"/>
      <c r="E3"/>
      <c r="F3"/>
      <c r="G3"/>
      <c r="H3"/>
      <c r="I3" s="156"/>
      <c r="J3" s="156"/>
      <c r="K3" s="156"/>
      <c r="L3" s="156"/>
      <c r="M3" s="65"/>
      <c r="N3" s="65"/>
    </row>
    <row r="4" spans="1:14" ht="12.75" customHeight="1">
      <c r="A4" s="62" t="s">
        <v>182</v>
      </c>
      <c r="B4" s="62" t="s">
        <v>185</v>
      </c>
      <c r="C4" s="135"/>
      <c r="D4" s="135"/>
      <c r="E4" s="156"/>
      <c r="F4" s="101"/>
      <c r="G4" s="152"/>
      <c r="H4" s="156"/>
      <c r="I4" s="156"/>
      <c r="J4" s="156"/>
      <c r="K4" s="156"/>
      <c r="L4" s="156"/>
      <c r="M4" s="65"/>
      <c r="N4" s="65"/>
    </row>
    <row r="5" spans="1:14" ht="12.75" customHeight="1">
      <c r="A5" s="118"/>
      <c r="B5" s="118"/>
      <c r="C5" s="118"/>
      <c r="D5" s="118"/>
      <c r="E5" s="119"/>
      <c r="F5" s="119"/>
      <c r="G5" s="119"/>
      <c r="H5" s="119"/>
      <c r="I5" s="119"/>
      <c r="J5" s="119"/>
      <c r="K5" s="119"/>
      <c r="L5" s="119"/>
      <c r="M5" s="65"/>
      <c r="N5" s="65"/>
    </row>
    <row r="6" spans="1:12" ht="1.5" customHeight="1" thickBot="1">
      <c r="A6" s="255"/>
      <c r="B6" s="255"/>
      <c r="C6" s="255"/>
      <c r="D6" s="255"/>
      <c r="E6" s="256"/>
      <c r="F6" s="256"/>
      <c r="G6" s="256"/>
      <c r="H6" s="256"/>
      <c r="I6" s="254"/>
      <c r="J6" s="254"/>
      <c r="K6" s="254"/>
      <c r="L6" s="254"/>
    </row>
    <row r="7" spans="1:12" ht="12.75" customHeight="1">
      <c r="A7" s="289"/>
      <c r="B7" s="289"/>
      <c r="C7" s="509"/>
      <c r="D7" s="509"/>
      <c r="E7" s="425">
        <v>2021</v>
      </c>
      <c r="F7" s="401"/>
      <c r="G7" s="401"/>
      <c r="H7" s="401"/>
      <c r="I7" s="867">
        <v>2022</v>
      </c>
      <c r="J7" s="402"/>
      <c r="K7" s="402"/>
      <c r="L7" s="402"/>
    </row>
    <row r="8" spans="1:12" ht="12.75" customHeight="1">
      <c r="A8" s="291"/>
      <c r="B8" s="291"/>
      <c r="C8" s="526"/>
      <c r="D8" s="526"/>
      <c r="E8" s="298" t="s">
        <v>484</v>
      </c>
      <c r="F8" s="299" t="s">
        <v>485</v>
      </c>
      <c r="G8" s="299" t="s">
        <v>486</v>
      </c>
      <c r="H8" s="299" t="s">
        <v>487</v>
      </c>
      <c r="I8" s="868" t="s">
        <v>484</v>
      </c>
      <c r="J8" s="352" t="s">
        <v>485</v>
      </c>
      <c r="K8" s="352" t="s">
        <v>486</v>
      </c>
      <c r="L8" s="352" t="s">
        <v>487</v>
      </c>
    </row>
    <row r="9" spans="1:12" ht="12.75" customHeight="1" hidden="1">
      <c r="A9" s="291"/>
      <c r="B9" s="291"/>
      <c r="C9" s="526"/>
      <c r="D9" s="526"/>
      <c r="E9" s="300"/>
      <c r="F9" s="293"/>
      <c r="G9" s="293"/>
      <c r="H9" s="293"/>
      <c r="I9" s="869" t="s">
        <v>488</v>
      </c>
      <c r="J9" s="349" t="s">
        <v>450</v>
      </c>
      <c r="K9" s="349" t="s">
        <v>450</v>
      </c>
      <c r="L9" s="349" t="s">
        <v>450</v>
      </c>
    </row>
    <row r="10" spans="1:12" ht="12.75" customHeight="1">
      <c r="A10" s="291"/>
      <c r="B10" s="291"/>
      <c r="C10" s="398"/>
      <c r="D10" s="398"/>
      <c r="E10" s="300"/>
      <c r="F10" s="293"/>
      <c r="G10" s="293"/>
      <c r="H10" s="956"/>
      <c r="I10" s="869" t="s">
        <v>489</v>
      </c>
      <c r="J10" s="349" t="s">
        <v>451</v>
      </c>
      <c r="K10" s="349" t="s">
        <v>451</v>
      </c>
      <c r="L10" s="349" t="s">
        <v>451</v>
      </c>
    </row>
    <row r="11" spans="1:12" ht="12.75" customHeight="1">
      <c r="A11" s="766" t="s">
        <v>748</v>
      </c>
      <c r="B11" s="475" t="s">
        <v>730</v>
      </c>
      <c r="C11" s="619" t="s">
        <v>586</v>
      </c>
      <c r="D11" s="619" t="s">
        <v>733</v>
      </c>
      <c r="E11" s="539">
        <v>113.60</v>
      </c>
      <c r="F11" s="539">
        <v>114.70</v>
      </c>
      <c r="G11" s="539">
        <v>117</v>
      </c>
      <c r="H11" s="775">
        <v>118.90</v>
      </c>
      <c r="I11" s="870">
        <v>126</v>
      </c>
      <c r="J11" s="354">
        <v>129.60</v>
      </c>
      <c r="K11" s="354">
        <v>131.90</v>
      </c>
      <c r="L11" s="354">
        <v>133.50</v>
      </c>
    </row>
    <row r="12" spans="1:12" ht="12.75" customHeight="1">
      <c r="A12" s="594" t="s">
        <v>483</v>
      </c>
      <c r="B12" s="594" t="s">
        <v>483</v>
      </c>
      <c r="C12" s="518" t="s">
        <v>366</v>
      </c>
      <c r="D12" s="518" t="s">
        <v>367</v>
      </c>
      <c r="E12" s="449">
        <v>2.2000000000000002</v>
      </c>
      <c r="F12" s="449">
        <v>2.90</v>
      </c>
      <c r="G12" s="449">
        <v>4.0999999999999996</v>
      </c>
      <c r="H12" s="776">
        <v>6.10</v>
      </c>
      <c r="I12" s="862">
        <v>11</v>
      </c>
      <c r="J12" s="357">
        <v>13</v>
      </c>
      <c r="K12" s="357">
        <v>12.70</v>
      </c>
      <c r="L12" s="357">
        <v>12.30</v>
      </c>
    </row>
    <row r="13" spans="1:12" ht="12.75" customHeight="1">
      <c r="A13" s="613" t="s">
        <v>749</v>
      </c>
      <c r="B13" s="613" t="s">
        <v>750</v>
      </c>
      <c r="C13" s="515"/>
      <c r="D13" s="515"/>
      <c r="E13" s="549"/>
      <c r="F13" s="549"/>
      <c r="G13" s="549"/>
      <c r="H13" s="786"/>
      <c r="I13" s="871"/>
      <c r="J13" s="364"/>
      <c r="K13" s="364"/>
      <c r="L13" s="364"/>
    </row>
    <row r="14" spans="1:12" ht="12.75" customHeight="1">
      <c r="A14" s="517" t="s">
        <v>751</v>
      </c>
      <c r="B14" s="517" t="s">
        <v>746</v>
      </c>
      <c r="C14" s="515" t="s">
        <v>512</v>
      </c>
      <c r="D14" s="515" t="s">
        <v>736</v>
      </c>
      <c r="E14" s="549">
        <v>0</v>
      </c>
      <c r="F14" s="549">
        <v>0.10</v>
      </c>
      <c r="G14" s="549">
        <v>0.10</v>
      </c>
      <c r="H14" s="786">
        <v>-0.20</v>
      </c>
      <c r="I14" s="871">
        <v>2.10</v>
      </c>
      <c r="J14" s="364">
        <v>2.80</v>
      </c>
      <c r="K14" s="364">
        <v>3.30</v>
      </c>
      <c r="L14" s="364">
        <v>4.4000000000000004</v>
      </c>
    </row>
    <row r="15" spans="1:12" ht="12.75" customHeight="1">
      <c r="A15" s="517" t="s">
        <v>752</v>
      </c>
      <c r="B15" s="517" t="s">
        <v>738</v>
      </c>
      <c r="C15" s="515" t="s">
        <v>512</v>
      </c>
      <c r="D15" s="515" t="s">
        <v>736</v>
      </c>
      <c r="E15" s="549">
        <v>2.2000000000000002</v>
      </c>
      <c r="F15" s="549">
        <v>2.80</v>
      </c>
      <c r="G15" s="549">
        <v>4</v>
      </c>
      <c r="H15" s="786">
        <v>6.30</v>
      </c>
      <c r="I15" s="871">
        <v>8.8000000000000007</v>
      </c>
      <c r="J15" s="364">
        <v>10.30</v>
      </c>
      <c r="K15" s="364">
        <v>9.50</v>
      </c>
      <c r="L15" s="364">
        <v>7.90</v>
      </c>
    </row>
    <row r="16" spans="1:12" ht="12.75" customHeight="1">
      <c r="A16" s="478" t="s">
        <v>753</v>
      </c>
      <c r="B16" s="486" t="s">
        <v>754</v>
      </c>
      <c r="C16" s="515" t="s">
        <v>586</v>
      </c>
      <c r="D16" s="515" t="s">
        <v>733</v>
      </c>
      <c r="E16" s="455">
        <v>113.10</v>
      </c>
      <c r="F16" s="455">
        <v>114.20</v>
      </c>
      <c r="G16" s="455">
        <v>115.70</v>
      </c>
      <c r="H16" s="455">
        <v>117.20</v>
      </c>
      <c r="I16" s="861">
        <v>124.30</v>
      </c>
      <c r="J16" s="350">
        <v>127.90</v>
      </c>
      <c r="K16" s="350">
        <v>129.50</v>
      </c>
      <c r="L16" s="350">
        <v>130.80000000000001</v>
      </c>
    </row>
    <row r="17" spans="1:12" ht="12.75" customHeight="1">
      <c r="A17" s="601" t="s">
        <v>755</v>
      </c>
      <c r="B17" s="601" t="s">
        <v>756</v>
      </c>
      <c r="C17" s="621" t="s">
        <v>366</v>
      </c>
      <c r="D17" s="621" t="s">
        <v>367</v>
      </c>
      <c r="E17" s="622">
        <v>2.2000000000000002</v>
      </c>
      <c r="F17" s="622">
        <v>2.80</v>
      </c>
      <c r="G17" s="622">
        <v>3.30</v>
      </c>
      <c r="H17" s="622">
        <v>5</v>
      </c>
      <c r="I17" s="872">
        <v>9.90</v>
      </c>
      <c r="J17" s="410">
        <v>12</v>
      </c>
      <c r="K17" s="410">
        <v>11.90</v>
      </c>
      <c r="L17" s="410">
        <v>11.70</v>
      </c>
    </row>
    <row r="18" spans="1:12" ht="12.75" customHeight="1">
      <c r="A18" s="484" t="s">
        <v>741</v>
      </c>
      <c r="B18" s="484" t="s">
        <v>742</v>
      </c>
      <c r="C18" s="510"/>
      <c r="D18" s="623"/>
      <c r="E18" s="807"/>
      <c r="F18" s="624"/>
      <c r="G18" s="624"/>
      <c r="H18" s="624"/>
      <c r="I18" s="860"/>
      <c r="J18" s="411"/>
      <c r="K18" s="411"/>
      <c r="L18" s="411"/>
    </row>
    <row r="19" spans="1:12" s="257" customFormat="1" ht="12.75" customHeight="1">
      <c r="A19" s="478" t="s">
        <v>706</v>
      </c>
      <c r="B19" s="478" t="s">
        <v>707</v>
      </c>
      <c r="C19" s="515" t="s">
        <v>586</v>
      </c>
      <c r="D19" s="515" t="s">
        <v>733</v>
      </c>
      <c r="E19" s="806">
        <v>115.90</v>
      </c>
      <c r="F19" s="455">
        <v>118.30</v>
      </c>
      <c r="G19" s="455">
        <v>119.30</v>
      </c>
      <c r="H19" s="455">
        <v>120.40</v>
      </c>
      <c r="I19" s="861">
        <v>123.10</v>
      </c>
      <c r="J19" s="350">
        <v>126.60</v>
      </c>
      <c r="K19" s="350">
        <v>127.90</v>
      </c>
      <c r="L19" s="350">
        <v>129.10</v>
      </c>
    </row>
    <row r="20" spans="1:12" s="257" customFormat="1" ht="12.75" customHeight="1">
      <c r="A20" s="594" t="s">
        <v>483</v>
      </c>
      <c r="B20" s="594" t="s">
        <v>483</v>
      </c>
      <c r="C20" s="518" t="s">
        <v>366</v>
      </c>
      <c r="D20" s="518" t="s">
        <v>367</v>
      </c>
      <c r="E20" s="805">
        <v>4</v>
      </c>
      <c r="F20" s="449">
        <v>4.5999999999999996</v>
      </c>
      <c r="G20" s="449">
        <v>4.5999999999999996</v>
      </c>
      <c r="H20" s="449">
        <v>2.90</v>
      </c>
      <c r="I20" s="862">
        <v>6.20</v>
      </c>
      <c r="J20" s="357">
        <v>7</v>
      </c>
      <c r="K20" s="357">
        <v>7.20</v>
      </c>
      <c r="L20" s="357">
        <v>7.20</v>
      </c>
    </row>
    <row r="21" spans="1:12" s="257" customFormat="1" ht="12.75" customHeight="1">
      <c r="A21" s="478" t="s">
        <v>667</v>
      </c>
      <c r="B21" s="478" t="s">
        <v>668</v>
      </c>
      <c r="C21" s="515" t="s">
        <v>586</v>
      </c>
      <c r="D21" s="515" t="s">
        <v>733</v>
      </c>
      <c r="E21" s="806">
        <v>114.20</v>
      </c>
      <c r="F21" s="455">
        <v>116.90</v>
      </c>
      <c r="G21" s="455">
        <v>118.80</v>
      </c>
      <c r="H21" s="455">
        <v>120.60</v>
      </c>
      <c r="I21" s="861">
        <v>123.40</v>
      </c>
      <c r="J21" s="350">
        <v>127.20</v>
      </c>
      <c r="K21" s="350">
        <v>129.10</v>
      </c>
      <c r="L21" s="350">
        <v>130.50</v>
      </c>
    </row>
    <row r="22" spans="1:12" s="257" customFormat="1" ht="12.75" customHeight="1">
      <c r="A22" s="594" t="s">
        <v>483</v>
      </c>
      <c r="B22" s="594" t="s">
        <v>483</v>
      </c>
      <c r="C22" s="518" t="s">
        <v>366</v>
      </c>
      <c r="D22" s="518" t="s">
        <v>367</v>
      </c>
      <c r="E22" s="805">
        <v>2.40</v>
      </c>
      <c r="F22" s="449">
        <v>4.0999999999999996</v>
      </c>
      <c r="G22" s="449">
        <v>4.80</v>
      </c>
      <c r="H22" s="449">
        <v>4</v>
      </c>
      <c r="I22" s="862">
        <v>8.10</v>
      </c>
      <c r="J22" s="357">
        <v>8.8000000000000007</v>
      </c>
      <c r="K22" s="357">
        <v>8.6999999999999993</v>
      </c>
      <c r="L22" s="357">
        <v>8.1999999999999993</v>
      </c>
    </row>
    <row r="23" spans="1:12" s="257" customFormat="1" ht="12.75" customHeight="1">
      <c r="A23" s="475" t="s">
        <v>747</v>
      </c>
      <c r="B23" s="475" t="s">
        <v>353</v>
      </c>
      <c r="C23" s="619" t="s">
        <v>586</v>
      </c>
      <c r="D23" s="619" t="s">
        <v>733</v>
      </c>
      <c r="E23" s="808">
        <v>112.20</v>
      </c>
      <c r="F23" s="468">
        <v>113.90</v>
      </c>
      <c r="G23" s="468">
        <v>115.70</v>
      </c>
      <c r="H23" s="468">
        <v>116.70</v>
      </c>
      <c r="I23" s="863">
        <v>123.40</v>
      </c>
      <c r="J23" s="412">
        <v>127.80</v>
      </c>
      <c r="K23" s="412">
        <v>129.80000000000001</v>
      </c>
      <c r="L23" s="412">
        <v>130.60</v>
      </c>
    </row>
    <row r="24" spans="1:12" ht="12.75" customHeight="1">
      <c r="A24" s="478" t="s">
        <v>483</v>
      </c>
      <c r="B24" s="478" t="s">
        <v>483</v>
      </c>
      <c r="C24" s="518" t="s">
        <v>366</v>
      </c>
      <c r="D24" s="518" t="s">
        <v>367</v>
      </c>
      <c r="E24" s="809">
        <v>1.20</v>
      </c>
      <c r="F24" s="559">
        <v>2.2999999999999998</v>
      </c>
      <c r="G24" s="559">
        <v>3.60</v>
      </c>
      <c r="H24" s="559">
        <v>4.80</v>
      </c>
      <c r="I24" s="864">
        <v>10</v>
      </c>
      <c r="J24" s="374">
        <v>12.30</v>
      </c>
      <c r="K24" s="374">
        <v>12.20</v>
      </c>
      <c r="L24" s="374">
        <v>11.90</v>
      </c>
    </row>
    <row r="25" spans="1:12" ht="12.75" customHeight="1">
      <c r="A25" s="478" t="s">
        <v>354</v>
      </c>
      <c r="B25" s="478" t="s">
        <v>355</v>
      </c>
      <c r="C25" s="515" t="s">
        <v>586</v>
      </c>
      <c r="D25" s="515" t="s">
        <v>733</v>
      </c>
      <c r="E25" s="810">
        <v>120.20</v>
      </c>
      <c r="F25" s="471">
        <v>128.19999999999999</v>
      </c>
      <c r="G25" s="471">
        <v>126.80</v>
      </c>
      <c r="H25" s="471">
        <v>131.40</v>
      </c>
      <c r="I25" s="865">
        <v>125.80</v>
      </c>
      <c r="J25" s="379">
        <v>131.60</v>
      </c>
      <c r="K25" s="379">
        <v>131.30000000000001</v>
      </c>
      <c r="L25" s="379">
        <v>135.40</v>
      </c>
    </row>
    <row r="26" spans="1:12" ht="12.75" customHeight="1">
      <c r="A26" s="478" t="s">
        <v>483</v>
      </c>
      <c r="B26" s="478" t="s">
        <v>483</v>
      </c>
      <c r="C26" s="518" t="s">
        <v>366</v>
      </c>
      <c r="D26" s="518" t="s">
        <v>367</v>
      </c>
      <c r="E26" s="809">
        <v>2.60</v>
      </c>
      <c r="F26" s="559">
        <v>7.90</v>
      </c>
      <c r="G26" s="559">
        <v>3.90</v>
      </c>
      <c r="H26" s="559">
        <v>0.50</v>
      </c>
      <c r="I26" s="864">
        <v>4.70</v>
      </c>
      <c r="J26" s="374">
        <v>2.70</v>
      </c>
      <c r="K26" s="374">
        <v>3.50</v>
      </c>
      <c r="L26" s="374">
        <v>3.10</v>
      </c>
    </row>
    <row r="27" spans="1:12" ht="12.75" customHeight="1">
      <c r="A27" s="478" t="s">
        <v>677</v>
      </c>
      <c r="B27" s="478" t="s">
        <v>743</v>
      </c>
      <c r="C27" s="515" t="s">
        <v>586</v>
      </c>
      <c r="D27" s="515" t="s">
        <v>733</v>
      </c>
      <c r="E27" s="810">
        <v>111.90</v>
      </c>
      <c r="F27" s="471">
        <v>112.70</v>
      </c>
      <c r="G27" s="471">
        <v>116.10</v>
      </c>
      <c r="H27" s="471">
        <v>118.50</v>
      </c>
      <c r="I27" s="865">
        <v>119.60</v>
      </c>
      <c r="J27" s="379">
        <v>121.40</v>
      </c>
      <c r="K27" s="379">
        <v>124.30</v>
      </c>
      <c r="L27" s="379">
        <v>126.20</v>
      </c>
    </row>
    <row r="28" spans="1:12" ht="12.75" customHeight="1">
      <c r="A28" s="478" t="s">
        <v>483</v>
      </c>
      <c r="B28" s="478" t="s">
        <v>483</v>
      </c>
      <c r="C28" s="518" t="s">
        <v>366</v>
      </c>
      <c r="D28" s="518" t="s">
        <v>367</v>
      </c>
      <c r="E28" s="809">
        <v>2.60</v>
      </c>
      <c r="F28" s="559">
        <v>2.2000000000000002</v>
      </c>
      <c r="G28" s="559">
        <v>4.50</v>
      </c>
      <c r="H28" s="559">
        <v>5.90</v>
      </c>
      <c r="I28" s="864">
        <v>6.90</v>
      </c>
      <c r="J28" s="374">
        <v>7.70</v>
      </c>
      <c r="K28" s="374">
        <v>7</v>
      </c>
      <c r="L28" s="374">
        <v>6.50</v>
      </c>
    </row>
    <row r="29" spans="1:12" ht="12.75" customHeight="1">
      <c r="A29" s="475" t="s">
        <v>663</v>
      </c>
      <c r="B29" s="475" t="s">
        <v>664</v>
      </c>
      <c r="C29" s="619" t="s">
        <v>586</v>
      </c>
      <c r="D29" s="619" t="s">
        <v>733</v>
      </c>
      <c r="E29" s="808">
        <v>100.70</v>
      </c>
      <c r="F29" s="468">
        <v>102.40</v>
      </c>
      <c r="G29" s="468">
        <v>104.90</v>
      </c>
      <c r="H29" s="468">
        <v>106.20</v>
      </c>
      <c r="I29" s="863">
        <v>109.40</v>
      </c>
      <c r="J29" s="412">
        <v>109.60</v>
      </c>
      <c r="K29" s="412">
        <v>110.50</v>
      </c>
      <c r="L29" s="412">
        <v>109.10</v>
      </c>
    </row>
    <row r="30" spans="1:12" ht="12.75" customHeight="1">
      <c r="A30" s="478" t="s">
        <v>483</v>
      </c>
      <c r="B30" s="478" t="s">
        <v>483</v>
      </c>
      <c r="C30" s="518" t="s">
        <v>366</v>
      </c>
      <c r="D30" s="518" t="s">
        <v>367</v>
      </c>
      <c r="E30" s="809">
        <v>3</v>
      </c>
      <c r="F30" s="559">
        <v>2.10</v>
      </c>
      <c r="G30" s="559">
        <v>6.70</v>
      </c>
      <c r="H30" s="559">
        <v>6.30</v>
      </c>
      <c r="I30" s="864">
        <v>8.6999999999999993</v>
      </c>
      <c r="J30" s="374">
        <v>7</v>
      </c>
      <c r="K30" s="374">
        <v>5.30</v>
      </c>
      <c r="L30" s="374">
        <v>2.80</v>
      </c>
    </row>
    <row r="31" spans="1:12" ht="12.75" customHeight="1">
      <c r="A31" s="478" t="s">
        <v>665</v>
      </c>
      <c r="B31" s="478" t="s">
        <v>666</v>
      </c>
      <c r="C31" s="515" t="s">
        <v>586</v>
      </c>
      <c r="D31" s="515" t="s">
        <v>733</v>
      </c>
      <c r="E31" s="810">
        <v>97.30</v>
      </c>
      <c r="F31" s="471">
        <v>99.20</v>
      </c>
      <c r="G31" s="471">
        <v>102.90</v>
      </c>
      <c r="H31" s="471">
        <v>104.90</v>
      </c>
      <c r="I31" s="865">
        <v>108.20</v>
      </c>
      <c r="J31" s="379">
        <v>108.70</v>
      </c>
      <c r="K31" s="379">
        <v>110.50</v>
      </c>
      <c r="L31" s="379">
        <v>109.20</v>
      </c>
    </row>
    <row r="32" spans="1:12" ht="12.75" customHeight="1">
      <c r="A32" s="478" t="s">
        <v>483</v>
      </c>
      <c r="B32" s="478" t="s">
        <v>483</v>
      </c>
      <c r="C32" s="518" t="s">
        <v>366</v>
      </c>
      <c r="D32" s="518" t="s">
        <v>367</v>
      </c>
      <c r="E32" s="809">
        <v>0.80</v>
      </c>
      <c r="F32" s="559">
        <v>1.40</v>
      </c>
      <c r="G32" s="559">
        <v>7.20</v>
      </c>
      <c r="H32" s="559">
        <v>8</v>
      </c>
      <c r="I32" s="864">
        <v>11.20</v>
      </c>
      <c r="J32" s="374">
        <v>9.50</v>
      </c>
      <c r="K32" s="374">
        <v>7.40</v>
      </c>
      <c r="L32" s="374">
        <v>4.0999999999999996</v>
      </c>
    </row>
    <row r="33" spans="1:12" ht="12.75" customHeight="1">
      <c r="A33" s="478" t="s">
        <v>744</v>
      </c>
      <c r="B33" s="478" t="s">
        <v>745</v>
      </c>
      <c r="C33" s="515" t="s">
        <v>586</v>
      </c>
      <c r="D33" s="515" t="s">
        <v>733</v>
      </c>
      <c r="E33" s="806">
        <v>103.50</v>
      </c>
      <c r="F33" s="455">
        <v>103.20</v>
      </c>
      <c r="G33" s="455">
        <v>102</v>
      </c>
      <c r="H33" s="455">
        <v>101.20</v>
      </c>
      <c r="I33" s="861">
        <v>101.10</v>
      </c>
      <c r="J33" s="350">
        <v>100.80</v>
      </c>
      <c r="K33" s="350">
        <v>100</v>
      </c>
      <c r="L33" s="350">
        <v>99.90</v>
      </c>
    </row>
    <row r="34" spans="1:12" ht="12.75" customHeight="1" thickBot="1">
      <c r="A34" s="616" t="s">
        <v>483</v>
      </c>
      <c r="B34" s="616" t="s">
        <v>483</v>
      </c>
      <c r="C34" s="620" t="s">
        <v>366</v>
      </c>
      <c r="D34" s="620" t="s">
        <v>367</v>
      </c>
      <c r="E34" s="811">
        <v>2.2000000000000002</v>
      </c>
      <c r="F34" s="457">
        <v>0.70</v>
      </c>
      <c r="G34" s="457">
        <v>-0.50</v>
      </c>
      <c r="H34" s="457">
        <v>-1.60</v>
      </c>
      <c r="I34" s="866">
        <v>-2.2999999999999998</v>
      </c>
      <c r="J34" s="360">
        <v>-2.2999999999999998</v>
      </c>
      <c r="K34" s="360">
        <v>-1.90</v>
      </c>
      <c r="L34" s="360">
        <v>-1.30</v>
      </c>
    </row>
    <row r="35" ht="12.75" customHeight="1"/>
    <row r="36" ht="12.75" customHeight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spans="1:14" ht="12.75" customHeight="1" hidden="1">
      <c r="A48" s="87"/>
      <c r="B48" s="87"/>
      <c r="C48" s="87"/>
      <c r="D48" s="87"/>
      <c r="E48" s="119"/>
      <c r="F48" s="119"/>
      <c r="G48" s="119"/>
      <c r="H48" s="119"/>
      <c r="I48" s="119"/>
      <c r="J48" s="119"/>
      <c r="K48" s="119"/>
      <c r="L48" s="119"/>
      <c r="M48" s="65"/>
      <c r="N48" s="65"/>
    </row>
    <row r="49" spans="1:14" ht="12.75" customHeight="1" hidden="1">
      <c r="A49" s="118"/>
      <c r="B49" s="118"/>
      <c r="C49" s="118"/>
      <c r="D49" s="118"/>
      <c r="E49" s="119" t="s">
        <v>38</v>
      </c>
      <c r="F49" s="119"/>
      <c r="G49" s="119"/>
      <c r="H49" s="119"/>
      <c r="I49" s="119"/>
      <c r="J49" s="119"/>
      <c r="K49" s="119"/>
      <c r="L49" s="119"/>
      <c r="M49" s="65"/>
      <c r="N49" s="65"/>
    </row>
    <row r="50" spans="1:14" ht="12.75" customHeight="1" hidden="1">
      <c r="A50" s="118"/>
      <c r="B50" s="118"/>
      <c r="C50" s="118"/>
      <c r="D50" s="118"/>
      <c r="E50" s="147"/>
      <c r="F50" s="119"/>
      <c r="G50" s="147"/>
      <c r="H50" s="147"/>
      <c r="I50" s="147"/>
      <c r="J50" s="147"/>
      <c r="K50" s="147"/>
      <c r="L50" s="147"/>
      <c r="M50" s="65"/>
      <c r="N50" s="65"/>
    </row>
    <row r="51" spans="1:14" ht="12.75" customHeight="1" hidden="1">
      <c r="A51" s="118"/>
      <c r="B51" s="118"/>
      <c r="C51" s="118"/>
      <c r="D51" s="118"/>
      <c r="E51" s="119"/>
      <c r="F51" s="119"/>
      <c r="G51" s="119"/>
      <c r="H51" s="119"/>
      <c r="I51" s="119"/>
      <c r="J51" s="119"/>
      <c r="K51" s="119"/>
      <c r="L51" s="119"/>
      <c r="M51" s="65"/>
      <c r="N51" s="65"/>
    </row>
    <row r="52" spans="1:14" ht="12.75" customHeight="1" hidden="1">
      <c r="A52" s="118"/>
      <c r="B52" s="118"/>
      <c r="C52" s="118"/>
      <c r="D52" s="118"/>
      <c r="E52" s="119"/>
      <c r="F52" s="119"/>
      <c r="G52" s="119"/>
      <c r="H52" s="119"/>
      <c r="I52" s="119"/>
      <c r="J52" s="119"/>
      <c r="K52" s="119"/>
      <c r="L52" s="119"/>
      <c r="M52" s="65"/>
      <c r="N52" s="65"/>
    </row>
    <row r="53" spans="1:14" ht="12.75" customHeight="1" hidden="1">
      <c r="A53" s="118"/>
      <c r="B53" s="118"/>
      <c r="C53" s="118"/>
      <c r="D53" s="118"/>
      <c r="E53" s="119"/>
      <c r="F53" s="119"/>
      <c r="G53" s="119"/>
      <c r="H53" s="119"/>
      <c r="I53" s="119"/>
      <c r="J53" s="119"/>
      <c r="K53" s="119"/>
      <c r="L53" s="119"/>
      <c r="M53" s="65"/>
      <c r="N53" s="65"/>
    </row>
    <row r="54" spans="1:14" ht="12.75" customHeight="1" hidden="1">
      <c r="A54" s="118"/>
      <c r="B54" s="118"/>
      <c r="C54" s="118"/>
      <c r="D54" s="118"/>
      <c r="E54" s="119"/>
      <c r="F54" s="119"/>
      <c r="G54" s="119"/>
      <c r="H54" s="119"/>
      <c r="I54" s="119"/>
      <c r="J54" s="119"/>
      <c r="K54" s="119"/>
      <c r="L54" s="119"/>
      <c r="M54" s="65"/>
      <c r="N54" s="65"/>
    </row>
    <row r="55" spans="1:14" ht="12.75" customHeight="1" hidden="1">
      <c r="A55" s="118"/>
      <c r="B55" s="118"/>
      <c r="C55" s="118"/>
      <c r="D55" s="118"/>
      <c r="E55" s="119"/>
      <c r="F55" s="119"/>
      <c r="G55" s="119"/>
      <c r="H55" s="119"/>
      <c r="I55" s="119"/>
      <c r="J55" s="119"/>
      <c r="K55" s="119"/>
      <c r="L55" s="119"/>
      <c r="M55" s="65"/>
      <c r="N55" s="65"/>
    </row>
    <row r="56" spans="1:14" ht="12.75" customHeight="1" hidden="1">
      <c r="A56" s="118"/>
      <c r="B56" s="118"/>
      <c r="C56" s="118"/>
      <c r="D56" s="118"/>
      <c r="E56" s="119"/>
      <c r="F56" s="119"/>
      <c r="G56" s="119"/>
      <c r="H56" s="119"/>
      <c r="I56" s="119"/>
      <c r="J56" s="119"/>
      <c r="K56" s="119"/>
      <c r="L56" s="119"/>
      <c r="M56" s="65"/>
      <c r="N56" s="65"/>
    </row>
    <row r="57" spans="1:14" ht="12.75" customHeight="1" hidden="1">
      <c r="A57" s="118"/>
      <c r="B57" s="118"/>
      <c r="C57" s="118"/>
      <c r="D57" s="118"/>
      <c r="E57" s="87"/>
      <c r="F57" s="87"/>
      <c r="G57" s="87"/>
      <c r="H57" s="119"/>
      <c r="I57" s="119"/>
      <c r="J57" s="119"/>
      <c r="K57" s="119"/>
      <c r="L57" s="119"/>
      <c r="M57" s="65"/>
      <c r="N57" s="65"/>
    </row>
    <row r="58" spans="1:14" ht="12.75" customHeight="1" hidden="1">
      <c r="A58" s="87"/>
      <c r="B58" s="87"/>
      <c r="C58" s="87"/>
      <c r="D58" s="87"/>
      <c r="E58" s="121"/>
      <c r="F58" s="121"/>
      <c r="G58" s="121"/>
      <c r="H58" s="157"/>
      <c r="I58" s="157"/>
      <c r="J58" s="157"/>
      <c r="K58" s="157"/>
      <c r="L58" s="157"/>
      <c r="M58" s="65"/>
      <c r="N58" s="65"/>
    </row>
    <row r="59" spans="1:14" ht="12.75" customHeight="1" hidden="1">
      <c r="A59" s="87"/>
      <c r="B59" s="87"/>
      <c r="C59" s="87"/>
      <c r="D59" s="87"/>
      <c r="E59" s="121"/>
      <c r="F59" s="121"/>
      <c r="G59" s="121"/>
      <c r="H59" s="121"/>
      <c r="I59" s="121"/>
      <c r="J59" s="121"/>
      <c r="K59" s="121"/>
      <c r="L59" s="121"/>
      <c r="M59" s="65"/>
      <c r="N59" s="65"/>
    </row>
    <row r="60" spans="1:14" ht="12.75" customHeight="1" hidden="1">
      <c r="A60" s="87"/>
      <c r="B60" s="87"/>
      <c r="C60" s="87"/>
      <c r="D60" s="87"/>
      <c r="E60" s="121"/>
      <c r="F60" s="121"/>
      <c r="G60" s="121"/>
      <c r="H60" s="121"/>
      <c r="I60" s="121"/>
      <c r="J60" s="121"/>
      <c r="K60" s="121"/>
      <c r="L60" s="121"/>
      <c r="M60" s="65"/>
      <c r="N60" s="65"/>
    </row>
    <row r="61" spans="1:14" ht="12.75" customHeight="1" hidden="1">
      <c r="A61" s="87"/>
      <c r="B61" s="87"/>
      <c r="C61" s="87"/>
      <c r="D61" s="87"/>
      <c r="E61" s="121"/>
      <c r="F61" s="121"/>
      <c r="G61" s="121"/>
      <c r="H61" s="121"/>
      <c r="I61" s="121"/>
      <c r="J61" s="121"/>
      <c r="K61" s="121"/>
      <c r="L61" s="121"/>
      <c r="M61" s="65"/>
      <c r="N61" s="65"/>
    </row>
    <row r="62" spans="1:14" ht="12.75" customHeight="1" hidden="1">
      <c r="A62" s="87"/>
      <c r="B62" s="87"/>
      <c r="C62" s="87"/>
      <c r="D62" s="87"/>
      <c r="E62" s="121"/>
      <c r="F62" s="121"/>
      <c r="G62" s="121"/>
      <c r="H62" s="121"/>
      <c r="I62" s="121"/>
      <c r="J62" s="121"/>
      <c r="K62" s="121"/>
      <c r="L62" s="121"/>
      <c r="M62" s="65"/>
      <c r="N62" s="65"/>
    </row>
    <row r="63" spans="1:14" ht="12.75" customHeight="1" hidden="1">
      <c r="A63" s="87"/>
      <c r="B63" s="87"/>
      <c r="C63" s="87"/>
      <c r="D63" s="87"/>
      <c r="E63" s="121"/>
      <c r="F63" s="121"/>
      <c r="G63" s="121"/>
      <c r="H63" s="121"/>
      <c r="I63" s="121"/>
      <c r="J63" s="121"/>
      <c r="K63" s="121"/>
      <c r="L63" s="121"/>
      <c r="M63" s="65"/>
      <c r="N63" s="65"/>
    </row>
    <row r="64" spans="1:14" ht="12.75" customHeight="1" hidden="1">
      <c r="A64" s="93"/>
      <c r="B64" s="93"/>
      <c r="C64" s="93"/>
      <c r="D64" s="93"/>
      <c r="E64" s="87"/>
      <c r="F64" s="87"/>
      <c r="G64" s="87"/>
      <c r="H64" s="87"/>
      <c r="I64" s="87"/>
      <c r="J64" s="87"/>
      <c r="K64" s="87"/>
      <c r="L64" s="87"/>
      <c r="M64" s="65"/>
      <c r="N64" s="65"/>
    </row>
    <row r="65" spans="1:14" ht="12.75" customHeight="1" hidden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65"/>
      <c r="N65" s="65"/>
    </row>
    <row r="66" spans="1:14" ht="12.75" customHeight="1" hidden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65"/>
      <c r="N66" s="65"/>
    </row>
    <row r="67" ht="12.75" customHeight="1" hidden="1"/>
    <row r="68" ht="12.75" customHeight="1" hidden="1"/>
    <row r="69" ht="12.75" customHeight="1" hidden="1"/>
    <row r="70" ht="12.75" customHeight="1" hidden="1"/>
    <row r="71" ht="12.75" customHeight="1" hidden="1"/>
    <row r="72" ht="12.75" customHeight="1" hidden="1"/>
    <row r="73" ht="12.75" customHeight="1" hidden="1"/>
  </sheetData>
  <sheetProtection sheet="1" objects="1" scenarios="1"/>
  <customSheetViews>
    <customSheetView guid="{0e2a86a7-0313-4b55-885f-cc434c14fc0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fef00e82-b9c1-49e7-a5e8-886a5da56be9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f2f36fe5-ed94-4b53-b155-2a6aa1c8e33b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ColWidth="9.33203125" defaultRowHeight="13.5" customHeight="1"/>
  <cols>
    <col min="1" max="16384" width="9.33333333333333" style="4"/>
  </cols>
  <sheetData>
    <row r="1" ht="13.5" customHeight="1">
      <c r="A1" s="3" t="s">
        <v>14</v>
      </c>
    </row>
  </sheetData>
  <sheetProtection sheet="1" objects="1" scenarios="1"/>
  <customSheetViews>
    <customSheetView guid="{0e2a86a7-0313-4b55-885f-cc434c14fc0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ef00e82-b9c1-49e7-a5e8-886a5da56be9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f2f36fe5-ed94-4b53-b155-2a6aa1c8e33b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87</v>
      </c>
      <c r="H1" s="3" t="s">
        <v>30</v>
      </c>
    </row>
    <row r="2" ht="13.5" customHeight="1">
      <c r="A2" s="176" t="s">
        <v>43</v>
      </c>
    </row>
    <row r="3" ht="13.5" customHeight="1">
      <c r="A3" s="176" t="s">
        <v>177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35" ht="13.5" customHeight="1">
      <c r="A18" s="13"/>
      <c r="B18" s="12" t="s">
        <v>937</v>
      </c>
      <c r="C18" s="12" t="s">
        <v>934</v>
      </c>
      <c r="D18" s="12" t="s">
        <v>935</v>
      </c>
      <c r="E18" s="12" t="s">
        <v>936</v>
      </c>
      <c r="F18" s="12" t="s">
        <v>938</v>
      </c>
      <c r="G18" s="12" t="s">
        <v>934</v>
      </c>
      <c r="H18" s="12" t="s">
        <v>935</v>
      </c>
      <c r="I18" s="12" t="s">
        <v>936</v>
      </c>
      <c r="J18" s="12" t="s">
        <v>939</v>
      </c>
      <c r="K18" s="12" t="s">
        <v>934</v>
      </c>
      <c r="L18" s="12" t="s">
        <v>935</v>
      </c>
      <c r="M18" s="12" t="s">
        <v>936</v>
      </c>
      <c r="N18" s="12" t="s">
        <v>940</v>
      </c>
      <c r="O18" s="12" t="s">
        <v>934</v>
      </c>
      <c r="P18" s="12" t="s">
        <v>935</v>
      </c>
      <c r="Q18" s="12" t="s">
        <v>936</v>
      </c>
      <c r="R18" s="12" t="s">
        <v>941</v>
      </c>
      <c r="S18" s="12" t="s">
        <v>934</v>
      </c>
      <c r="T18" s="12" t="s">
        <v>935</v>
      </c>
      <c r="U18" s="12" t="s">
        <v>936</v>
      </c>
      <c r="V18" s="12" t="s">
        <v>945</v>
      </c>
      <c r="W18" s="12" t="s">
        <v>934</v>
      </c>
      <c r="X18" s="12" t="s">
        <v>935</v>
      </c>
      <c r="Y18" s="12" t="s">
        <v>936</v>
      </c>
      <c r="Z18" s="12"/>
      <c r="AA18" s="12"/>
      <c r="AB18" s="12"/>
      <c r="AC18" s="12"/>
      <c r="AD18" s="12"/>
      <c r="AE18" s="12"/>
      <c r="AF18" s="12"/>
      <c r="AG18" s="12"/>
      <c r="AH18" s="12"/>
      <c r="AI18" s="12"/>
    </row>
    <row r="19" spans="1:35" ht="13.5" customHeight="1">
      <c r="A19" s="14" t="s">
        <v>1105</v>
      </c>
      <c r="B19" s="9">
        <v>2.12</v>
      </c>
      <c r="C19" s="9">
        <v>2.11</v>
      </c>
      <c r="D19" s="9">
        <v>0.87</v>
      </c>
      <c r="E19" s="9">
        <v>1.29</v>
      </c>
      <c r="F19" s="9">
        <v>1.02</v>
      </c>
      <c r="G19" s="9">
        <v>0.32</v>
      </c>
      <c r="H19" s="9">
        <v>0.26</v>
      </c>
      <c r="I19" s="9">
        <v>-0.13</v>
      </c>
      <c r="J19" s="9">
        <v>-0.49</v>
      </c>
      <c r="K19" s="9">
        <v>-1.66</v>
      </c>
      <c r="L19" s="9">
        <v>-1.42</v>
      </c>
      <c r="M19" s="9">
        <v>-1.99</v>
      </c>
      <c r="N19" s="9">
        <v>-0.90</v>
      </c>
      <c r="O19" s="9">
        <v>0.52</v>
      </c>
      <c r="P19" s="9">
        <v>1.70</v>
      </c>
      <c r="Q19" s="9">
        <v>1.99</v>
      </c>
      <c r="R19" s="9">
        <v>1.76</v>
      </c>
      <c r="S19" s="9">
        <v>1.79</v>
      </c>
      <c r="T19" s="9">
        <v>0.74</v>
      </c>
      <c r="U19" s="9">
        <v>0.72</v>
      </c>
      <c r="V19" s="9">
        <v>0.40</v>
      </c>
      <c r="W19" s="9">
        <v>0.23</v>
      </c>
      <c r="X19" s="9">
        <v>0.18</v>
      </c>
      <c r="Y19" s="9">
        <v>0.14000000000000001</v>
      </c>
      <c r="Z19" s="9"/>
      <c r="AA19" s="9"/>
      <c r="AB19" s="9"/>
      <c r="AC19" s="9"/>
      <c r="AD19" s="9"/>
      <c r="AE19" s="9"/>
      <c r="AF19" s="9"/>
      <c r="AG19" s="9"/>
      <c r="AH19" s="9"/>
      <c r="AI19" s="9"/>
    </row>
    <row r="20" spans="1:35" ht="13.5" customHeight="1">
      <c r="A20" s="14" t="s">
        <v>1106</v>
      </c>
      <c r="B20" s="9">
        <v>1.92</v>
      </c>
      <c r="C20" s="9">
        <v>2.02</v>
      </c>
      <c r="D20" s="9">
        <v>0.99</v>
      </c>
      <c r="E20" s="9">
        <v>1.35</v>
      </c>
      <c r="F20" s="9">
        <v>1.24</v>
      </c>
      <c r="G20" s="9">
        <v>0.51</v>
      </c>
      <c r="H20" s="9">
        <v>0.38</v>
      </c>
      <c r="I20" s="9">
        <v>0.02</v>
      </c>
      <c r="J20" s="9">
        <v>-0.66</v>
      </c>
      <c r="K20" s="9">
        <v>-2.2000000000000002</v>
      </c>
      <c r="L20" s="9">
        <v>-1.69</v>
      </c>
      <c r="M20" s="9">
        <v>-2.39</v>
      </c>
      <c r="N20" s="9">
        <v>-1.02</v>
      </c>
      <c r="O20" s="9">
        <v>1.1000000000000001</v>
      </c>
      <c r="P20" s="9">
        <v>1.74</v>
      </c>
      <c r="Q20" s="9">
        <v>2.3199999999999998</v>
      </c>
      <c r="R20" s="9">
        <v>2.38</v>
      </c>
      <c r="S20" s="9">
        <v>2.5099999999999998</v>
      </c>
      <c r="T20" s="9">
        <v>3.07</v>
      </c>
      <c r="U20" s="9">
        <v>2.76</v>
      </c>
      <c r="V20" s="9">
        <v>3.10</v>
      </c>
      <c r="W20" s="9">
        <v>2.68</v>
      </c>
      <c r="X20" s="9">
        <v>1.08</v>
      </c>
      <c r="Y20" s="9">
        <v>1.38</v>
      </c>
      <c r="Z20" s="9"/>
      <c r="AA20" s="9"/>
      <c r="AB20" s="9"/>
      <c r="AC20" s="9"/>
      <c r="AD20" s="9"/>
      <c r="AE20" s="9"/>
      <c r="AF20" s="9"/>
      <c r="AG20" s="9"/>
      <c r="AH20" s="9"/>
      <c r="AI20" s="9"/>
    </row>
    <row r="21" spans="1:35" ht="13.5" customHeight="1">
      <c r="A21" s="175" t="s">
        <v>1107</v>
      </c>
      <c r="B21" s="9">
        <v>2.15</v>
      </c>
      <c r="C21" s="9">
        <v>1.80</v>
      </c>
      <c r="D21" s="9">
        <v>1.55</v>
      </c>
      <c r="E21" s="9">
        <v>1.08</v>
      </c>
      <c r="F21" s="9">
        <v>0.74</v>
      </c>
      <c r="G21" s="9">
        <v>0.51</v>
      </c>
      <c r="H21" s="9">
        <v>0.15</v>
      </c>
      <c r="I21" s="9">
        <v>0.10</v>
      </c>
      <c r="J21" s="9">
        <v>0.04</v>
      </c>
      <c r="K21" s="9">
        <v>-2.25</v>
      </c>
      <c r="L21" s="9">
        <v>-2.17</v>
      </c>
      <c r="M21" s="9">
        <v>-2.0099999999999998</v>
      </c>
      <c r="N21" s="9">
        <v>-1.36</v>
      </c>
      <c r="O21" s="9">
        <v>0.77</v>
      </c>
      <c r="P21" s="9">
        <v>1.1100000000000001</v>
      </c>
      <c r="Q21" s="9">
        <v>0.95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AM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319</v>
      </c>
      <c r="H1" s="3" t="s">
        <v>30</v>
      </c>
    </row>
    <row r="2" ht="13.5" customHeight="1">
      <c r="A2" s="176" t="s">
        <v>310</v>
      </c>
    </row>
    <row r="3" ht="13.5" customHeight="1">
      <c r="A3" s="176" t="s">
        <v>311</v>
      </c>
    </row>
    <row r="17" spans="2:31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spans="1:39" ht="13.5" customHeight="1">
      <c r="A18" s="13"/>
      <c r="B18" s="184">
        <v>43496</v>
      </c>
      <c r="C18" s="184">
        <v>43524</v>
      </c>
      <c r="D18" s="184">
        <v>43555</v>
      </c>
      <c r="E18" s="184">
        <v>43585</v>
      </c>
      <c r="F18" s="184">
        <v>43616</v>
      </c>
      <c r="G18" s="184">
        <v>43646</v>
      </c>
      <c r="H18" s="184">
        <v>43677</v>
      </c>
      <c r="I18" s="184">
        <v>43708</v>
      </c>
      <c r="J18" s="184">
        <v>43738</v>
      </c>
      <c r="K18" s="184">
        <v>43769</v>
      </c>
      <c r="L18" s="184">
        <v>43799</v>
      </c>
      <c r="M18" s="184">
        <v>43830</v>
      </c>
      <c r="N18" s="184">
        <v>43861</v>
      </c>
      <c r="O18" s="184">
        <v>43890</v>
      </c>
      <c r="P18" s="184">
        <v>43921</v>
      </c>
      <c r="Q18" s="184">
        <v>43951</v>
      </c>
      <c r="R18" s="184">
        <v>43982</v>
      </c>
      <c r="S18" s="184">
        <v>44012</v>
      </c>
      <c r="T18" s="184">
        <v>44043</v>
      </c>
      <c r="U18" s="184">
        <v>44074</v>
      </c>
      <c r="V18" s="184">
        <v>44104</v>
      </c>
      <c r="W18" s="184">
        <v>44135</v>
      </c>
      <c r="X18" s="184">
        <v>44165</v>
      </c>
      <c r="Y18" s="184">
        <v>44196</v>
      </c>
      <c r="Z18" s="184">
        <v>44227</v>
      </c>
      <c r="AA18" s="184">
        <v>44255</v>
      </c>
      <c r="AB18" s="184">
        <v>44286</v>
      </c>
      <c r="AC18" s="184">
        <v>44316</v>
      </c>
      <c r="AD18" s="184">
        <v>44347</v>
      </c>
      <c r="AE18" s="184">
        <v>44377</v>
      </c>
      <c r="AF18" s="184">
        <v>44408</v>
      </c>
      <c r="AG18" s="184">
        <v>44439</v>
      </c>
      <c r="AH18" s="184">
        <v>44469</v>
      </c>
      <c r="AI18" s="184">
        <v>44500</v>
      </c>
      <c r="AJ18" s="184">
        <v>44530</v>
      </c>
      <c r="AK18" s="184">
        <v>44561</v>
      </c>
      <c r="AL18" s="184">
        <v>44592</v>
      </c>
      <c r="AM18" s="184">
        <v>44620</v>
      </c>
    </row>
    <row r="19" spans="1:39" ht="13.5" customHeight="1">
      <c r="A19" s="14" t="s">
        <v>1108</v>
      </c>
      <c r="B19" s="9">
        <v>39.448</v>
      </c>
      <c r="C19" s="9">
        <v>42.387</v>
      </c>
      <c r="D19" s="9">
        <v>48.767000000000003</v>
      </c>
      <c r="E19" s="9">
        <v>47.036999999999999</v>
      </c>
      <c r="F19" s="9">
        <v>42.645</v>
      </c>
      <c r="G19" s="9">
        <v>37.307000000000002</v>
      </c>
      <c r="H19" s="9">
        <v>37.389000000000003</v>
      </c>
      <c r="I19" s="9">
        <v>35.011000000000003</v>
      </c>
      <c r="J19" s="9">
        <v>36.68</v>
      </c>
      <c r="K19" s="9">
        <v>33.384</v>
      </c>
      <c r="L19" s="9">
        <v>29.306999999999999</v>
      </c>
      <c r="M19" s="9">
        <v>23.029</v>
      </c>
      <c r="N19" s="9">
        <v>21.292000000000002</v>
      </c>
      <c r="O19" s="9">
        <v>24.021000000000001</v>
      </c>
      <c r="P19" s="9">
        <v>23.062000000000001</v>
      </c>
      <c r="Q19" s="9">
        <v>10.823</v>
      </c>
      <c r="R19" s="9">
        <v>-6.405</v>
      </c>
      <c r="S19" s="9">
        <v>-19.611999999999998</v>
      </c>
      <c r="T19" s="9">
        <v>-10.641999999999999</v>
      </c>
      <c r="U19" s="9">
        <v>2.6930000000000001</v>
      </c>
      <c r="V19" s="9">
        <v>8.66</v>
      </c>
      <c r="W19" s="9">
        <v>7.8140000000000001</v>
      </c>
      <c r="X19" s="9">
        <v>9.3780000000000001</v>
      </c>
      <c r="Y19" s="9">
        <v>15.353999999999999</v>
      </c>
      <c r="Z19" s="9">
        <v>14.16</v>
      </c>
      <c r="AA19" s="9">
        <v>12.754</v>
      </c>
      <c r="AB19" s="9">
        <v>17.209</v>
      </c>
      <c r="AC19" s="9">
        <v>29.957999999999998</v>
      </c>
      <c r="AD19" s="9">
        <v>43.417000000000002</v>
      </c>
      <c r="AE19" s="9">
        <v>58.499000000000002</v>
      </c>
      <c r="AF19" s="9">
        <v>48.335999999999999</v>
      </c>
      <c r="AG19" s="9">
        <v>46.286999999999999</v>
      </c>
      <c r="AH19" s="9">
        <v>40.521999999999998</v>
      </c>
      <c r="AI19" s="9">
        <v>42.871000000000002</v>
      </c>
      <c r="AJ19" s="9">
        <v>42.283000000000001</v>
      </c>
      <c r="AK19" s="9">
        <v>35.648000000000003</v>
      </c>
      <c r="AL19" s="9">
        <v>40.189</v>
      </c>
      <c r="AM19" s="9">
        <v>41.405</v>
      </c>
    </row>
    <row r="20" spans="1:39" ht="13.5" customHeight="1">
      <c r="A20" s="14" t="s">
        <v>480</v>
      </c>
      <c r="B20" s="9">
        <v>11.336</v>
      </c>
      <c r="C20" s="9">
        <v>8.305</v>
      </c>
      <c r="D20" s="9">
        <v>7.1639999999999997</v>
      </c>
      <c r="E20" s="9">
        <v>6.845</v>
      </c>
      <c r="F20" s="9">
        <v>5.4530000000000003</v>
      </c>
      <c r="G20" s="9">
        <v>4.08</v>
      </c>
      <c r="H20" s="9">
        <v>4.6559999999999997</v>
      </c>
      <c r="I20" s="9">
        <v>5.3559999999999999</v>
      </c>
      <c r="J20" s="9">
        <v>7.8090000000000002</v>
      </c>
      <c r="K20" s="9">
        <v>8.8829999999999991</v>
      </c>
      <c r="L20" s="9">
        <v>9.3360000000000003</v>
      </c>
      <c r="M20" s="9">
        <v>10.134</v>
      </c>
      <c r="N20" s="9">
        <v>10.015000000000001</v>
      </c>
      <c r="O20" s="9">
        <v>10.416</v>
      </c>
      <c r="P20" s="9">
        <v>10.875</v>
      </c>
      <c r="Q20" s="9">
        <v>7.545</v>
      </c>
      <c r="R20" s="9">
        <v>5.9180000000000001</v>
      </c>
      <c r="S20" s="9">
        <v>7.8310000000000004</v>
      </c>
      <c r="T20" s="9">
        <v>7.1070000000000002</v>
      </c>
      <c r="U20" s="9">
        <v>6.1980000000000004</v>
      </c>
      <c r="V20" s="9">
        <v>3.8820000000000001</v>
      </c>
      <c r="W20" s="9">
        <v>2.1459999999999999</v>
      </c>
      <c r="X20" s="9">
        <v>2.215</v>
      </c>
      <c r="Y20" s="9">
        <v>2.3420000000000001</v>
      </c>
      <c r="Z20" s="9">
        <v>4.2809999999999997</v>
      </c>
      <c r="AA20" s="9">
        <v>3.7909999999999999</v>
      </c>
      <c r="AB20" s="9">
        <v>3.86</v>
      </c>
      <c r="AC20" s="9">
        <v>5.2779999999999996</v>
      </c>
      <c r="AD20" s="9">
        <v>6.1779999999999999</v>
      </c>
      <c r="AE20" s="9">
        <v>5.2270000000000003</v>
      </c>
      <c r="AF20" s="9">
        <v>4.9240000000000004</v>
      </c>
      <c r="AG20" s="9">
        <v>4.9459999999999997</v>
      </c>
      <c r="AH20" s="9">
        <v>5.3390000000000004</v>
      </c>
      <c r="AI20" s="9">
        <v>6.5540000000000003</v>
      </c>
      <c r="AJ20" s="9">
        <v>6.3840000000000003</v>
      </c>
      <c r="AK20" s="9">
        <v>4.9790000000000001</v>
      </c>
      <c r="AL20" s="9">
        <v>5.575</v>
      </c>
      <c r="AM20" s="9">
        <v>6.3129999999999997</v>
      </c>
    </row>
    <row r="21" spans="1:39" ht="13.5" customHeight="1">
      <c r="A21" s="175" t="s">
        <v>1075</v>
      </c>
      <c r="B21" s="9">
        <v>34.874000000000002</v>
      </c>
      <c r="C21" s="9">
        <v>28.852</v>
      </c>
      <c r="D21" s="9">
        <v>26.506</v>
      </c>
      <c r="E21" s="9">
        <v>22.861999999999998</v>
      </c>
      <c r="F21" s="9">
        <v>20.189</v>
      </c>
      <c r="G21" s="9">
        <v>18.337</v>
      </c>
      <c r="H21" s="9">
        <v>18.864000000000001</v>
      </c>
      <c r="I21" s="9">
        <v>18.59</v>
      </c>
      <c r="J21" s="9">
        <v>22.15</v>
      </c>
      <c r="K21" s="9">
        <v>21.696999999999999</v>
      </c>
      <c r="L21" s="9">
        <v>20.573</v>
      </c>
      <c r="M21" s="9">
        <v>20.032</v>
      </c>
      <c r="N21" s="9">
        <v>18.867999999999999</v>
      </c>
      <c r="O21" s="9">
        <v>22.760999999999999</v>
      </c>
      <c r="P21" s="9">
        <v>22.587</v>
      </c>
      <c r="Q21" s="9">
        <v>14.385</v>
      </c>
      <c r="R21" s="9">
        <v>7.5490000000000004</v>
      </c>
      <c r="S21" s="9">
        <v>7.8120000000000003</v>
      </c>
      <c r="T21" s="9">
        <v>5.8310000000000004</v>
      </c>
      <c r="U21" s="9">
        <v>4.7770000000000001</v>
      </c>
      <c r="V21" s="9">
        <v>1.343</v>
      </c>
      <c r="W21" s="9">
        <v>-0.35699999999999998</v>
      </c>
      <c r="X21" s="9">
        <v>2.8069999999999999</v>
      </c>
      <c r="Y21" s="9">
        <v>4.5979999999999999</v>
      </c>
      <c r="Z21" s="9">
        <v>8.4629999999999992</v>
      </c>
      <c r="AA21" s="9">
        <v>3.0390000000000001</v>
      </c>
      <c r="AB21" s="9">
        <v>3.75</v>
      </c>
      <c r="AC21" s="9">
        <v>10.661</v>
      </c>
      <c r="AD21" s="9">
        <v>14.992000000000001</v>
      </c>
      <c r="AE21" s="9">
        <v>15.372</v>
      </c>
      <c r="AF21" s="9">
        <v>14.680999999999999</v>
      </c>
      <c r="AG21" s="9">
        <v>19.571000000000002</v>
      </c>
      <c r="AH21" s="9">
        <v>18.818000000000001</v>
      </c>
      <c r="AI21" s="9">
        <v>20.439</v>
      </c>
      <c r="AJ21" s="9">
        <v>19.867999999999999</v>
      </c>
      <c r="AK21" s="9">
        <v>17.039000000000001</v>
      </c>
      <c r="AL21" s="9">
        <v>17.004000000000001</v>
      </c>
      <c r="AM21" s="9">
        <v>18.986999999999998</v>
      </c>
    </row>
    <row r="22" spans="1:39" ht="13.5" customHeight="1">
      <c r="A22" s="175" t="s">
        <v>981</v>
      </c>
      <c r="B22" s="9">
        <v>85.658000000000001</v>
      </c>
      <c r="C22" s="9">
        <v>79.543999999999997</v>
      </c>
      <c r="D22" s="9">
        <v>82.436999999999998</v>
      </c>
      <c r="E22" s="9">
        <v>76.744</v>
      </c>
      <c r="F22" s="9">
        <v>68.287000000000006</v>
      </c>
      <c r="G22" s="9">
        <v>59.723999999999997</v>
      </c>
      <c r="H22" s="9">
        <v>60.908999999999999</v>
      </c>
      <c r="I22" s="9">
        <v>58.957000000000001</v>
      </c>
      <c r="J22" s="9">
        <v>66.638999999999996</v>
      </c>
      <c r="K22" s="9">
        <v>63.963999999999999</v>
      </c>
      <c r="L22" s="9">
        <v>59.216000000000001</v>
      </c>
      <c r="M22" s="9">
        <v>53.195</v>
      </c>
      <c r="N22" s="9">
        <v>50.175</v>
      </c>
      <c r="O22" s="9">
        <v>57.198</v>
      </c>
      <c r="P22" s="9">
        <v>56.524000000000001</v>
      </c>
      <c r="Q22" s="9">
        <v>32.753</v>
      </c>
      <c r="R22" s="9">
        <v>7.0620000000000003</v>
      </c>
      <c r="S22" s="9">
        <v>-3.9689999999999999</v>
      </c>
      <c r="T22" s="9">
        <v>2.2959999999999998</v>
      </c>
      <c r="U22" s="9">
        <v>13.667999999999999</v>
      </c>
      <c r="V22" s="9">
        <v>13.885</v>
      </c>
      <c r="W22" s="9">
        <v>9.6029999999999998</v>
      </c>
      <c r="X22" s="9">
        <v>14.40</v>
      </c>
      <c r="Y22" s="9">
        <v>22.294</v>
      </c>
      <c r="Z22" s="9">
        <v>26.904</v>
      </c>
      <c r="AA22" s="9">
        <v>19.584</v>
      </c>
      <c r="AB22" s="9">
        <v>24.818999999999999</v>
      </c>
      <c r="AC22" s="9">
        <v>45.896999999999998</v>
      </c>
      <c r="AD22" s="9">
        <v>64.587000000000003</v>
      </c>
      <c r="AE22" s="9">
        <v>79.097999999999999</v>
      </c>
      <c r="AF22" s="9">
        <v>67.941000000000003</v>
      </c>
      <c r="AG22" s="9">
        <v>70.804000000000002</v>
      </c>
      <c r="AH22" s="9">
        <v>64.679000000000002</v>
      </c>
      <c r="AI22" s="9">
        <v>69.864000000000004</v>
      </c>
      <c r="AJ22" s="9">
        <v>68.535</v>
      </c>
      <c r="AK22" s="9">
        <v>57.665999999999997</v>
      </c>
      <c r="AL22" s="9">
        <v>62.768000000000001</v>
      </c>
      <c r="AM22" s="9">
        <v>66.705</v>
      </c>
    </row>
  </sheetData>
  <sheetProtection sheet="1" objects="1" scenarios="1"/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320</v>
      </c>
      <c r="H1" s="3" t="s">
        <v>30</v>
      </c>
    </row>
    <row r="2" ht="13.5" customHeight="1">
      <c r="A2" s="176" t="s">
        <v>50</v>
      </c>
    </row>
    <row r="3" ht="13.5" customHeight="1">
      <c r="A3" s="176" t="s">
        <v>251</v>
      </c>
    </row>
    <row r="17" spans="2:106" ht="13.5" customHeight="1"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</row>
    <row r="18" spans="1:106" ht="13.5" customHeight="1">
      <c r="A18" s="13"/>
      <c r="B18" s="184">
        <v>43101</v>
      </c>
      <c r="C18" s="184">
        <v>43132</v>
      </c>
      <c r="D18" s="184">
        <v>43160</v>
      </c>
      <c r="E18" s="184">
        <v>43191</v>
      </c>
      <c r="F18" s="184">
        <v>43221</v>
      </c>
      <c r="G18" s="184">
        <v>43252</v>
      </c>
      <c r="H18" s="184">
        <v>43282</v>
      </c>
      <c r="I18" s="184">
        <v>43313</v>
      </c>
      <c r="J18" s="184">
        <v>43344</v>
      </c>
      <c r="K18" s="184">
        <v>43374</v>
      </c>
      <c r="L18" s="184">
        <v>43405</v>
      </c>
      <c r="M18" s="184">
        <v>43435</v>
      </c>
      <c r="N18" s="184">
        <v>43466</v>
      </c>
      <c r="O18" s="184">
        <v>43497</v>
      </c>
      <c r="P18" s="184">
        <v>43525</v>
      </c>
      <c r="Q18" s="184">
        <v>43556</v>
      </c>
      <c r="R18" s="184">
        <v>43586</v>
      </c>
      <c r="S18" s="184">
        <v>43617</v>
      </c>
      <c r="T18" s="184">
        <v>43647</v>
      </c>
      <c r="U18" s="184">
        <v>43678</v>
      </c>
      <c r="V18" s="184">
        <v>43709</v>
      </c>
      <c r="W18" s="184">
        <v>43739</v>
      </c>
      <c r="X18" s="184">
        <v>43770</v>
      </c>
      <c r="Y18" s="184">
        <v>43800</v>
      </c>
      <c r="Z18" s="184">
        <v>43831</v>
      </c>
      <c r="AA18" s="184">
        <v>43862</v>
      </c>
      <c r="AB18" s="184">
        <v>43891</v>
      </c>
      <c r="AC18" s="184">
        <v>43922</v>
      </c>
      <c r="AD18" s="184">
        <v>43952</v>
      </c>
      <c r="AE18" s="184">
        <v>43983</v>
      </c>
      <c r="AF18" s="184">
        <v>44013</v>
      </c>
      <c r="AG18" s="184">
        <v>44044</v>
      </c>
      <c r="AH18" s="184">
        <v>44075</v>
      </c>
      <c r="AI18" s="184">
        <v>44105</v>
      </c>
      <c r="AJ18" s="184">
        <v>44136</v>
      </c>
      <c r="AK18" s="184">
        <v>44166</v>
      </c>
      <c r="AL18" s="184">
        <v>44197</v>
      </c>
      <c r="AM18" s="184">
        <v>44228</v>
      </c>
      <c r="AN18" s="184">
        <v>44256</v>
      </c>
      <c r="AO18" s="184">
        <v>44287</v>
      </c>
      <c r="AP18" s="184">
        <v>44317</v>
      </c>
      <c r="AQ18" s="184">
        <v>44348</v>
      </c>
      <c r="AR18" s="184">
        <v>44378</v>
      </c>
      <c r="AS18" s="184">
        <v>44409</v>
      </c>
      <c r="AT18" s="184">
        <v>44440</v>
      </c>
      <c r="AU18" s="184">
        <v>44470</v>
      </c>
      <c r="AV18" s="184">
        <v>44501</v>
      </c>
      <c r="AW18" s="184">
        <v>44531</v>
      </c>
      <c r="AX18" s="184">
        <v>44562</v>
      </c>
      <c r="AY18" s="184">
        <v>44593</v>
      </c>
      <c r="AZ18" s="184">
        <v>44621</v>
      </c>
      <c r="BA18" s="184">
        <v>44652</v>
      </c>
      <c r="BB18" s="184">
        <v>44682</v>
      </c>
      <c r="BC18" s="184">
        <v>44713</v>
      </c>
      <c r="BD18" s="184">
        <v>44743</v>
      </c>
      <c r="BE18" s="184">
        <v>44774</v>
      </c>
      <c r="BF18" s="184">
        <v>44805</v>
      </c>
      <c r="BG18" s="184">
        <v>44835</v>
      </c>
      <c r="BH18" s="184">
        <v>44866</v>
      </c>
      <c r="BI18" s="184">
        <v>44896</v>
      </c>
      <c r="BJ18" s="184">
        <v>44927</v>
      </c>
      <c r="BK18" s="184">
        <v>44958</v>
      </c>
      <c r="BL18" s="184">
        <v>44986</v>
      </c>
      <c r="BM18" s="184">
        <v>45017</v>
      </c>
      <c r="BN18" s="184">
        <v>45047</v>
      </c>
      <c r="BO18" s="184">
        <v>45078</v>
      </c>
      <c r="BP18" s="184">
        <v>45108</v>
      </c>
      <c r="BQ18" s="184">
        <v>45139</v>
      </c>
      <c r="BR18" s="184">
        <v>45170</v>
      </c>
      <c r="BS18" s="184">
        <v>45200</v>
      </c>
      <c r="BT18" s="184">
        <v>45231</v>
      </c>
      <c r="BU18" s="184">
        <v>45261</v>
      </c>
      <c r="BV18" s="184"/>
      <c r="BW18" s="184"/>
      <c r="BX18" s="184"/>
      <c r="BY18" s="184"/>
      <c r="BZ18" s="184"/>
      <c r="CA18" s="184"/>
      <c r="CB18" s="184"/>
      <c r="CC18" s="184"/>
      <c r="CD18" s="184"/>
      <c r="CE18" s="184"/>
      <c r="CF18" s="184"/>
      <c r="CG18" s="184"/>
      <c r="CH18" s="184"/>
      <c r="CI18" s="184"/>
      <c r="CJ18" s="184"/>
      <c r="CK18" s="184"/>
      <c r="CL18" s="184"/>
      <c r="CM18" s="184"/>
      <c r="CN18" s="184"/>
      <c r="CO18" s="184"/>
      <c r="CP18" s="184"/>
      <c r="CQ18" s="184"/>
      <c r="CR18" s="184"/>
      <c r="CS18" s="184"/>
      <c r="CT18" s="184"/>
      <c r="CU18" s="184"/>
      <c r="CV18" s="184"/>
      <c r="CW18" s="184"/>
      <c r="CX18" s="184"/>
      <c r="CY18" s="184"/>
      <c r="CZ18" s="184"/>
      <c r="DA18" s="184"/>
      <c r="DB18" s="184"/>
    </row>
    <row r="19" spans="1:106" ht="13.5" customHeight="1">
      <c r="A19" s="14" t="s">
        <v>1182</v>
      </c>
      <c r="B19" s="9">
        <v>3.64</v>
      </c>
      <c r="C19" s="9">
        <v>3.53</v>
      </c>
      <c r="D19" s="9">
        <v>3.43</v>
      </c>
      <c r="E19" s="9">
        <v>3.32</v>
      </c>
      <c r="F19" s="9">
        <v>3.22</v>
      </c>
      <c r="G19" s="9">
        <v>3.17</v>
      </c>
      <c r="H19" s="9">
        <v>3.13</v>
      </c>
      <c r="I19" s="9">
        <v>3.10</v>
      </c>
      <c r="J19" s="9">
        <v>3.06</v>
      </c>
      <c r="K19" s="9">
        <v>3.01</v>
      </c>
      <c r="L19" s="9">
        <v>3</v>
      </c>
      <c r="M19" s="9">
        <v>2.99</v>
      </c>
      <c r="N19" s="9">
        <v>3.06</v>
      </c>
      <c r="O19" s="9">
        <v>3.03</v>
      </c>
      <c r="P19" s="9">
        <v>2.94</v>
      </c>
      <c r="Q19" s="9">
        <v>2.85</v>
      </c>
      <c r="R19" s="9">
        <v>2.79</v>
      </c>
      <c r="S19" s="9">
        <v>2.75</v>
      </c>
      <c r="T19" s="9">
        <v>2.75</v>
      </c>
      <c r="U19" s="9">
        <v>2.76</v>
      </c>
      <c r="V19" s="9">
        <v>2.76</v>
      </c>
      <c r="W19" s="9">
        <v>2.76</v>
      </c>
      <c r="X19" s="9">
        <v>2.78</v>
      </c>
      <c r="Y19" s="9">
        <v>2.82</v>
      </c>
      <c r="Z19" s="9">
        <v>2.90</v>
      </c>
      <c r="AA19" s="9">
        <v>2.89</v>
      </c>
      <c r="AB19" s="9">
        <v>2.95</v>
      </c>
      <c r="AC19" s="9">
        <v>3.52</v>
      </c>
      <c r="AD19" s="9">
        <v>3.77</v>
      </c>
      <c r="AE19" s="9">
        <v>3.87</v>
      </c>
      <c r="AF19" s="9">
        <v>3.85</v>
      </c>
      <c r="AG19" s="9">
        <v>3.86</v>
      </c>
      <c r="AH19" s="9">
        <v>3.88</v>
      </c>
      <c r="AI19" s="9">
        <v>3.95</v>
      </c>
      <c r="AJ19" s="9">
        <v>4.0199999999999996</v>
      </c>
      <c r="AK19" s="9">
        <v>3.96</v>
      </c>
      <c r="AL19" s="9">
        <v>3.94</v>
      </c>
      <c r="AM19" s="9">
        <v>4.01</v>
      </c>
      <c r="AN19" s="9">
        <v>4.0599999999999996</v>
      </c>
      <c r="AO19" s="9">
        <v>4.0999999999999996</v>
      </c>
      <c r="AP19" s="9">
        <v>3.99</v>
      </c>
      <c r="AQ19" s="9">
        <v>3.86</v>
      </c>
      <c r="AR19" s="9">
        <v>3.71</v>
      </c>
      <c r="AS19" s="9">
        <v>3.67</v>
      </c>
      <c r="AT19" s="9">
        <v>3.64</v>
      </c>
      <c r="AU19" s="9">
        <v>3.62</v>
      </c>
      <c r="AV19" s="9">
        <v>3.57</v>
      </c>
      <c r="AW19" s="9">
        <v>3.50</v>
      </c>
      <c r="AX19" s="9">
        <v>3.50</v>
      </c>
      <c r="AY19" s="9">
        <v>3.50</v>
      </c>
      <c r="AZ19" s="9">
        <v>3.47</v>
      </c>
      <c r="BA19" s="9">
        <v>3.43</v>
      </c>
      <c r="BB19" s="9">
        <v>3.39</v>
      </c>
      <c r="BC19" s="9">
        <v>3.35</v>
      </c>
      <c r="BD19" s="9">
        <v>3.35</v>
      </c>
      <c r="BE19" s="9">
        <v>3.36</v>
      </c>
      <c r="BF19" s="9">
        <v>3.38</v>
      </c>
      <c r="BG19" s="9">
        <v>3.38</v>
      </c>
      <c r="BH19" s="9">
        <v>3.37</v>
      </c>
      <c r="BI19" s="9">
        <v>3.37</v>
      </c>
      <c r="BJ19" s="9">
        <v>3.34</v>
      </c>
      <c r="BK19" s="9">
        <v>3.32</v>
      </c>
      <c r="BL19" s="9">
        <v>3.28</v>
      </c>
      <c r="BM19" s="9">
        <v>3.24</v>
      </c>
      <c r="BN19" s="9">
        <v>3.22</v>
      </c>
      <c r="BO19" s="9">
        <v>3.25</v>
      </c>
      <c r="BP19" s="9">
        <v>3.25</v>
      </c>
      <c r="BQ19" s="9">
        <v>3.25</v>
      </c>
      <c r="BR19" s="9">
        <v>3.27</v>
      </c>
      <c r="BS19" s="9">
        <v>3.28</v>
      </c>
      <c r="BT19" s="9">
        <v>3.27</v>
      </c>
      <c r="BU19" s="9">
        <v>3.27</v>
      </c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</row>
    <row r="20" spans="1:106" ht="13.5" customHeight="1">
      <c r="A20" s="14" t="s">
        <v>390</v>
      </c>
      <c r="B20" s="9">
        <v>2.5099999999999998</v>
      </c>
      <c r="C20" s="9">
        <v>2.37</v>
      </c>
      <c r="D20" s="9">
        <v>2.2000000000000002</v>
      </c>
      <c r="E20" s="9">
        <v>2.2999999999999998</v>
      </c>
      <c r="F20" s="9">
        <v>2.2799999999999998</v>
      </c>
      <c r="G20" s="9">
        <v>2.34</v>
      </c>
      <c r="H20" s="9">
        <v>2.35</v>
      </c>
      <c r="I20" s="9">
        <v>2.39</v>
      </c>
      <c r="J20" s="9">
        <v>2.2200000000000002</v>
      </c>
      <c r="K20" s="9">
        <v>2.15</v>
      </c>
      <c r="L20" s="9">
        <v>1.96</v>
      </c>
      <c r="M20" s="9">
        <v>2.25</v>
      </c>
      <c r="N20" s="9">
        <v>2.1800000000000002</v>
      </c>
      <c r="O20" s="9">
        <v>1.76</v>
      </c>
      <c r="P20" s="9">
        <v>2.0699999999999998</v>
      </c>
      <c r="Q20" s="9">
        <v>2.14</v>
      </c>
      <c r="R20" s="9">
        <v>2.11</v>
      </c>
      <c r="S20" s="9">
        <v>1.85</v>
      </c>
      <c r="T20" s="9">
        <v>2.19</v>
      </c>
      <c r="U20" s="9">
        <v>2.04</v>
      </c>
      <c r="V20" s="9">
        <v>2.13</v>
      </c>
      <c r="W20" s="9">
        <v>2.21</v>
      </c>
      <c r="X20" s="9">
        <v>2.14</v>
      </c>
      <c r="Y20" s="9">
        <v>2.0299999999999998</v>
      </c>
      <c r="Z20" s="9">
        <v>2.02</v>
      </c>
      <c r="AA20" s="9">
        <v>1.81</v>
      </c>
      <c r="AB20" s="9">
        <v>1.96</v>
      </c>
      <c r="AC20" s="9">
        <v>2.2599999999999998</v>
      </c>
      <c r="AD20" s="9">
        <v>2.5099999999999998</v>
      </c>
      <c r="AE20" s="9">
        <v>2.80</v>
      </c>
      <c r="AF20" s="9">
        <v>2.97</v>
      </c>
      <c r="AG20" s="9">
        <v>2.81</v>
      </c>
      <c r="AH20" s="9">
        <v>2.88</v>
      </c>
      <c r="AI20" s="9">
        <v>3.22</v>
      </c>
      <c r="AJ20" s="9">
        <v>3.02</v>
      </c>
      <c r="AK20" s="9">
        <v>3.24</v>
      </c>
      <c r="AL20" s="9">
        <v>3.26</v>
      </c>
      <c r="AM20" s="9">
        <v>3.24</v>
      </c>
      <c r="AN20" s="9">
        <v>3.43</v>
      </c>
      <c r="AO20" s="9">
        <v>3.36</v>
      </c>
      <c r="AP20" s="9">
        <v>3.19</v>
      </c>
      <c r="AQ20" s="9">
        <v>2.92</v>
      </c>
      <c r="AR20" s="9">
        <v>2.67</v>
      </c>
      <c r="AS20" s="9">
        <v>2.83</v>
      </c>
      <c r="AT20" s="9">
        <v>2.67</v>
      </c>
      <c r="AU20" s="9">
        <v>2.50</v>
      </c>
      <c r="AV20" s="9">
        <v>2.19</v>
      </c>
      <c r="AW20" s="9">
        <v>2.19</v>
      </c>
      <c r="AX20" s="9">
        <v>2.2799999999999998</v>
      </c>
      <c r="AY20" s="9">
        <v>2.40</v>
      </c>
      <c r="AZ20" s="9">
        <v>2.40</v>
      </c>
      <c r="BA20" s="9">
        <v>2.40</v>
      </c>
      <c r="BB20" s="9">
        <v>2.40</v>
      </c>
      <c r="BC20" s="9">
        <v>2.40</v>
      </c>
      <c r="BD20" s="9">
        <v>2.50</v>
      </c>
      <c r="BE20" s="9">
        <v>2.50</v>
      </c>
      <c r="BF20" s="9">
        <v>2.50</v>
      </c>
      <c r="BG20" s="9">
        <v>2.50</v>
      </c>
      <c r="BH20" s="9">
        <v>2.50</v>
      </c>
      <c r="BI20" s="9">
        <v>2.50</v>
      </c>
      <c r="BJ20" s="9">
        <v>2.50</v>
      </c>
      <c r="BK20" s="9">
        <v>2.50</v>
      </c>
      <c r="BL20" s="9">
        <v>2.50</v>
      </c>
      <c r="BM20" s="9">
        <v>2.50</v>
      </c>
      <c r="BN20" s="9">
        <v>2.50</v>
      </c>
      <c r="BO20" s="9">
        <v>2.50</v>
      </c>
      <c r="BP20" s="9">
        <v>2.50</v>
      </c>
      <c r="BQ20" s="9">
        <v>2.50</v>
      </c>
      <c r="BR20" s="9">
        <v>2.50</v>
      </c>
      <c r="BS20" s="9">
        <v>2.40</v>
      </c>
      <c r="BT20" s="9">
        <v>2.40</v>
      </c>
      <c r="BU20" s="9">
        <v>2.40</v>
      </c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</row>
    <row r="21" spans="1:9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J21" s="9"/>
      <c r="CO21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321</v>
      </c>
      <c r="H1" s="3" t="s">
        <v>30</v>
      </c>
    </row>
    <row r="2" ht="13.5" customHeight="1">
      <c r="A2" s="176" t="s">
        <v>252</v>
      </c>
    </row>
    <row r="3" ht="13.5" customHeight="1">
      <c r="A3" s="176" t="s">
        <v>253</v>
      </c>
    </row>
    <row r="18" spans="2:53" ht="13.5" customHeight="1">
      <c r="B18" s="12" t="s">
        <v>937</v>
      </c>
      <c r="C18" s="12"/>
      <c r="D18" s="12"/>
      <c r="E18" s="12"/>
      <c r="F18" s="12" t="s">
        <v>938</v>
      </c>
      <c r="G18" s="12"/>
      <c r="H18" s="12"/>
      <c r="I18" s="12"/>
      <c r="J18" s="12" t="s">
        <v>939</v>
      </c>
      <c r="K18" s="12"/>
      <c r="L18" s="12"/>
      <c r="M18" s="12"/>
      <c r="N18" s="12" t="s">
        <v>940</v>
      </c>
      <c r="O18" s="12"/>
      <c r="P18" s="12"/>
      <c r="Q18" s="12"/>
      <c r="R18" s="12" t="s">
        <v>941</v>
      </c>
      <c r="S18" s="12"/>
      <c r="T18" s="12"/>
      <c r="U18" s="12"/>
      <c r="V18" s="12" t="s">
        <v>945</v>
      </c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5" t="s">
        <v>1109</v>
      </c>
      <c r="B19" s="9">
        <v>10.95</v>
      </c>
      <c r="C19" s="9">
        <v>10.64</v>
      </c>
      <c r="D19" s="9">
        <v>9.8699999999999992</v>
      </c>
      <c r="E19" s="9">
        <v>8.98</v>
      </c>
      <c r="F19" s="9">
        <v>8.56</v>
      </c>
      <c r="G19" s="9">
        <v>8.32</v>
      </c>
      <c r="H19" s="9">
        <v>6.49</v>
      </c>
      <c r="I19" s="9">
        <v>6.21</v>
      </c>
      <c r="J19" s="9">
        <v>0.69</v>
      </c>
      <c r="K19" s="9">
        <v>-9.02</v>
      </c>
      <c r="L19" s="9">
        <v>-5.08</v>
      </c>
      <c r="M19" s="9">
        <v>4.34</v>
      </c>
      <c r="N19" s="9">
        <v>2.85</v>
      </c>
      <c r="O19" s="9">
        <v>18.69</v>
      </c>
      <c r="P19" s="9">
        <v>15.01</v>
      </c>
      <c r="Q19" s="9">
        <v>5.1100000000000003</v>
      </c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8"/>
      <c r="AY19" s="8"/>
      <c r="AZ19" s="8"/>
      <c r="BA19" s="8"/>
    </row>
    <row r="20" spans="1:53" ht="13.5" customHeight="1">
      <c r="A20" s="175" t="s">
        <v>795</v>
      </c>
      <c r="B20" s="9">
        <v>10.28</v>
      </c>
      <c r="C20" s="9">
        <v>10.24</v>
      </c>
      <c r="D20" s="9">
        <v>9.5399999999999991</v>
      </c>
      <c r="E20" s="9">
        <v>8.6300000000000008</v>
      </c>
      <c r="F20" s="9">
        <v>8.41</v>
      </c>
      <c r="G20" s="9">
        <v>8.16</v>
      </c>
      <c r="H20" s="9">
        <v>7.50</v>
      </c>
      <c r="I20" s="9">
        <v>7.28</v>
      </c>
      <c r="J20" s="9">
        <v>4.1100000000000003</v>
      </c>
      <c r="K20" s="9">
        <v>-6.28</v>
      </c>
      <c r="L20" s="9">
        <v>1.20</v>
      </c>
      <c r="M20" s="9">
        <v>1.97</v>
      </c>
      <c r="N20" s="9">
        <v>-1.65</v>
      </c>
      <c r="O20" s="9">
        <v>14.32</v>
      </c>
      <c r="P20" s="9">
        <v>7.42</v>
      </c>
      <c r="Q20" s="9">
        <v>6.87</v>
      </c>
      <c r="R20" s="9">
        <v>6.43</v>
      </c>
      <c r="S20" s="9">
        <v>3.58</v>
      </c>
      <c r="T20" s="9">
        <v>6.35</v>
      </c>
      <c r="U20" s="9">
        <v>7.38</v>
      </c>
      <c r="V20" s="9">
        <v>6.41</v>
      </c>
      <c r="W20" s="9">
        <v>6.86</v>
      </c>
      <c r="X20" s="9">
        <v>5.84</v>
      </c>
      <c r="Y20" s="9">
        <v>5.64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5"/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</row>
    <row r="23" spans="1:53" ht="13.5" customHeight="1">
      <c r="A23" s="175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</row>
    <row r="24" spans="1:53" ht="13.5" customHeight="1">
      <c r="A24" s="175"/>
      <c r="B24" s="194"/>
      <c r="C24" s="194"/>
      <c r="D24" s="194"/>
      <c r="E24" s="194"/>
      <c r="F24" s="194"/>
      <c r="G24" s="194"/>
      <c r="H24" s="194"/>
      <c r="I24" s="194"/>
      <c r="J24" s="194"/>
      <c r="K24" s="194"/>
      <c r="L24" s="194"/>
      <c r="M24" s="194"/>
      <c r="N24" s="194"/>
      <c r="O24" s="194"/>
      <c r="P24" s="194"/>
      <c r="Q24" s="19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</row>
    <row r="25" spans="1:53" ht="13.5" customHeight="1">
      <c r="A25" s="175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</row>
    <row r="27" spans="2:53" ht="13.5" customHeight="1"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</row>
    <row r="28" spans="2:53" ht="13.5" customHeight="1"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</row>
    <row r="29" spans="2:53" ht="13.5" customHeight="1"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</row>
    <row r="30" spans="2:53" ht="13.5" customHeight="1"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Q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74" customWidth="1"/>
    <col min="2" max="2" width="7.33333333333333" style="174" customWidth="1"/>
    <col min="3" max="16384" width="7.33333333333333" style="174"/>
  </cols>
  <sheetData>
    <row r="1" spans="1:8" ht="13.5" customHeight="1">
      <c r="A1" s="175" t="s">
        <v>322</v>
      </c>
      <c r="H1" s="3" t="s">
        <v>30</v>
      </c>
    </row>
    <row r="2" ht="13.5" customHeight="1">
      <c r="A2" s="176" t="s">
        <v>291</v>
      </c>
    </row>
    <row r="3" ht="13.5" customHeight="1">
      <c r="A3" s="176" t="s">
        <v>177</v>
      </c>
    </row>
    <row r="18" spans="1:43" ht="13.5" customHeight="1">
      <c r="A18" s="175"/>
      <c r="B18" s="9" t="s">
        <v>937</v>
      </c>
      <c r="C18" s="9"/>
      <c r="D18" s="9"/>
      <c r="E18" s="9"/>
      <c r="F18" s="9" t="s">
        <v>938</v>
      </c>
      <c r="G18" s="9"/>
      <c r="H18" s="9"/>
      <c r="I18" s="9"/>
      <c r="J18" s="9" t="s">
        <v>939</v>
      </c>
      <c r="K18" s="9"/>
      <c r="L18" s="9"/>
      <c r="M18" s="9"/>
      <c r="N18" s="9" t="s">
        <v>940</v>
      </c>
      <c r="O18" s="9"/>
      <c r="P18" s="9"/>
      <c r="Q18" s="9"/>
      <c r="R18" s="9" t="s">
        <v>941</v>
      </c>
      <c r="S18" s="9"/>
      <c r="T18" s="9"/>
      <c r="U18" s="9"/>
      <c r="V18" s="9" t="s">
        <v>945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</row>
    <row r="19" spans="1:43" ht="13.5" customHeight="1">
      <c r="A19" s="175" t="s">
        <v>1110</v>
      </c>
      <c r="B19" s="9">
        <v>6.48</v>
      </c>
      <c r="C19" s="9">
        <v>5.55</v>
      </c>
      <c r="D19" s="9">
        <v>5.89</v>
      </c>
      <c r="E19" s="9">
        <v>5.34</v>
      </c>
      <c r="F19" s="9">
        <v>4.33</v>
      </c>
      <c r="G19" s="9">
        <v>4.76</v>
      </c>
      <c r="H19" s="9">
        <v>4</v>
      </c>
      <c r="I19" s="9">
        <v>3.99</v>
      </c>
      <c r="J19" s="9">
        <v>0.92</v>
      </c>
      <c r="K19" s="9">
        <v>-3.54</v>
      </c>
      <c r="L19" s="9">
        <v>-1.20</v>
      </c>
      <c r="M19" s="9">
        <v>3.95</v>
      </c>
      <c r="N19" s="9">
        <v>0.24</v>
      </c>
      <c r="O19" s="9">
        <v>7.53</v>
      </c>
      <c r="P19" s="9">
        <v>2.65</v>
      </c>
      <c r="Q19" s="9">
        <v>-3.23</v>
      </c>
      <c r="R19" s="9">
        <v>-9.18</v>
      </c>
      <c r="S19" s="9">
        <v>-12.21</v>
      </c>
      <c r="T19" s="9">
        <v>-8.49</v>
      </c>
      <c r="U19" s="9">
        <v>-6.99</v>
      </c>
      <c r="V19" s="9">
        <v>-3.90</v>
      </c>
      <c r="W19" s="9">
        <v>-0.77</v>
      </c>
      <c r="X19" s="9">
        <v>1.31</v>
      </c>
      <c r="Y19" s="9">
        <v>1.87</v>
      </c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</row>
    <row r="20" spans="1:43" ht="13.5" customHeight="1">
      <c r="A20" s="175" t="s">
        <v>797</v>
      </c>
      <c r="B20" s="9">
        <v>2.57</v>
      </c>
      <c r="C20" s="9">
        <v>1.43</v>
      </c>
      <c r="D20" s="9">
        <v>1.80</v>
      </c>
      <c r="E20" s="9">
        <v>1.65</v>
      </c>
      <c r="F20" s="9">
        <v>2.0499999999999998</v>
      </c>
      <c r="G20" s="9">
        <v>2.5099999999999998</v>
      </c>
      <c r="H20" s="9">
        <v>3.66</v>
      </c>
      <c r="I20" s="9">
        <v>2.91</v>
      </c>
      <c r="J20" s="9">
        <v>-0.44</v>
      </c>
      <c r="K20" s="9">
        <v>-8.8000000000000007</v>
      </c>
      <c r="L20" s="9">
        <v>-4.07</v>
      </c>
      <c r="M20" s="9">
        <v>-3.25</v>
      </c>
      <c r="N20" s="9">
        <v>-0.97</v>
      </c>
      <c r="O20" s="9">
        <v>9.0299999999999994</v>
      </c>
      <c r="P20" s="9">
        <v>2.5499999999999998</v>
      </c>
      <c r="Q20" s="9">
        <v>2.4500000000000002</v>
      </c>
      <c r="R20" s="9">
        <v>2.67</v>
      </c>
      <c r="S20" s="9">
        <v>-0.80</v>
      </c>
      <c r="T20" s="9">
        <v>-2.11</v>
      </c>
      <c r="U20" s="9">
        <v>-3.06</v>
      </c>
      <c r="V20" s="9">
        <v>-0.79</v>
      </c>
      <c r="W20" s="9">
        <v>1.60</v>
      </c>
      <c r="X20" s="9">
        <v>3.57</v>
      </c>
      <c r="Y20" s="9">
        <v>4.53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</row>
    <row r="21" spans="1:4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74" customWidth="1"/>
    <col min="2" max="2" width="7.33333333333333" style="174" customWidth="1"/>
    <col min="3" max="16384" width="7.33333333333333" style="174"/>
  </cols>
  <sheetData>
    <row r="1" spans="1:8" ht="13.5" customHeight="1">
      <c r="A1" s="307" t="s">
        <v>323</v>
      </c>
      <c r="H1" s="3" t="s">
        <v>30</v>
      </c>
    </row>
    <row r="2" ht="13.5" customHeight="1">
      <c r="A2" s="176" t="s">
        <v>252</v>
      </c>
    </row>
    <row r="3" ht="13.5" customHeight="1">
      <c r="A3" s="176" t="s">
        <v>177</v>
      </c>
    </row>
    <row r="18" spans="2:53" ht="13.5" customHeight="1">
      <c r="B18" s="12" t="s">
        <v>937</v>
      </c>
      <c r="C18" s="12" t="s">
        <v>934</v>
      </c>
      <c r="D18" s="12" t="s">
        <v>935</v>
      </c>
      <c r="E18" s="12" t="s">
        <v>936</v>
      </c>
      <c r="F18" s="12" t="s">
        <v>938</v>
      </c>
      <c r="G18" s="12" t="s">
        <v>934</v>
      </c>
      <c r="H18" s="12" t="s">
        <v>935</v>
      </c>
      <c r="I18" s="12" t="s">
        <v>936</v>
      </c>
      <c r="J18" s="12" t="s">
        <v>939</v>
      </c>
      <c r="K18" s="12" t="s">
        <v>934</v>
      </c>
      <c r="L18" s="12" t="s">
        <v>935</v>
      </c>
      <c r="M18" s="12" t="s">
        <v>936</v>
      </c>
      <c r="N18" s="12" t="s">
        <v>940</v>
      </c>
      <c r="O18" s="12" t="s">
        <v>934</v>
      </c>
      <c r="P18" s="12" t="s">
        <v>935</v>
      </c>
      <c r="Q18" s="12" t="s">
        <v>936</v>
      </c>
      <c r="R18" s="12" t="s">
        <v>941</v>
      </c>
      <c r="S18" s="12" t="s">
        <v>934</v>
      </c>
      <c r="T18" s="12" t="s">
        <v>935</v>
      </c>
      <c r="U18" s="12" t="s">
        <v>936</v>
      </c>
      <c r="V18" s="12" t="s">
        <v>945</v>
      </c>
      <c r="W18" s="12" t="s">
        <v>934</v>
      </c>
      <c r="X18" s="12" t="s">
        <v>935</v>
      </c>
      <c r="Y18" s="12" t="s">
        <v>936</v>
      </c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</row>
    <row r="19" spans="1:53" ht="13.5" customHeight="1">
      <c r="A19" s="175" t="s">
        <v>1111</v>
      </c>
      <c r="B19" s="9">
        <v>8.67</v>
      </c>
      <c r="C19" s="9">
        <v>9.66</v>
      </c>
      <c r="D19" s="9">
        <v>9.25</v>
      </c>
      <c r="E19" s="9">
        <v>6.66</v>
      </c>
      <c r="F19" s="9">
        <v>7.16</v>
      </c>
      <c r="G19" s="9">
        <v>6.42</v>
      </c>
      <c r="H19" s="9">
        <v>7.32</v>
      </c>
      <c r="I19" s="9">
        <v>6.41</v>
      </c>
      <c r="J19" s="9">
        <v>4.95</v>
      </c>
      <c r="K19" s="9">
        <v>-0.38</v>
      </c>
      <c r="L19" s="9">
        <v>4.99</v>
      </c>
      <c r="M19" s="9">
        <v>5.17</v>
      </c>
      <c r="N19" s="9">
        <v>2.97</v>
      </c>
      <c r="O19" s="9">
        <v>11.80</v>
      </c>
      <c r="P19" s="9">
        <v>5.73</v>
      </c>
      <c r="Q19" s="9">
        <v>4.8499999999999996</v>
      </c>
      <c r="R19" s="9"/>
      <c r="S19" s="9"/>
      <c r="T19" s="9"/>
      <c r="U19" s="9"/>
      <c r="V19" s="9"/>
      <c r="W19" s="9"/>
      <c r="X19" s="9"/>
      <c r="Y19" s="9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</row>
    <row r="20" spans="1:53" ht="13.5" customHeight="1">
      <c r="A20" s="175" t="s">
        <v>1112</v>
      </c>
      <c r="B20" s="9">
        <v>8.5399999999999991</v>
      </c>
      <c r="C20" s="9">
        <v>8.74</v>
      </c>
      <c r="D20" s="9">
        <v>8.3800000000000008</v>
      </c>
      <c r="E20" s="9">
        <v>7.09</v>
      </c>
      <c r="F20" s="9">
        <v>8.3000000000000007</v>
      </c>
      <c r="G20" s="9">
        <v>8.0399999999999991</v>
      </c>
      <c r="H20" s="9">
        <v>7.71</v>
      </c>
      <c r="I20" s="9">
        <v>7.57</v>
      </c>
      <c r="J20" s="9">
        <v>3.78</v>
      </c>
      <c r="K20" s="9">
        <v>-0.56000000000000005</v>
      </c>
      <c r="L20" s="9">
        <v>3.99</v>
      </c>
      <c r="M20" s="9">
        <v>5.32</v>
      </c>
      <c r="N20" s="9">
        <v>3.37</v>
      </c>
      <c r="O20" s="9">
        <v>11.48</v>
      </c>
      <c r="P20" s="9">
        <v>5.67</v>
      </c>
      <c r="Q20" s="9">
        <v>4.0199999999999996</v>
      </c>
      <c r="R20" s="9">
        <v>5.41</v>
      </c>
      <c r="S20" s="9">
        <v>2.09</v>
      </c>
      <c r="T20" s="9">
        <v>5.0999999999999996</v>
      </c>
      <c r="U20" s="9">
        <v>5.73</v>
      </c>
      <c r="V20" s="9">
        <v>3.56</v>
      </c>
      <c r="W20" s="9">
        <v>4.33</v>
      </c>
      <c r="X20" s="9">
        <v>4.9800000000000004</v>
      </c>
      <c r="Y20" s="9">
        <v>4.6900000000000004</v>
      </c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</row>
    <row r="21" spans="1:53" ht="13.5" customHeight="1">
      <c r="A21" s="175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</row>
    <row r="22" spans="1:53" ht="13.5" customHeight="1">
      <c r="A22" s="175"/>
      <c r="B22" s="301"/>
      <c r="C22" s="301"/>
      <c r="D22" s="301"/>
      <c r="E22" s="301"/>
      <c r="F22" s="301"/>
      <c r="G22" s="301"/>
      <c r="H22" s="301"/>
      <c r="I22" s="301"/>
      <c r="J22" s="301"/>
      <c r="K22" s="301"/>
      <c r="L22" s="301"/>
      <c r="M22" s="301"/>
      <c r="N22" s="301"/>
      <c r="O22" s="301"/>
      <c r="P22" s="301"/>
      <c r="Q22" s="301"/>
      <c r="R22" s="301"/>
      <c r="S22" s="301"/>
      <c r="T22" s="301"/>
      <c r="U22" s="301"/>
      <c r="V22" s="301"/>
      <c r="W22" s="301"/>
      <c r="X22" s="301"/>
      <c r="Y22" s="301"/>
      <c r="Z22" s="301"/>
      <c r="AA22" s="301"/>
      <c r="AB22" s="301"/>
      <c r="AC22" s="301"/>
      <c r="AD22" s="301"/>
      <c r="AE22" s="301"/>
      <c r="AF22" s="301"/>
      <c r="AG22" s="301"/>
      <c r="AH22" s="301"/>
      <c r="AI22" s="301"/>
      <c r="AJ22" s="301"/>
      <c r="AK22" s="301"/>
      <c r="AL22" s="301"/>
      <c r="AM22" s="301"/>
      <c r="AN22" s="301"/>
      <c r="AO22" s="301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</row>
    <row r="23" spans="1:53" ht="13.5" customHeight="1">
      <c r="A23" s="175"/>
      <c r="B23" s="194"/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</row>
    <row r="24" spans="1:53" ht="13.5" customHeight="1">
      <c r="A24" s="175"/>
      <c r="B24" s="301"/>
      <c r="C24" s="301"/>
      <c r="D24" s="301"/>
      <c r="E24" s="301"/>
      <c r="F24" s="301"/>
      <c r="G24" s="301"/>
      <c r="H24" s="301"/>
      <c r="I24" s="301"/>
      <c r="J24" s="301"/>
      <c r="K24" s="301"/>
      <c r="L24" s="301"/>
      <c r="M24" s="301"/>
      <c r="N24" s="301"/>
      <c r="O24" s="301"/>
      <c r="P24" s="301"/>
      <c r="Q24" s="301"/>
      <c r="R24" s="301"/>
      <c r="S24" s="301"/>
      <c r="T24" s="301"/>
      <c r="U24" s="301"/>
      <c r="V24" s="301"/>
      <c r="W24" s="301"/>
      <c r="X24" s="301"/>
      <c r="Y24" s="301"/>
      <c r="Z24" s="301"/>
      <c r="AA24" s="301"/>
      <c r="AB24" s="301"/>
      <c r="AC24" s="301"/>
      <c r="AD24" s="301"/>
      <c r="AE24" s="301"/>
      <c r="AF24" s="301"/>
      <c r="AG24" s="301"/>
      <c r="AH24" s="301"/>
      <c r="AI24" s="301"/>
      <c r="AJ24" s="301"/>
      <c r="AK24" s="301"/>
      <c r="AL24" s="301"/>
      <c r="AM24" s="301"/>
      <c r="AN24" s="301"/>
      <c r="AO24" s="301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</row>
    <row r="25" spans="1:53" ht="13.5" customHeight="1">
      <c r="A25" s="175"/>
      <c r="B25" s="194"/>
      <c r="C25" s="194"/>
      <c r="D25" s="194"/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</row>
    <row r="27" spans="2:53" ht="13.5" customHeight="1"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</row>
    <row r="28" spans="2:53" ht="13.5" customHeight="1">
      <c r="B28" s="195"/>
      <c r="C28" s="195"/>
      <c r="D28" s="195"/>
      <c r="E28" s="195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  <c r="R28" s="195"/>
      <c r="S28" s="195"/>
      <c r="T28" s="195"/>
      <c r="U28" s="195"/>
      <c r="V28" s="195"/>
      <c r="W28" s="195"/>
      <c r="X28" s="195"/>
      <c r="Y28" s="195"/>
      <c r="Z28" s="195"/>
      <c r="AA28" s="195"/>
      <c r="AB28" s="195"/>
      <c r="AC28" s="195"/>
      <c r="AD28" s="195"/>
      <c r="AE28" s="195"/>
      <c r="AF28" s="195"/>
      <c r="AG28" s="195"/>
      <c r="AH28" s="195"/>
      <c r="AI28" s="195"/>
      <c r="AJ28" s="195"/>
      <c r="AK28" s="195"/>
      <c r="AL28" s="195"/>
      <c r="AM28" s="195"/>
      <c r="AN28" s="195"/>
      <c r="AO28" s="195"/>
      <c r="AP28" s="195"/>
      <c r="AQ28" s="195"/>
      <c r="AR28" s="195"/>
      <c r="AS28" s="195"/>
      <c r="AT28" s="195"/>
      <c r="AU28" s="195"/>
      <c r="AV28" s="195"/>
      <c r="AW28" s="195"/>
      <c r="AX28" s="195"/>
      <c r="AY28" s="195"/>
      <c r="AZ28" s="195"/>
      <c r="BA28" s="195"/>
    </row>
    <row r="29" spans="2:53" ht="13.5" customHeight="1">
      <c r="B29" s="195"/>
      <c r="C29" s="195"/>
      <c r="D29" s="19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</row>
    <row r="30" spans="2:53" ht="13.5" customHeight="1">
      <c r="B30" s="195"/>
      <c r="C30" s="195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  <c r="R30" s="195"/>
      <c r="S30" s="195"/>
      <c r="T30" s="195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195"/>
      <c r="AZ30" s="195"/>
      <c r="BA30" s="195"/>
    </row>
  </sheetData>
  <sheetProtection sheet="1" objects="1" scenarios="1"/>
  <customSheetViews>
    <customSheetView guid="{0e2a86a7-0313-4b55-885f-cc434c14fc0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fef00e82-b9c1-49e7-a5e8-886a5da56be9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f2f36fe5-ed94-4b53-b155-2a6aa1c8e33b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