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drawings/drawing10.xml" ContentType="application/vnd.openxmlformats-officedocument.drawing+xml"/>
  <Override PartName="/xl/worksheets/sheet8.xml" ContentType="application/vnd.openxmlformats-officedocument.spreadsheetml.worksheet+xml"/>
  <Override PartName="/xl/drawings/drawing12.xml" ContentType="application/vnd.openxmlformats-officedocument.drawing+xml"/>
  <Override PartName="/xl/worksheets/sheet9.xml" ContentType="application/vnd.openxmlformats-officedocument.spreadsheetml.worksheet+xml"/>
  <Override PartName="/xl/drawings/drawing14.xml" ContentType="application/vnd.openxmlformats-officedocument.drawing+xml"/>
  <Override PartName="/xl/worksheets/sheet10.xml" ContentType="application/vnd.openxmlformats-officedocument.spreadsheetml.worksheet+xml"/>
  <Override PartName="/xl/drawings/drawing16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8.xml" ContentType="application/vnd.openxmlformats-officedocument.drawing+xml"/>
  <Override PartName="/xl/worksheets/sheet13.xml" ContentType="application/vnd.openxmlformats-officedocument.spreadsheetml.worksheet+xml"/>
  <Override PartName="/xl/drawings/drawing20.xml" ContentType="application/vnd.openxmlformats-officedocument.drawing+xml"/>
  <Override PartName="/xl/worksheets/sheet14.xml" ContentType="application/vnd.openxmlformats-officedocument.spreadsheetml.worksheet+xml"/>
  <Override PartName="/xl/drawings/drawing22.xml" ContentType="application/vnd.openxmlformats-officedocument.drawing+xml"/>
  <Override PartName="/xl/worksheets/sheet15.xml" ContentType="application/vnd.openxmlformats-officedocument.spreadsheetml.worksheet+xml"/>
  <Override PartName="/xl/drawings/drawing24.xml" ContentType="application/vnd.openxmlformats-officedocument.drawing+xml"/>
  <Override PartName="/xl/worksheets/sheet16.xml" ContentType="application/vnd.openxmlformats-officedocument.spreadsheetml.worksheet+xml"/>
  <Override PartName="/xl/drawings/drawing26.xml" ContentType="application/vnd.openxmlformats-officedocument.drawing+xml"/>
  <Override PartName="/xl/worksheets/sheet17.xml" ContentType="application/vnd.openxmlformats-officedocument.spreadsheetml.worksheet+xml"/>
  <Override PartName="/xl/drawings/drawing28.xml" ContentType="application/vnd.openxmlformats-officedocument.drawing+xml"/>
  <Override PartName="/xl/worksheets/sheet18.xml" ContentType="application/vnd.openxmlformats-officedocument.spreadsheetml.worksheet+xml"/>
  <Override PartName="/xl/drawings/drawing30.xml" ContentType="application/vnd.openxmlformats-officedocument.drawing+xml"/>
  <Override PartName="/xl/worksheets/sheet19.xml" ContentType="application/vnd.openxmlformats-officedocument.spreadsheetml.worksheet+xml"/>
  <Override PartName="/xl/drawings/drawing31.xml" ContentType="application/vnd.openxmlformats-officedocument.drawing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drawings/drawing33.xml" ContentType="application/vnd.openxmlformats-officedocument.drawing+xml"/>
  <Override PartName="/xl/worksheets/sheet24.xml" ContentType="application/vnd.openxmlformats-officedocument.spreadsheetml.worksheet+xml"/>
  <Override PartName="/xl/drawings/drawing35.xml" ContentType="application/vnd.openxmlformats-officedocument.drawing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drawings/drawing37.xml" ContentType="application/vnd.openxmlformats-officedocument.drawing+xml"/>
  <Override PartName="/xl/worksheets/sheet29.xml" ContentType="application/vnd.openxmlformats-officedocument.spreadsheetml.worksheet+xml"/>
  <Override PartName="/xl/drawings/drawing39.xml" ContentType="application/vnd.openxmlformats-officedocument.drawing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drawings/drawing41.xml" ContentType="application/vnd.openxmlformats-officedocument.drawing+xml"/>
  <Override PartName="/xl/worksheets/sheet33.xml" ContentType="application/vnd.openxmlformats-officedocument.spreadsheetml.worksheet+xml"/>
  <Override PartName="/xl/drawings/drawing42.xml" ContentType="application/vnd.openxmlformats-officedocument.drawing+xml"/>
  <Override PartName="/xl/worksheets/sheet34.xml" ContentType="application/vnd.openxmlformats-officedocument.spreadsheetml.worksheet+xml"/>
  <Override PartName="/xl/drawings/drawing43.xml" ContentType="application/vnd.openxmlformats-officedocument.drawing+xml"/>
  <Override PartName="/xl/worksheets/sheet35.xml" ContentType="application/vnd.openxmlformats-officedocument.spreadsheetml.worksheet+xml"/>
  <Override PartName="/xl/drawings/drawing44.xml" ContentType="application/vnd.openxmlformats-officedocument.drawing+xml"/>
  <Override PartName="/xl/worksheets/sheet36.xml" ContentType="application/vnd.openxmlformats-officedocument.spreadsheetml.worksheet+xml"/>
  <Override PartName="/xl/drawings/drawing45.xml" ContentType="application/vnd.openxmlformats-officedocument.drawing+xml"/>
  <Override PartName="/xl/worksheets/sheet37.xml" ContentType="application/vnd.openxmlformats-officedocument.spreadsheetml.worksheet+xml"/>
  <Override PartName="/xl/drawings/drawing46.xml" ContentType="application/vnd.openxmlformats-officedocument.drawing+xml"/>
  <Override PartName="/xl/worksheets/sheet38.xml" ContentType="application/vnd.openxmlformats-officedocument.spreadsheetml.worksheet+xml"/>
  <Override PartName="/xl/drawings/drawing48.xml" ContentType="application/vnd.openxmlformats-officedocument.drawing+xml"/>
  <Override PartName="/xl/worksheets/sheet39.xml" ContentType="application/vnd.openxmlformats-officedocument.spreadsheetml.worksheet+xml"/>
  <Override PartName="/xl/drawings/drawing50.xml" ContentType="application/vnd.openxmlformats-officedocument.drawing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drawings/drawing51.xml" ContentType="application/vnd.openxmlformats-officedocument.drawing+xml"/>
  <Override PartName="/xl/worksheets/sheet48.xml" ContentType="application/vnd.openxmlformats-officedocument.spreadsheetml.worksheet+xml"/>
  <Override PartName="/xl/drawings/drawing52.xml" ContentType="application/vnd.openxmlformats-officedocument.drawing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drawings/drawing54.xml" ContentType="application/vnd.openxmlformats-officedocument.drawing+xml"/>
  <Override PartName="/xl/worksheets/sheet51.xml" ContentType="application/vnd.openxmlformats-officedocument.spreadsheetml.worksheet+xml"/>
  <Override PartName="/xl/drawings/drawing56.xml" ContentType="application/vnd.openxmlformats-officedocument.drawing+xml"/>
  <Override PartName="/xl/worksheets/sheet52.xml" ContentType="application/vnd.openxmlformats-officedocument.spreadsheetml.worksheet+xml"/>
  <Override PartName="/xl/drawings/drawing58.xml" ContentType="application/vnd.openxmlformats-officedocument.drawing+xml"/>
  <Override PartName="/xl/worksheets/sheet53.xml" ContentType="application/vnd.openxmlformats-officedocument.spreadsheetml.worksheet+xml"/>
  <Override PartName="/xl/drawings/drawing59.xml" ContentType="application/vnd.openxmlformats-officedocument.drawing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drawings/drawing61.xml" ContentType="application/vnd.openxmlformats-officedocument.drawing+xml"/>
  <Override PartName="/xl/worksheets/sheet57.xml" ContentType="application/vnd.openxmlformats-officedocument.spreadsheetml.worksheet+xml"/>
  <Override PartName="/xl/drawings/drawing63.xml" ContentType="application/vnd.openxmlformats-officedocument.drawing+xml"/>
  <Override PartName="/xl/worksheets/sheet58.xml" ContentType="application/vnd.openxmlformats-officedocument.spreadsheetml.worksheet+xml"/>
  <Override PartName="/xl/drawings/drawing65.xml" ContentType="application/vnd.openxmlformats-officedocument.drawing+xml"/>
  <Override PartName="/xl/worksheets/sheet59.xml" ContentType="application/vnd.openxmlformats-officedocument.spreadsheetml.worksheet+xml"/>
  <Override PartName="/xl/drawings/drawing67.xml" ContentType="application/vnd.openxmlformats-officedocument.drawing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drawings/drawing68.xml" ContentType="application/vnd.openxmlformats-officedocument.drawing+xml"/>
  <Override PartName="/xl/worksheets/sheet63.xml" ContentType="application/vnd.openxmlformats-officedocument.spreadsheetml.worksheet+xml"/>
  <Override PartName="/xl/drawings/drawing69.xml" ContentType="application/vnd.openxmlformats-officedocument.drawing+xml"/>
  <Override PartName="/xl/worksheets/sheet64.xml" ContentType="application/vnd.openxmlformats-officedocument.spreadsheetml.worksheet+xml"/>
  <Override PartName="/xl/drawings/drawing70.xml" ContentType="application/vnd.openxmlformats-officedocument.drawing+xml"/>
  <Override PartName="/xl/worksheets/sheet65.xml" ContentType="application/vnd.openxmlformats-officedocument.spreadsheetml.worksheet+xml"/>
  <Override PartName="/xl/drawings/drawing71.xml" ContentType="application/vnd.openxmlformats-officedocument.drawing+xml"/>
  <Override PartName="/xl/worksheets/sheet66.xml" ContentType="application/vnd.openxmlformats-officedocument.spreadsheetml.worksheet+xml"/>
  <Override PartName="/xl/drawings/drawing72.xml" ContentType="application/vnd.openxmlformats-officedocument.drawing+xml"/>
  <Override PartName="/xl/worksheets/sheet67.xml" ContentType="application/vnd.openxmlformats-officedocument.spreadsheetml.worksheet+xml"/>
  <Override PartName="/xl/drawings/drawing73.xml" ContentType="application/vnd.openxmlformats-officedocument.drawing+xml"/>
  <Override PartName="/xl/worksheets/sheet68.xml" ContentType="application/vnd.openxmlformats-officedocument.spreadsheetml.worksheet+xml"/>
  <Override PartName="/xl/drawings/drawing74.xml" ContentType="application/vnd.openxmlformats-officedocument.drawing+xml"/>
  <Override PartName="/xl/worksheets/sheet69.xml" ContentType="application/vnd.openxmlformats-officedocument.spreadsheetml.worksheet+xml"/>
  <Override PartName="/xl/drawings/drawing75.xml" ContentType="application/vnd.openxmlformats-officedocument.drawing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drawings/drawing76.xml" ContentType="application/vnd.openxmlformats-officedocument.drawing+xml"/>
  <Override PartName="/xl/worksheets/sheet72.xml" ContentType="application/vnd.openxmlformats-officedocument.spreadsheetml.worksheet+xml"/>
  <Override PartName="/xl/drawings/drawing78.xml" ContentType="application/vnd.openxmlformats-officedocument.drawing+xml"/>
  <Override PartName="/xl/worksheets/sheet73.xml" ContentType="application/vnd.openxmlformats-officedocument.spreadsheetml.worksheet+xml"/>
  <Override PartName="/xl/drawings/drawing80.xml" ContentType="application/vnd.openxmlformats-officedocument.drawing+xml"/>
  <Override PartName="/xl/worksheets/sheet74.xml" ContentType="application/vnd.openxmlformats-officedocument.spreadsheetml.worksheet+xml"/>
  <Override PartName="/xl/drawings/drawing81.xml" ContentType="application/vnd.openxmlformats-officedocument.drawing+xml"/>
  <Override PartName="/xl/worksheets/sheet75.xml" ContentType="application/vnd.openxmlformats-officedocument.spreadsheetml.worksheet+xml"/>
  <Override PartName="/xl/drawings/drawing83.xml" ContentType="application/vnd.openxmlformats-officedocument.drawing+xml"/>
  <Override PartName="/xl/worksheets/sheet76.xml" ContentType="application/vnd.openxmlformats-officedocument.spreadsheetml.worksheet+xml"/>
  <Override PartName="/xl/drawings/drawing84.xml" ContentType="application/vnd.openxmlformats-officedocument.drawing+xml"/>
  <Override PartName="/xl/worksheets/sheet77.xml" ContentType="application/vnd.openxmlformats-officedocument.spreadsheetml.worksheet+xml"/>
  <Override PartName="/xl/drawings/drawing85.xml" ContentType="application/vnd.openxmlformats-officedocument.drawing+xml"/>
  <Override PartName="/xl/worksheets/sheet78.xml" ContentType="application/vnd.openxmlformats-officedocument.spreadsheetml.worksheet+xml"/>
  <Override PartName="/xl/drawings/drawing86.xml" ContentType="application/vnd.openxmlformats-officedocument.drawing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drawings/drawing88.xml" ContentType="application/vnd.openxmlformats-officedocument.drawing+xml"/>
  <Override PartName="/xl/worksheets/sheet87.xml" ContentType="application/vnd.openxmlformats-officedocument.spreadsheetml.worksheet+xml"/>
  <Override PartName="/xl/drawings/drawing90.xml" ContentType="application/vnd.openxmlformats-officedocument.drawing+xml"/>
  <Override PartName="/xl/worksheets/sheet88.xml" ContentType="application/vnd.openxmlformats-officedocument.spreadsheetml.worksheet+xml"/>
  <Override PartName="/xl/drawings/drawing91.xml" ContentType="application/vnd.openxmlformats-officedocument.drawing+xml"/>
  <Override PartName="/xl/worksheets/sheet89.xml" ContentType="application/vnd.openxmlformats-officedocument.spreadsheetml.worksheet+xml"/>
  <Override PartName="/xl/drawings/drawing93.xml" ContentType="application/vnd.openxmlformats-officedocument.drawing+xml"/>
  <Override PartName="/xl/worksheets/sheet90.xml" ContentType="application/vnd.openxmlformats-officedocument.spreadsheetml.worksheet+xml"/>
  <Override PartName="/xl/drawings/drawing95.xml" ContentType="application/vnd.openxmlformats-officedocument.drawing+xml"/>
  <Override PartName="/xl/worksheets/sheet91.xml" ContentType="application/vnd.openxmlformats-officedocument.spreadsheetml.worksheet+xml"/>
  <Override PartName="/xl/drawings/drawing97.xml" ContentType="application/vnd.openxmlformats-officedocument.drawing+xml"/>
  <Override PartName="/xl/worksheets/sheet92.xml" ContentType="application/vnd.openxmlformats-officedocument.spreadsheetml.worksheet+xml"/>
  <Override PartName="/xl/drawings/drawing98.xml" ContentType="application/vnd.openxmlformats-officedocument.drawing+xml"/>
  <Override PartName="/xl/worksheets/sheet93.xml" ContentType="application/vnd.openxmlformats-officedocument.spreadsheetml.worksheet+xml"/>
  <Override PartName="/xl/drawings/drawing99.xml" ContentType="application/vnd.openxmlformats-officedocument.drawing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drawings/drawing101.xml" ContentType="application/vnd.openxmlformats-officedocument.drawing+xml"/>
  <Override PartName="/xl/worksheets/sheet98.xml" ContentType="application/vnd.openxmlformats-officedocument.spreadsheetml.worksheet+xml"/>
  <Override PartName="/xl/drawings/drawing102.xml" ContentType="application/vnd.openxmlformats-officedocument.drawing+xml"/>
  <Override PartName="/xl/worksheets/sheet99.xml" ContentType="application/vnd.openxmlformats-officedocument.spreadsheetml.worksheet+xml"/>
  <Override PartName="/xl/drawings/drawing104.xml" ContentType="application/vnd.openxmlformats-officedocument.drawing+xml"/>
  <Override PartName="/xl/worksheets/sheet100.xml" ContentType="application/vnd.openxmlformats-officedocument.spreadsheetml.worksheet+xml"/>
  <Override PartName="/xl/drawings/drawing106.xml" ContentType="application/vnd.openxmlformats-officedocument.drawing+xml"/>
  <Override PartName="/xl/worksheets/sheet101.xml" ContentType="application/vnd.openxmlformats-officedocument.spreadsheetml.worksheet+xml"/>
  <Override PartName="/xl/drawings/drawing108.xml" ContentType="application/vnd.openxmlformats-officedocument.drawing+xml"/>
  <Override PartName="/xl/worksheets/sheet102.xml" ContentType="application/vnd.openxmlformats-officedocument.spreadsheetml.worksheet+xml"/>
  <Override PartName="/xl/drawings/drawing110.xml" ContentType="application/vnd.openxmlformats-officedocument.drawing+xml"/>
  <Override PartName="/xl/worksheets/sheet103.xml" ContentType="application/vnd.openxmlformats-officedocument.spreadsheetml.worksheet+xml"/>
  <Override PartName="/xl/drawings/drawing112.xml" ContentType="application/vnd.openxmlformats-officedocument.drawing+xml"/>
  <Override PartName="/xl/worksheets/sheet104.xml" ContentType="application/vnd.openxmlformats-officedocument.spreadsheetml.worksheet+xml"/>
  <Override PartName="/xl/drawings/drawing114.xml" ContentType="application/vnd.openxmlformats-officedocument.drawing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drawings/drawing116.xml" ContentType="application/vnd.openxmlformats-officedocument.drawing+xml"/>
  <Override PartName="/xl/worksheets/sheet110.xml" ContentType="application/vnd.openxmlformats-officedocument.spreadsheetml.worksheet+xml"/>
  <Override PartName="/xl/drawings/drawing118.xml" ContentType="application/vnd.openxmlformats-officedocument.drawing+xml"/>
  <Override PartName="/xl/worksheets/sheet111.xml" ContentType="application/vnd.openxmlformats-officedocument.spreadsheetml.worksheet+xml"/>
  <Override PartName="/xl/drawings/drawing120.xml" ContentType="application/vnd.openxmlformats-officedocument.drawing+xml"/>
  <Override PartName="/xl/worksheets/sheet112.xml" ContentType="application/vnd.openxmlformats-officedocument.spreadsheetml.worksheet+xml"/>
  <Override PartName="/xl/drawings/drawing122.xml" ContentType="application/vnd.openxmlformats-officedocument.drawing+xml"/>
  <Override PartName="/xl/worksheets/sheet113.xml" ContentType="application/vnd.openxmlformats-officedocument.spreadsheetml.worksheet+xml"/>
  <Override PartName="/xl/drawings/drawing124.xml" ContentType="application/vnd.openxmlformats-officedocument.drawing+xml"/>
  <Override PartName="/xl/worksheets/sheet114.xml" ContentType="application/vnd.openxmlformats-officedocument.spreadsheetml.worksheet+xml"/>
  <Override PartName="/xl/drawings/drawing126.xml" ContentType="application/vnd.openxmlformats-officedocument.drawing+xml"/>
  <Override PartName="/xl/worksheets/sheet115.xml" ContentType="application/vnd.openxmlformats-officedocument.spreadsheetml.worksheet+xml"/>
  <Override PartName="/xl/drawings/drawing128.xml" ContentType="application/vnd.openxmlformats-officedocument.drawing+xml"/>
  <Override PartName="/xl/worksheets/sheet116.xml" ContentType="application/vnd.openxmlformats-officedocument.spreadsheetml.worksheet+xml"/>
  <Override PartName="/xl/drawings/drawing129.xml" ContentType="application/vnd.openxmlformats-officedocument.drawing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drawings/drawing130.xml" ContentType="application/vnd.openxmlformats-officedocument.drawing+xml"/>
  <Override PartName="/xl/worksheets/sheet123.xml" ContentType="application/vnd.openxmlformats-officedocument.spreadsheetml.worksheet+xml"/>
  <Override PartName="/xl/drawings/drawing131.xml" ContentType="application/vnd.openxmlformats-officedocument.drawing+xml"/>
  <Override PartName="/xl/worksheets/sheet12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drawings/drawing1.xml" ContentType="application/vnd.openxmlformats-officedocument.drawingml.chartshapes+xml"/>
  <Override PartName="/xl/drawings/drawing3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11.xml" ContentType="application/vnd.openxmlformats-officedocument.drawingml.chartshapes+xml"/>
  <Override PartName="/xl/drawings/drawing13.xml" ContentType="application/vnd.openxmlformats-officedocument.drawingml.chartshapes+xml"/>
  <Override PartName="/xl/drawings/drawing15.xml" ContentType="application/vnd.openxmlformats-officedocument.drawingml.chartshapes+xml"/>
  <Override PartName="/xl/drawings/drawing17.xml" ContentType="application/vnd.openxmlformats-officedocument.drawingml.chartshapes+xml"/>
  <Override PartName="/xl/drawings/drawing19.xml" ContentType="application/vnd.openxmlformats-officedocument.drawingml.chartshapes+xml"/>
  <Override PartName="/xl/drawings/drawing21.xml" ContentType="application/vnd.openxmlformats-officedocument.drawingml.chartshapes+xml"/>
  <Override PartName="/xl/drawings/drawing23.xml" ContentType="application/vnd.openxmlformats-officedocument.drawingml.chartshapes+xml"/>
  <Override PartName="/xl/drawings/drawing25.xml" ContentType="application/vnd.openxmlformats-officedocument.drawingml.chartshapes+xml"/>
  <Override PartName="/xl/drawings/drawing27.xml" ContentType="application/vnd.openxmlformats-officedocument.drawingml.chartshapes+xml"/>
  <Override PartName="/xl/drawings/drawing29.xml" ContentType="application/vnd.openxmlformats-officedocument.drawingml.chartshapes+xml"/>
  <Override PartName="/xl/drawings/drawing32.xml" ContentType="application/vnd.openxmlformats-officedocument.drawingml.chartshapes+xml"/>
  <Override PartName="/xl/drawings/drawing34.xml" ContentType="application/vnd.openxmlformats-officedocument.drawingml.chartshapes+xml"/>
  <Override PartName="/xl/drawings/drawing36.xml" ContentType="application/vnd.openxmlformats-officedocument.drawingml.chartshapes+xml"/>
  <Override PartName="/xl/drawings/drawing38.xml" ContentType="application/vnd.openxmlformats-officedocument.drawingml.chartshapes+xml"/>
  <Override PartName="/xl/drawings/drawing40.xml" ContentType="application/vnd.openxmlformats-officedocument.drawingml.chartshapes+xml"/>
  <Override PartName="/xl/drawings/drawing47.xml" ContentType="application/vnd.openxmlformats-officedocument.drawingml.chartshapes+xml"/>
  <Override PartName="/xl/drawings/drawing49.xml" ContentType="application/vnd.openxmlformats-officedocument.drawingml.chartshapes+xml"/>
  <Override PartName="/xl/drawings/drawing53.xml" ContentType="application/vnd.openxmlformats-officedocument.drawingml.chartshapes+xml"/>
  <Override PartName="/xl/drawings/drawing55.xml" ContentType="application/vnd.openxmlformats-officedocument.drawingml.chartshapes+xml"/>
  <Override PartName="/xl/drawings/drawing57.xml" ContentType="application/vnd.openxmlformats-officedocument.drawingml.chartshapes+xml"/>
  <Override PartName="/xl/drawings/drawing60.xml" ContentType="application/vnd.openxmlformats-officedocument.drawingml.chartshapes+xml"/>
  <Override PartName="/xl/drawings/drawing62.xml" ContentType="application/vnd.openxmlformats-officedocument.drawingml.chartshapes+xml"/>
  <Override PartName="/xl/drawings/drawing64.xml" ContentType="application/vnd.openxmlformats-officedocument.drawingml.chartshapes+xml"/>
  <Override PartName="/xl/drawings/drawing66.xml" ContentType="application/vnd.openxmlformats-officedocument.drawingml.chartshapes+xml"/>
  <Override PartName="/xl/drawings/drawing77.xml" ContentType="application/vnd.openxmlformats-officedocument.drawingml.chartshapes+xml"/>
  <Override PartName="/xl/drawings/drawing79.xml" ContentType="application/vnd.openxmlformats-officedocument.drawingml.chartshapes+xml"/>
  <Override PartName="/xl/drawings/drawing82.xml" ContentType="application/vnd.openxmlformats-officedocument.drawingml.chartshapes+xml"/>
  <Override PartName="/xl/drawings/drawing87.xml" ContentType="application/vnd.openxmlformats-officedocument.drawingml.chartshapes+xml"/>
  <Override PartName="/xl/drawings/drawing89.xml" ContentType="application/vnd.openxmlformats-officedocument.drawingml.chartshapes+xml"/>
  <Override PartName="/xl/drawings/drawing92.xml" ContentType="application/vnd.openxmlformats-officedocument.drawingml.chartshapes+xml"/>
  <Override PartName="/xl/drawings/drawing94.xml" ContentType="application/vnd.openxmlformats-officedocument.drawingml.chartshapes+xml"/>
  <Override PartName="/xl/drawings/drawing96.xml" ContentType="application/vnd.openxmlformats-officedocument.drawingml.chartshapes+xml"/>
  <Override PartName="/xl/drawings/drawing100.xml" ContentType="application/vnd.openxmlformats-officedocument.drawingml.chartshapes+xml"/>
  <Override PartName="/xl/drawings/drawing103.xml" ContentType="application/vnd.openxmlformats-officedocument.drawingml.chartshapes+xml"/>
  <Override PartName="/xl/drawings/drawing105.xml" ContentType="application/vnd.openxmlformats-officedocument.drawingml.chartshapes+xml"/>
  <Override PartName="/xl/drawings/drawing107.xml" ContentType="application/vnd.openxmlformats-officedocument.drawingml.chartshapes+xml"/>
  <Override PartName="/xl/drawings/drawing109.xml" ContentType="application/vnd.openxmlformats-officedocument.drawingml.chartshapes+xml"/>
  <Override PartName="/xl/drawings/drawing111.xml" ContentType="application/vnd.openxmlformats-officedocument.drawingml.chartshapes+xml"/>
  <Override PartName="/xl/drawings/drawing113.xml" ContentType="application/vnd.openxmlformats-officedocument.drawingml.chartshapes+xml"/>
  <Override PartName="/xl/drawings/drawing115.xml" ContentType="application/vnd.openxmlformats-officedocument.drawingml.chartshapes+xml"/>
  <Override PartName="/xl/drawings/drawing117.xml" ContentType="application/vnd.openxmlformats-officedocument.drawingml.chartshapes+xml"/>
  <Override PartName="/xl/drawings/drawing119.xml" ContentType="application/vnd.openxmlformats-officedocument.drawingml.chartshapes+xml"/>
  <Override PartName="/xl/drawings/drawing121.xml" ContentType="application/vnd.openxmlformats-officedocument.drawingml.chartshapes+xml"/>
  <Override PartName="/xl/drawings/drawing123.xml" ContentType="application/vnd.openxmlformats-officedocument.drawingml.chartshapes+xml"/>
  <Override PartName="/xl/drawings/drawing125.xml" ContentType="application/vnd.openxmlformats-officedocument.drawingml.chartshapes+xml"/>
  <Override PartName="/xl/drawings/drawing127.xml" ContentType="application/vnd.openxmlformats-officedocument.drawingml.chartshap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codeName="ThisWorkbook" filterPrivacy="1" defaultThemeVersion="124226"/>
  <bookViews>
    <workbookView xWindow="0" yWindow="0" windowWidth="29070" windowHeight="15870" activeTab="0"/>
  </bookViews>
  <sheets>
    <sheet name="Obsah_Contents" sheetId="5" r:id="rId2"/>
    <sheet name="Shrnutí_Summary" sheetId="1" r:id="rId3"/>
    <sheet name="G 1 EN" sheetId="74" r:id="rId4"/>
    <sheet name="G 2 EN" sheetId="76" r:id="rId5"/>
    <sheet name="G 3 EN" sheetId="256" r:id="rId6"/>
    <sheet name="G 4 EN" sheetId="78" r:id="rId7"/>
    <sheet name="G 5 EN" sheetId="80" r:id="rId8"/>
    <sheet name="G 6 EN" sheetId="237" r:id="rId9"/>
    <sheet name="G 7 EN" sheetId="247" r:id="rId10"/>
    <sheet name="G 8 EN" sheetId="152" r:id="rId11"/>
    <sheet name="1.1" sheetId="6" r:id="rId12"/>
    <sheet name="G 1.1.1 EN" sheetId="22" r:id="rId13"/>
    <sheet name="G 1.1.2 EN" sheetId="258" r:id="rId14"/>
    <sheet name="G 1.1.3 EN" sheetId="260" r:id="rId15"/>
    <sheet name="G 1.1.4 EN" sheetId="262" r:id="rId16"/>
    <sheet name="G 1.1.5 EN" sheetId="264" r:id="rId17"/>
    <sheet name="G 1.1.6 EN" sheetId="266" r:id="rId18"/>
    <sheet name="G 1.1.7 EN" sheetId="268" r:id="rId19"/>
    <sheet name="G 1.1.8 EN" sheetId="233" r:id="rId20"/>
    <sheet name="T 1.1.1" sheetId="35" r:id="rId21"/>
    <sheet name="T 1.1.2" sheetId="40" r:id="rId22"/>
    <sheet name="1.2" sheetId="254" r:id="rId23"/>
    <sheet name="G 1.2.1 EN" sheetId="42" r:id="rId24"/>
    <sheet name="G 1.2.2 EN" sheetId="34" r:id="rId25"/>
    <sheet name="T 1.2.1" sheetId="38" r:id="rId26"/>
    <sheet name="T 1.2.2" sheetId="39" r:id="rId27"/>
    <sheet name="1.3" sheetId="8" r:id="rId28"/>
    <sheet name="G 1.3.1 EN" sheetId="86" r:id="rId29"/>
    <sheet name="G 1.3.2 EN" sheetId="88" r:id="rId30"/>
    <sheet name="T 1.3.1" sheetId="49" r:id="rId31"/>
    <sheet name="1.4" sheetId="9" r:id="rId32"/>
    <sheet name="G 1.4.1 EN" sheetId="90" r:id="rId33"/>
    <sheet name="G 1.4.2 EN" sheetId="92" r:id="rId34"/>
    <sheet name="G 1.4.3 EN" sheetId="270" r:id="rId35"/>
    <sheet name="G 1.4.4 EN" sheetId="249" r:id="rId36"/>
    <sheet name="G 1.4.5 EN" sheetId="96" r:id="rId37"/>
    <sheet name="G 1.4.6 EN" sheetId="94" r:id="rId38"/>
    <sheet name="G 1.4.7 EN" sheetId="100" r:id="rId39"/>
    <sheet name="G 1.4.8 EN" sheetId="104" r:id="rId40"/>
    <sheet name="T 1.4.1" sheetId="47" r:id="rId41"/>
    <sheet name="T 1.4.2" sheetId="226" r:id="rId42"/>
    <sheet name="T 1.4.3" sheetId="48" r:id="rId43"/>
    <sheet name="T 1.4.4" sheetId="227" r:id="rId44"/>
    <sheet name="T 1.4.5" sheetId="50" r:id="rId45"/>
    <sheet name="T 1.4.6" sheetId="51" r:id="rId46"/>
    <sheet name="1.5" sheetId="301" r:id="rId47"/>
    <sheet name="G 1.5.1 EN" sheetId="303" r:id="rId48"/>
    <sheet name="G 1.5.2 EN" sheetId="305" r:id="rId49"/>
    <sheet name="1.6" sheetId="10" r:id="rId50"/>
    <sheet name="G 1.6.1 EN" sheetId="106" r:id="rId51"/>
    <sheet name="G 1.6.2 EN" sheetId="108" r:id="rId52"/>
    <sheet name="G 1.6.3 EN" sheetId="114" r:id="rId53"/>
    <sheet name="G 1.6.4 EN" sheetId="292" r:id="rId54"/>
    <sheet name="T 1.6.1" sheetId="52" r:id="rId55"/>
    <sheet name="2.1" sheetId="7" r:id="rId56"/>
    <sheet name="G 2.1.1 EN" sheetId="117" r:id="rId57"/>
    <sheet name="G 2.1.2 EN" sheetId="119" r:id="rId58"/>
    <sheet name="G 2.1.3 EN" sheetId="125" r:id="rId59"/>
    <sheet name="G 2.1.4 EN" sheetId="307" r:id="rId60"/>
    <sheet name="T 2.1.1" sheetId="53" r:id="rId61"/>
    <sheet name="2.2" sheetId="128" r:id="rId62"/>
    <sheet name="G 2.2.1 EN" sheetId="130" r:id="rId63"/>
    <sheet name="G 2.2.2 EN" sheetId="132" r:id="rId64"/>
    <sheet name="G 2.2.3 EN" sheetId="134" r:id="rId65"/>
    <sheet name="G 2.2.4 EN" sheetId="286" r:id="rId66"/>
    <sheet name="G 2.2.5 EN" sheetId="136" r:id="rId67"/>
    <sheet name="G 2.2.6 EN" sheetId="278" r:id="rId68"/>
    <sheet name="G 2.2.7 EN" sheetId="138" r:id="rId69"/>
    <sheet name="G 2.2.8 EN" sheetId="144" r:id="rId70"/>
    <sheet name="3.1" sheetId="12" r:id="rId71"/>
    <sheet name="G 3.1.1 EN" sheetId="154" r:id="rId72"/>
    <sheet name="G 3.1.2 EN" sheetId="156" r:id="rId73"/>
    <sheet name="G 3.1.3 EN" sheetId="272" r:id="rId74"/>
    <sheet name="G 3.1.4 EN" sheetId="158" r:id="rId75"/>
    <sheet name="G 3.1.5 EN" sheetId="160" r:id="rId76"/>
    <sheet name="G 3.1.6 EN" sheetId="162" r:id="rId77"/>
    <sheet name="G 3.1.7 EN" sheetId="164" r:id="rId78"/>
    <sheet name="G 3.1.8 EN" sheetId="166" r:id="rId79"/>
    <sheet name="T 3.1.1" sheetId="54" r:id="rId80"/>
    <sheet name="T 3.1.2" sheetId="55" r:id="rId81"/>
    <sheet name="T 3.1.3" sheetId="56" r:id="rId82"/>
    <sheet name="T 3.1.4" sheetId="57" r:id="rId83"/>
    <sheet name="T 3.1.5" sheetId="58" r:id="rId84"/>
    <sheet name="T 3.1.6" sheetId="59" r:id="rId85"/>
    <sheet name="3.2" sheetId="13" r:id="rId86"/>
    <sheet name="G 3.2.1 EN" sheetId="168" r:id="rId87"/>
    <sheet name="G 3.2.2 EN" sheetId="170" r:id="rId88"/>
    <sheet name="G 3.2.3 EN" sheetId="284" r:id="rId89"/>
    <sheet name="G 3.2.4 EN" sheetId="300" r:id="rId90"/>
    <sheet name="G 3.2.5 EN" sheetId="172" r:id="rId91"/>
    <sheet name="G 3.2.6 EN" sheetId="174" r:id="rId92"/>
    <sheet name="G 3.2.7 EN" sheetId="280" r:id="rId93"/>
    <sheet name="G 3.2.8 EN" sheetId="282" r:id="rId94"/>
    <sheet name="T 3.2.1" sheetId="60" r:id="rId95"/>
    <sheet name="T 3.2.2" sheetId="61" r:id="rId96"/>
    <sheet name="3.3" sheetId="14" r:id="rId97"/>
    <sheet name="G 3.3.1 EN" sheetId="178" r:id="rId98"/>
    <sheet name="G 3.3.2 EN" sheetId="298" r:id="rId99"/>
    <sheet name="G 3.3.3 EN" sheetId="180" r:id="rId100"/>
    <sheet name="G 3.3.4 EN" sheetId="239" r:id="rId101"/>
    <sheet name="G 3.3.5 EN" sheetId="192" r:id="rId102"/>
    <sheet name="G 3.3.6 EN" sheetId="225" r:id="rId103"/>
    <sheet name="G 3.3.7 EN" sheetId="184" r:id="rId104"/>
    <sheet name="G 3.3.8 EN" sheetId="186" r:id="rId105"/>
    <sheet name="T 3.3.1" sheetId="62" r:id="rId106"/>
    <sheet name="T 3.3.2" sheetId="63" r:id="rId107"/>
    <sheet name="T 3.3.3" sheetId="65" r:id="rId108"/>
    <sheet name="3.4" sheetId="15" r:id="rId109"/>
    <sheet name="G 3.4.1 EN" sheetId="204" r:id="rId110"/>
    <sheet name="G 3.4.2 EN" sheetId="206" r:id="rId111"/>
    <sheet name="G 3.4.3 EN" sheetId="208" r:id="rId112"/>
    <sheet name="G 3.4.4 EN" sheetId="198" r:id="rId113"/>
    <sheet name="G 3.4.5 EN" sheetId="200" r:id="rId114"/>
    <sheet name="G 3.4.6 EN" sheetId="202" r:id="rId115"/>
    <sheet name="G 3.4.7 EN" sheetId="196" r:id="rId116"/>
    <sheet name="G 3.4.8 EN" sheetId="296" r:id="rId117"/>
    <sheet name="T 3.4.1" sheetId="68" r:id="rId118"/>
    <sheet name="T 3.4.2" sheetId="69" r:id="rId119"/>
    <sheet name="T 3.4.3" sheetId="294" r:id="rId120"/>
    <sheet name="T 3.4.4" sheetId="293" r:id="rId121"/>
    <sheet name="4" sheetId="19" r:id="rId122"/>
    <sheet name="G 4.1 EN" sheetId="146" r:id="rId123"/>
    <sheet name="G 4.2 EN" sheetId="148" r:id="rId124"/>
    <sheet name="T 4.1" sheetId="72" r:id="rId125"/>
  </sheets>
  <definedNames/>
  <calcPr fullCalcOnLoad="1"/>
</workbook>
</file>

<file path=xl/sharedStrings.xml><?xml version="1.0" encoding="utf-8"?>
<sst xmlns="http://schemas.openxmlformats.org/spreadsheetml/2006/main" count="5899" uniqueCount="1216">
  <si>
    <t>USD/barel</t>
  </si>
  <si>
    <t>USD/barrel</t>
  </si>
  <si>
    <t>Hlavní makroekonomické indikátory</t>
  </si>
  <si>
    <t>Východiska predikce</t>
  </si>
  <si>
    <t>Vnější prostředí</t>
  </si>
  <si>
    <t>Fiskální politika</t>
  </si>
  <si>
    <t>Demografie</t>
  </si>
  <si>
    <t>Měnová politika, finanční sektor a směnné kurzy</t>
  </si>
  <si>
    <t>Ekonomický cyklus</t>
  </si>
  <si>
    <t>Pozice v rámci ekonomického cyklu</t>
  </si>
  <si>
    <t>Ekonomický výkon</t>
  </si>
  <si>
    <t>Ceny</t>
  </si>
  <si>
    <t>Trh práce</t>
  </si>
  <si>
    <t>Vztahy k zahraničí</t>
  </si>
  <si>
    <t>Zpátky na obsah / Back to Contents</t>
  </si>
  <si>
    <t>Predikce vývoje makroekonomických indikátorů</t>
  </si>
  <si>
    <t>Forecast of the Development of Macroeconomic Indicators</t>
  </si>
  <si>
    <t>Forecast Assumptions</t>
  </si>
  <si>
    <t>External Environment</t>
  </si>
  <si>
    <t>Fiscal Policy</t>
  </si>
  <si>
    <t>Monetary Policy, Financial Sector and Exchange Rates</t>
  </si>
  <si>
    <t>Demographic Trends</t>
  </si>
  <si>
    <t>Economic Cycle</t>
  </si>
  <si>
    <t>Position within the Economic Cycle</t>
  </si>
  <si>
    <t>Economic Output</t>
  </si>
  <si>
    <t>Prices</t>
  </si>
  <si>
    <t>Labour Market</t>
  </si>
  <si>
    <t>External Relations</t>
  </si>
  <si>
    <t>Monitoring predikcí ostatních institucí</t>
  </si>
  <si>
    <t>Monitoring of Other Institutions' Forecasts</t>
  </si>
  <si>
    <t>Back to Contents</t>
  </si>
  <si>
    <t>Zpátky na obsah</t>
  </si>
  <si>
    <t>Main Macroeconomic Indicators</t>
  </si>
  <si>
    <t>ceny okamžitého dodání</t>
  </si>
  <si>
    <t>spot prices</t>
  </si>
  <si>
    <t>in % p.a.</t>
  </si>
  <si>
    <t>1) Z dat očištěných o vliv sezónnosti a nestejného počtu pracovních dní</t>
  </si>
  <si>
    <t>1) From seasonally and working day adjusted data</t>
  </si>
  <si>
    <t xml:space="preserve"> </t>
  </si>
  <si>
    <t>meziroční růst v %</t>
  </si>
  <si>
    <t>moving sums of the latest 4 quarters</t>
  </si>
  <si>
    <t>roční klouzavé úhrny, u zahraniční zadluženosti konec období</t>
  </si>
  <si>
    <t>registered unemployment, in thousands of persons, seasonally adjusted</t>
  </si>
  <si>
    <t>YoY growth rate, in %</t>
  </si>
  <si>
    <t>in % of GDP</t>
  </si>
  <si>
    <t>ratio of non-performing to total loans, in %</t>
  </si>
  <si>
    <t>absolute increase over a year in thousands of persons</t>
  </si>
  <si>
    <t>in % of potential product</t>
  </si>
  <si>
    <t>Konjunkturální indikátory</t>
  </si>
  <si>
    <t>Business Cycle Indicators</t>
  </si>
  <si>
    <t>seasonally adjusted data, in %</t>
  </si>
  <si>
    <t>in % of disposable income</t>
  </si>
  <si>
    <t>Makroekonomická predikce ČR – tabulky a grafy</t>
  </si>
  <si>
    <t>Macroeconomic Forecast – Tables and Graphs</t>
  </si>
  <si>
    <t>Pozn.: Kvůli zaokrouhlování se mohou vyskytnout drobné odchylky od pdf verze predikce.</t>
  </si>
  <si>
    <t>Note: Due to rounding, minor differences from the pdf version of the Forecast may occur.</t>
  </si>
  <si>
    <t>smoothed by the Hodrick-Prescott filter, in %</t>
  </si>
  <si>
    <t>average gross monthly wage, YoY growth rate, in %</t>
  </si>
  <si>
    <t>2005=100 (lhs), YoY growth in % (rhs)</t>
  </si>
  <si>
    <t>in % of GDP (yearly moving sums)</t>
  </si>
  <si>
    <t>YoY growth in %, contributions in percentage points</t>
  </si>
  <si>
    <t>meziroční reálný růst v %</t>
  </si>
  <si>
    <t>YoY real growth rate, in %</t>
  </si>
  <si>
    <t>reálný růst v %, sezónně očištěná data</t>
  </si>
  <si>
    <t>real growth rate, in %, seasonally adjusted data</t>
  </si>
  <si>
    <t>Tabulka 1.1.1 Hrubý domácí produkt – roční</t>
  </si>
  <si>
    <t>Tabulka 1.1.2 Hrubý domácí produkt – čtvrtletní</t>
  </si>
  <si>
    <t>Graf 2.1.1 Produkční mezera</t>
  </si>
  <si>
    <t>Graph 2.1.1 Output Gap</t>
  </si>
  <si>
    <t>Graf 2.1.2 Potenciální produkt</t>
  </si>
  <si>
    <t>Tabulka 2.1.1 Produkční mezera a potenciální produkt</t>
  </si>
  <si>
    <t>Graf 2.2.1 Indikátor důvěry a HPH v průmyslu</t>
  </si>
  <si>
    <t>Graph 2.2.1 Confidence and GVA in Industry</t>
  </si>
  <si>
    <t>Graf 2.2.2 Indikátor důvěry a HPH ve stavebnictví</t>
  </si>
  <si>
    <t>Graph 2.2.2 Confidence and GVA in Construction</t>
  </si>
  <si>
    <t>Graf 2.2.3 Indikátor důvěry a HPH v obchodě a službách</t>
  </si>
  <si>
    <t>Graph 2.2.3 Confidence and GVA in Trade and Services</t>
  </si>
  <si>
    <t>Tabulka 3.1.1 HDP – užití ve stálých cenách – roční</t>
  </si>
  <si>
    <t>Tabulka 3.1.2 HDP – užití ve stálých cenách – čtvrtletní</t>
  </si>
  <si>
    <t>Tabulka 3.1.3 HDP – užití v běžných cenách – roční</t>
  </si>
  <si>
    <t>Tabulka 3.1.4 HDP – užití v běžných cenách – čtvrtletní</t>
  </si>
  <si>
    <t>Tabulka 3.1.5 HDP – důchodová struktura – roční</t>
  </si>
  <si>
    <t>Tabulka 3.1.6 HDP – důchodová struktura – čtvrtletní</t>
  </si>
  <si>
    <t>Tabulka 3.2.1 Ceny – roční</t>
  </si>
  <si>
    <t>Tabulka 3.2.2 Ceny – čtvrtletní</t>
  </si>
  <si>
    <t>Graf 3.2.1 Spotřebitelské ceny</t>
  </si>
  <si>
    <t>Graph 3.2.1 Consumer Prices</t>
  </si>
  <si>
    <t>Graf 3.3.1 Počet zaměstnanců dle různých statistik</t>
  </si>
  <si>
    <t>Graph 3.3.1 Employees in Different Statistics</t>
  </si>
  <si>
    <t>Tabulka 3.3.1 Trh práce – roční</t>
  </si>
  <si>
    <t>Tabulka 3.3.2 Trh práce – čtvrtletní</t>
  </si>
  <si>
    <t>Tabulka 3.3.3 Účet domácností</t>
  </si>
  <si>
    <t>Tabulka 4.1 Shrnutí monitorovaných předpovědí</t>
  </si>
  <si>
    <t>Source: Eurostat. Calculations of the MoF.</t>
  </si>
  <si>
    <t>Source: Eurostat.</t>
  </si>
  <si>
    <t>Table 1.1.1 Gross Domestic Product – yearly</t>
  </si>
  <si>
    <t>Table 1.1.2 Gross Domestic Product – quarterly</t>
  </si>
  <si>
    <t>Table 2.1.1 Output Gap and Potential Product</t>
  </si>
  <si>
    <t>Table 3.1.1 Real GDP by Type of Expenditure – yearly</t>
  </si>
  <si>
    <t>Table 3.1.2 Real GDP by Type of Expenditure – quarterly</t>
  </si>
  <si>
    <t>Table 3.1.3 Nominal GDP by Type of Expenditure – yearly</t>
  </si>
  <si>
    <t>Table 3.1.4 Nominal GDP by Type of Expenditure – quarterly</t>
  </si>
  <si>
    <t>Table 3.1.5 GDP by Type of Income – yearly</t>
  </si>
  <si>
    <t>Table 3.1.6 GDP by Type of Income – quarterly</t>
  </si>
  <si>
    <t>Table 3.2.1 Prices – yearly</t>
  </si>
  <si>
    <t>Table 3.2.2 Prices – quarterly</t>
  </si>
  <si>
    <t>Table 3.3.1 Labour Market – yearly</t>
  </si>
  <si>
    <t>Table 3.3.2 Labour Market – quarterly</t>
  </si>
  <si>
    <t>Table 3.3.3 Income and Expenditures of Households</t>
  </si>
  <si>
    <t>Table 4.1 Summary of the Monitored Forecasts</t>
  </si>
  <si>
    <t>Source: CZSO. Calculations of the MoF.</t>
  </si>
  <si>
    <t>Source: CNB. Calculations of the MoF.</t>
  </si>
  <si>
    <t>Zdroj: ČNB, ECB. Výpočty MF ČR.</t>
  </si>
  <si>
    <t>Source: CNB, ECB. Calculations of the MoF.</t>
  </si>
  <si>
    <t>Zdroj: Česká správa sociálního zabezpečení, ČSÚ. Výpočty MF ČR.</t>
  </si>
  <si>
    <t>Source: Source: Czech Social Security Administration, CZSO. Calculations of the MoF.</t>
  </si>
  <si>
    <t>sezónně očištěná data</t>
  </si>
  <si>
    <t>seasonally adjusted</t>
  </si>
  <si>
    <t>YoY growth rate, in %, seasonally adjusted</t>
  </si>
  <si>
    <t>quarterly averages, average 2015=100 (rhs)</t>
  </si>
  <si>
    <t>Graf 3.2.2 Spotřebitelské ceny v hlavních oddílech</t>
  </si>
  <si>
    <t>Graph 3.2.2 Consumer Prices in Main Divisions</t>
  </si>
  <si>
    <t>average of period, unless stated otherwise</t>
  </si>
  <si>
    <t>průměrná sazba za dané období, není-li uvedeno jinak</t>
  </si>
  <si>
    <t>Graf 2.1.3 Využití výrobních kapacit v průmyslu</t>
  </si>
  <si>
    <t>Graph 2.1.3 Capacity Utilisation in Industry</t>
  </si>
  <si>
    <t>Graf 3.1.4 Spotřeba domácností</t>
  </si>
  <si>
    <t>1.1</t>
  </si>
  <si>
    <t>1.2</t>
  </si>
  <si>
    <t>1.3</t>
  </si>
  <si>
    <t>1.4</t>
  </si>
  <si>
    <t>1.5</t>
  </si>
  <si>
    <t>2.1</t>
  </si>
  <si>
    <t>2.2</t>
  </si>
  <si>
    <t>3.1</t>
  </si>
  <si>
    <t>3.2</t>
  </si>
  <si>
    <t>3.3</t>
  </si>
  <si>
    <t>3.4</t>
  </si>
  <si>
    <t>Ceny komodit</t>
  </si>
  <si>
    <t>Commodity Prices</t>
  </si>
  <si>
    <t>Tabulka 1.6.1 Demografie</t>
  </si>
  <si>
    <t>Table 1.6.1 Demographics</t>
  </si>
  <si>
    <t>Graf 1.6.1 Věkové skupiny</t>
  </si>
  <si>
    <t>Graph 1.6.1 Age Groups</t>
  </si>
  <si>
    <t>Table 1.4.6 Exchange Rates – quarterly</t>
  </si>
  <si>
    <t>Tabulka 1.4.6 Měnové kurzy – čtvrtletní</t>
  </si>
  <si>
    <t>Tabulka 1.4.5 Měnové kurzy – roční</t>
  </si>
  <si>
    <t>Table 1.4.5 Exchange Rates – yearly</t>
  </si>
  <si>
    <t>Tabulka 1.4.1 Úrokové sazby – roční</t>
  </si>
  <si>
    <t>Table 1.4.1 Interest Rates – yearly</t>
  </si>
  <si>
    <t>Tabulka 1.4.2 Úrokové sazby – čtvrtletní</t>
  </si>
  <si>
    <t>Table 1.4.2 Interest Rates – quarterly</t>
  </si>
  <si>
    <t>Tabulka 1.4.3 Úvěry a vklady – roční průměry</t>
  </si>
  <si>
    <t>Table 1.4.3 Loans and Deposits – yearly averages</t>
  </si>
  <si>
    <t>Table 1.4.4 Loans and Deposits – quarterly averages</t>
  </si>
  <si>
    <t>Tabulka 1.4.4 Úvěry a vklady – čtvrtletní průměry</t>
  </si>
  <si>
    <t>Graf 1.4.1 Úrokové sazby</t>
  </si>
  <si>
    <t>Graf 1.4.2 Úvěry domácnostem</t>
  </si>
  <si>
    <t>Graf 1.4.7 Nominální měnové kurzy</t>
  </si>
  <si>
    <t>Graph 1.4.1 Interest Rates</t>
  </si>
  <si>
    <t>Graph 1.4.2 Loans to Households</t>
  </si>
  <si>
    <t>Graph 1.4.7 Nominal Exchange Rates</t>
  </si>
  <si>
    <t>Tabulka 1.3.1 Saldo a dluh</t>
  </si>
  <si>
    <t>Table 1.3.1 Net Lending/Borrowing and Debt</t>
  </si>
  <si>
    <t>Graf 1.3.2 Dluh sektoru vládních institucí</t>
  </si>
  <si>
    <t>Graph 1.3.2 Government Debt</t>
  </si>
  <si>
    <t>Tabulka 1.2.1 Světové ceny vybraných komodit – roční</t>
  </si>
  <si>
    <t>Table 1.2.1 Prices of Selected Commodities – yearly</t>
  </si>
  <si>
    <t>Tabulka 1.2.2 Světové ceny komodit – čtvrtletní</t>
  </si>
  <si>
    <t>Table 1.2.2 Prices of Selected Commodities – quarterly</t>
  </si>
  <si>
    <t>YoY change of the koruna price of Brent crude oil in %, contributions in pp</t>
  </si>
  <si>
    <t>Graf 1.2.2 Korunová cena ropy Brent</t>
  </si>
  <si>
    <t>Graf 1.2.1 Dolarová cena ropy Brent</t>
  </si>
  <si>
    <t>Graph 1.2.2 Koruna Price of Brent Crude Oil</t>
  </si>
  <si>
    <t>Zdroj: ČSÚ. Výpočty a predikce MF ČR.</t>
  </si>
  <si>
    <t>Zdroj: ČNB, ČSÚ, Eurostat, U. S. Energy Information Administration. Výpočty a predikce MF ČR.</t>
  </si>
  <si>
    <t>Source: CNB, CZSO, Eurostat, U. S. Energy Information Administration. Calculations and forecast of the MoF.</t>
  </si>
  <si>
    <t>Zdroj: ČNB, ČSÚ. Výpočty a predikce MF ČR.</t>
  </si>
  <si>
    <t>growth rate of real GDP in %, contributions in percentage points</t>
  </si>
  <si>
    <t>YoY growth of nominal GDP in %, contributions in percentage points</t>
  </si>
  <si>
    <t>YoY growth rate of CPI in %, contributions in percentage points</t>
  </si>
  <si>
    <t>QoQ growth of real GDP in %</t>
  </si>
  <si>
    <t>Source: CZSO. Calculations and forecast of the MoF.</t>
  </si>
  <si>
    <t>Source: CNB, CZSO. Calculations and forecast of the MoF.</t>
  </si>
  <si>
    <t>Source: Ministry of Labour and Social Affairs. Calculations and forecast of the MoF.</t>
  </si>
  <si>
    <t>Source: Eurostat. Calculations and forecast of the MoF.</t>
  </si>
  <si>
    <t>Graf 1.1.2 Reálný hrubý domácí produkt</t>
  </si>
  <si>
    <t>Zdroj: ČSÚ, Eurostat. Výpočty a predikce MF ČR.</t>
  </si>
  <si>
    <t>Graph 1.1.2 Real Gross Domestic Product</t>
  </si>
  <si>
    <t>YoY growth in %, seasonally adjusted</t>
  </si>
  <si>
    <t>Source: CZSO, Eurostat. Calculations and forecast of the MoF.</t>
  </si>
  <si>
    <t>Graf 1.1.3: Harmonizovaný index spotřebitelských cen</t>
  </si>
  <si>
    <t>Graph 1.1.3: HICP</t>
  </si>
  <si>
    <t>quarterly averages, YoY growth in %</t>
  </si>
  <si>
    <t>Graf 1.1.4: Míra nezaměstnanosti</t>
  </si>
  <si>
    <t>Graph 1.1.4: Unemployment Rate</t>
  </si>
  <si>
    <t xml:space="preserve">in %, LFS methodology, seasonally adjusted
</t>
  </si>
  <si>
    <t>Graf 1.1.5: Indikátor ekonomického sentimentu</t>
  </si>
  <si>
    <t>Graph 1.1.5: Economic Sentiment Indicator</t>
  </si>
  <si>
    <t>quarterly averages, long-run average = 100</t>
  </si>
  <si>
    <t>Graf 1.1.6: Index nákupních manažerů</t>
  </si>
  <si>
    <t>Graph 1.1.6: Purchasing Managers’ Index</t>
  </si>
  <si>
    <t>manufacturing, quarterly averages</t>
  </si>
  <si>
    <t>Source: Markit. Calculations of the MoF.</t>
  </si>
  <si>
    <t>Graf 1.1.7: Indikátor důvěry podnikatelů</t>
  </si>
  <si>
    <t>Graph 1.1.7: Business Tendency in Manufacturing</t>
  </si>
  <si>
    <t>quarterly averages</t>
  </si>
  <si>
    <t>Source: OECD. Calculations of the MoF.</t>
  </si>
  <si>
    <t>Graf 1.1.8 Ukazatel Ifo a průmyslová produkce v ČR</t>
  </si>
  <si>
    <t>balances (Ifo); seasonally adjusted index of industrial production in Czech manufacturing, YoY growth in% (three-month moving avg.)</t>
  </si>
  <si>
    <t>Source: CESifo, CZSO. Calculations of the MoF.</t>
  </si>
  <si>
    <t>Graph 1.1.8 Ifo and Czech Industrial Production</t>
  </si>
  <si>
    <t>Graf 1.3.1 Saldo sektoru vládních institucí</t>
  </si>
  <si>
    <t>Source: U. S. Energy Information Administration. Calculations and forecast of the MoF.</t>
  </si>
  <si>
    <t>Source: CNB, U. S. Energy Information Administration. Calculations and forecast of the MoF.</t>
  </si>
  <si>
    <t>Zdroj: ČNB, Světová banka, U. S. Energy Information Administration. Výpočty a predikce MF ČR.</t>
  </si>
  <si>
    <t>Source: CNB, U. S. Energy Information Administration, World Bank. Calculations and forecast of the MoF.</t>
  </si>
  <si>
    <t>Source: Eurostat, NBS China, OECD. Calculations and forecast of the MoF.</t>
  </si>
  <si>
    <t>Zdroj: Eurostat, NBS China, OECD. Výpočty a predikce MF ČR.</t>
  </si>
  <si>
    <t>Graph 1.3.1 General Government Balance</t>
  </si>
  <si>
    <t>Graf 1.4.3: Hypoteční úvěry na nákup byt. nemovitostí</t>
  </si>
  <si>
    <t>Zdroj: ČNB, ČSÚ, Eurostat. Výpočty a predikce MF ČR.</t>
  </si>
  <si>
    <t>Source: CNB. Calculations and forecast of the MoF.</t>
  </si>
  <si>
    <t>oY growth rate in%, contributions in percentage points</t>
  </si>
  <si>
    <t>Graph 1.4.3: New Mortgage Loans</t>
  </si>
  <si>
    <t>YoY growth rate in%, contributions in percentage points</t>
  </si>
  <si>
    <t>deflated by GDP deflators, YoY growth rate in %, contributions in pp</t>
  </si>
  <si>
    <t>Source: CNB, CZSO, Eurostat. Calculations and forecast of the MoF.</t>
  </si>
  <si>
    <t>Source: CZSO.</t>
  </si>
  <si>
    <t>Graf 3.1.1 Zdroje hrubého domácího produktu</t>
  </si>
  <si>
    <t>Graf 3.1.2 Výdaje na hrubý domácí produkt</t>
  </si>
  <si>
    <t>Graf 3.1.3: Reálný hrubý domácí produkt</t>
  </si>
  <si>
    <t>Graf 3.1.5: Spotřeba domácností</t>
  </si>
  <si>
    <t>Graf 3.1.6: Věcné členění investic</t>
  </si>
  <si>
    <t>Graf 3.1.7 Sektorové členění investic</t>
  </si>
  <si>
    <t>Graf 3.1.8: Spolufinancování investic z fondů EU</t>
  </si>
  <si>
    <t>Graph 3.1.1: Resources of Gross Domestic Product</t>
  </si>
  <si>
    <t>QoQ growth rate of real GDP in %, contrib. in pp, season. adjusted</t>
  </si>
  <si>
    <t>Graph 3.1.2: GDP by Type of Expenditure</t>
  </si>
  <si>
    <t>YoY growth rate of real GDP in %, contributions in pp</t>
  </si>
  <si>
    <t>Graph 3.1.3: Real Gross Domestic Product</t>
  </si>
  <si>
    <t>growth in %, contributions in percentage points</t>
  </si>
  <si>
    <t>Graph 3.1.4: Real Consumption of Households</t>
  </si>
  <si>
    <t>domestic concept, YoY growth rate in %, contributions in pp</t>
  </si>
  <si>
    <t>Graph 3.1.5: Nominal Consumption of Households</t>
  </si>
  <si>
    <t>national concept, YoY growth rate in %, contributions in pp</t>
  </si>
  <si>
    <t>Graph 3.1.6: Investment by Type of Expenditure</t>
  </si>
  <si>
    <t>YoY growth rate of real GFCF in %, contributions in pp</t>
  </si>
  <si>
    <t>Graph 3.1.7: Investment by Sector</t>
  </si>
  <si>
    <t>YoY growth rate of real GFCF in %, contributions in percentage points</t>
  </si>
  <si>
    <t>Graph 3.1.8: Investment Cofinancing from EU Funds</t>
  </si>
  <si>
    <t>YoY growth rate of nominal GFCF in %, contributions in pp</t>
  </si>
  <si>
    <t>YoY growth of consumer price index in %, contributions in pp</t>
  </si>
  <si>
    <t>growth rate in %, contributions in percentage points</t>
  </si>
  <si>
    <t>YoY growth rate in %</t>
  </si>
  <si>
    <t>Zdroj: ČSÚ, MPSV. Výpočty a predikce MF ČR.</t>
  </si>
  <si>
    <t>Source: CZSO, MoLSA. Calculations and forecast of the MoF.</t>
  </si>
  <si>
    <t>YoY growth rate in%</t>
  </si>
  <si>
    <t>Source: CZSO, MoF. Calculations and forecast of the MoF.</t>
  </si>
  <si>
    <t>YoY growth rate in %, domestic concept of the wage bill</t>
  </si>
  <si>
    <t>four-quarter moving totals, in % of GDP, BoP methodology</t>
  </si>
  <si>
    <t>four-quarter moving totals, in % of GDP</t>
  </si>
  <si>
    <t>YoY growth in %, contributions in pp, seasonally adjusted</t>
  </si>
  <si>
    <t>Graf 1.4.4 Úvěry nefinančním podnikům</t>
  </si>
  <si>
    <t>Graph 1.4.4 Loans to Non-financial Corporations</t>
  </si>
  <si>
    <t>Graf 1.4.5 Úvěry v selhání</t>
  </si>
  <si>
    <t>Graph 1.4.5 Non-performing Loans</t>
  </si>
  <si>
    <t>Graf 1.4.6 Vklady</t>
  </si>
  <si>
    <t>Graph 1.4.6 Deposits</t>
  </si>
  <si>
    <t>Graph 1.4.8 Real Exchange Rate to EA19</t>
  </si>
  <si>
    <t>Graf 1.4.8 Reálný měnový kurz vůči EA19</t>
  </si>
  <si>
    <t>Graph 1.2.1 Dollar Price of Brent Crude Oil</t>
  </si>
  <si>
    <t>in %; the month, in which the survey was made on the horizontal axis</t>
  </si>
  <si>
    <t>Graph 1.6.3 Old-Age Pensioners</t>
  </si>
  <si>
    <t>Graf 1.6.3 Starobní důchodci</t>
  </si>
  <si>
    <t>Source: European Commission. Calculations of the MoF.</t>
  </si>
  <si>
    <t>Graf 3.2.3 Jádrová inflace a jednotkové náklady práce</t>
  </si>
  <si>
    <t>Graph 3.2.3 Core Inflation and Unit Labour Costs</t>
  </si>
  <si>
    <t>Zdroj: Eurostat, MMF, NBS China, OECD. Výpočty a predikce MF ČR.</t>
  </si>
  <si>
    <t>Source: Eurostat, IMF, NBS China, OECD. Calculations and forecast of the MoF.</t>
  </si>
  <si>
    <t>Source: CZSO, European Commission. Calculations of the MoF.</t>
  </si>
  <si>
    <t>Graf 2.2.5 Indikátor důvěry spotřebitelů a spotřeba domácností</t>
  </si>
  <si>
    <t>Graf 2.2.6 Rozklad spotřebitelských očekávání</t>
  </si>
  <si>
    <t>Graf 2.2.7 Souhrnný indikátor důvěry a HPH</t>
  </si>
  <si>
    <t>Graf 2.2.8 Kompozitní předstihový indikátor</t>
  </si>
  <si>
    <t>Graph 2.2.5 Consumer Confidence and Consumption</t>
  </si>
  <si>
    <t>Graph 2.2.6 Decomposition of Consumer Sentiment</t>
  </si>
  <si>
    <t>Graph 2.2.7 Composite Confidence Indicator and GVA</t>
  </si>
  <si>
    <t>Graph 2.2.8 Composite Leading Indicator</t>
  </si>
  <si>
    <t>Graf 2.2.4 Kompozitní indikátor vývozu zboží</t>
  </si>
  <si>
    <t>2010=100 (lhs), YoY growth in % (rhs)</t>
  </si>
  <si>
    <t>Graph 2.2.4 Composite Export Indicator</t>
  </si>
  <si>
    <t>consumer confidence indicator of the MoF, balance, contributions</t>
  </si>
  <si>
    <t>average 2005=100 (lhs), in % of potential output (rhs)</t>
  </si>
  <si>
    <t>four-quarter moving totals, in % of GDP, change of ownership concept</t>
  </si>
  <si>
    <t>general government net lending/borrowing, in % of GDP</t>
  </si>
  <si>
    <t>ratio of index of offering prices of flats to index of average wage, annual moving totals, Q4 2010=100</t>
  </si>
  <si>
    <t>zřetězené objemy, referenční rok 2015</t>
  </si>
  <si>
    <t>chained volumes, reference year 2015</t>
  </si>
  <si>
    <t>Oživení taženo domácí poptávkou</t>
  </si>
  <si>
    <t>The recovery driven by domestic demand</t>
  </si>
  <si>
    <t>YoY growth rate in %, real labour productivity</t>
  </si>
  <si>
    <r>
      <t>difference from the 2015</t>
    </r>
    <r>
      <rPr>
        <sz val="7"/>
        <color theme="1"/>
        <rFont val="Calibri"/>
        <family val="2"/>
        <charset val="238"/>
      </rPr>
      <t>–</t>
    </r>
    <r>
      <rPr>
        <i/>
        <sz val="7"/>
        <color theme="1"/>
        <rFont val="Calibri"/>
        <family val="2"/>
        <charset val="238"/>
      </rPr>
      <t>2019 average, in thousands</t>
    </r>
  </si>
  <si>
    <t>Graph 2.1.2 Potential Output</t>
  </si>
  <si>
    <t>Graf 4.1 Prognózy růstu reálného HDP na rok 2021</t>
  </si>
  <si>
    <t>Graph 4.1 Forecasts for Real GDP Growth in 2021</t>
  </si>
  <si>
    <t>Graf 4.2 Prognózy inflace na rok 2021</t>
  </si>
  <si>
    <t>Graph 4.2 Forecasts for Average Inflation Rate in 2021</t>
  </si>
  <si>
    <t>Source: Eurostat, OECD. Calculations and forecast of the MoF.</t>
  </si>
  <si>
    <t>Tabulka 3.4.1 Rozklad vývozu zboží (v metodice národních účtů) – roční</t>
  </si>
  <si>
    <t>Table 3.4.1 Decomposition of Exports of Goods – yearly</t>
  </si>
  <si>
    <t>Tabulka 3.4.2 Rozklad vývozu zboží (v metodice národních účtů) – čtvrtletní</t>
  </si>
  <si>
    <t>Table 3.4.2 Decomposition of Exports of Goods – quarterly</t>
  </si>
  <si>
    <t>Tabulka 3.4.3 Platební bilance – roční</t>
  </si>
  <si>
    <t>Table 3.4.3 Balance of Payments – yearly</t>
  </si>
  <si>
    <t>Tabulka 3.4.4 Platební bilance – čtvrtletní</t>
  </si>
  <si>
    <t>Table 3.4.4 Balance of Payments – quarterly</t>
  </si>
  <si>
    <t>Graf 1.6.4 Počet úmrtí v letech 2020 a 2021</t>
  </si>
  <si>
    <t>Graph 1.6.4 Number of deaths in 2020 and 2021</t>
  </si>
  <si>
    <t>Graf 3.4.1 HDP a dovoz zboží partnerských zemí</t>
  </si>
  <si>
    <t>Graf 3.4.2 Vývoz zboží reálně</t>
  </si>
  <si>
    <t>Graf 3.4.3 Deflátor vývozu zboží</t>
  </si>
  <si>
    <t>Graf 3.4.8 Saldo běžných transakcí</t>
  </si>
  <si>
    <t>Graph 3.4.1 GDP and Goods Imports of Partner Countries</t>
  </si>
  <si>
    <t>Graph 3.4.2 Real Exports of Goods</t>
  </si>
  <si>
    <t>Graph 3.4.3 Deflator of Exports of Goods</t>
  </si>
  <si>
    <t>YoY change in thousands of persons</t>
  </si>
  <si>
    <t>Source: MoLSA. Calculations of the MoF.</t>
  </si>
  <si>
    <t>Graf 3.3.2 Počet cizinců zaměstnaných v ČR</t>
  </si>
  <si>
    <t>Graf 3.3.3 Ukazatele nezaměstnanosti</t>
  </si>
  <si>
    <t>Graf 3.3.4 Pojistné na sociální zabezpečení a výdělky</t>
  </si>
  <si>
    <t>Graf 3.3.5 Náhrady na zaměstnance a produktivita</t>
  </si>
  <si>
    <t>Graf 3.3.6 Nominální měsíční mzdy</t>
  </si>
  <si>
    <t>Graf 3.3.7 Nominální objem mezd a platů</t>
  </si>
  <si>
    <t>Graf 3.3.8 Míra hrubých úspor domácností</t>
  </si>
  <si>
    <t>Graph 3.3.2 Number of Foreign Employees in the CR</t>
  </si>
  <si>
    <t>Graph 3.3.3 Indicators of Unemployment</t>
  </si>
  <si>
    <t>Graph 3.3.4 Social Security Contributions and Earnings</t>
  </si>
  <si>
    <t>Graph 3.3.5 Compensation per Employee and Productivity</t>
  </si>
  <si>
    <t>Graph 3.3.7 Nominal Wage Bill</t>
  </si>
  <si>
    <t>Graph 3.3.8 Gross Savings Rate of Households</t>
  </si>
  <si>
    <t>CZK/EUR appreciation, YoY change in CZK price of oil, in %</t>
  </si>
  <si>
    <t>Source: CNB, U.S. EIA. Calculations and forecast of the MoF.</t>
  </si>
  <si>
    <t>Graf 3.2.4 Kurz CZK/EUR a korunová cena ropy Brent</t>
  </si>
  <si>
    <t>Graf 3.2.5 Deflátor hrubého domácího produktu</t>
  </si>
  <si>
    <t>Graf 3.2.6 Směnné relace</t>
  </si>
  <si>
    <t>Graf 3.2.7 Nabídkové ceny bytů</t>
  </si>
  <si>
    <t>Graf 3.2.8 Ceny bytů v relaci k průměrné mzdě</t>
  </si>
  <si>
    <t>Graph 3.2.4 CZK/EUR and Koruna Price of Oil</t>
  </si>
  <si>
    <t>Graph 3.2.5 Gross Domestic Product Deflator</t>
  </si>
  <si>
    <t>Graph 3.2.6 Terms of Trade</t>
  </si>
  <si>
    <t>Graph 3.2.7 Offering Prices of Flats</t>
  </si>
  <si>
    <t>Graph 3.2.8 Prices of Flats Relative to Average Wage</t>
  </si>
  <si>
    <t>Current forecast</t>
  </si>
  <si>
    <t>Previous forecast</t>
  </si>
  <si>
    <t>Aktuální predikce</t>
  </si>
  <si>
    <t>Minulá predikce</t>
  </si>
  <si>
    <t>Nominální hrubý domácí produkt</t>
  </si>
  <si>
    <t>Nominal GDP</t>
  </si>
  <si>
    <t>mld. Kč, b.c.</t>
  </si>
  <si>
    <t>bill. CZK</t>
  </si>
  <si>
    <t>růst v %, b.c.</t>
  </si>
  <si>
    <t>nominal growth in %</t>
  </si>
  <si>
    <t>Reálný hrubý domácí produkt</t>
  </si>
  <si>
    <t>Gross domestic product</t>
  </si>
  <si>
    <t>růst v %, s.c.</t>
  </si>
  <si>
    <t>real growth in %</t>
  </si>
  <si>
    <t>Spotřeba domácností</t>
  </si>
  <si>
    <t>Consumption of households</t>
  </si>
  <si>
    <t>Spotřeba vládních institucí</t>
  </si>
  <si>
    <t>Consumption of government</t>
  </si>
  <si>
    <t>Tvorba hrubého fixního kapitálu</t>
  </si>
  <si>
    <t>Gross fixed capital formation</t>
  </si>
  <si>
    <t>Příspěvek čistých vývozů k růstu HDP</t>
  </si>
  <si>
    <t>Contribution of net exports</t>
  </si>
  <si>
    <t>p.b., s.c.</t>
  </si>
  <si>
    <t>pp</t>
  </si>
  <si>
    <t>Příspěvek změny zásob k růstu HDP</t>
  </si>
  <si>
    <t>Contrib. of change in inventories</t>
  </si>
  <si>
    <t>Deflátor HDP</t>
  </si>
  <si>
    <t>GDP deflator</t>
  </si>
  <si>
    <t>růst v %</t>
  </si>
  <si>
    <t>growth in %</t>
  </si>
  <si>
    <t>Míra inflace spotřebitelských cen</t>
  </si>
  <si>
    <t>Average inflation rate</t>
  </si>
  <si>
    <t>průměr v %</t>
  </si>
  <si>
    <t>%</t>
  </si>
  <si>
    <t>average in %</t>
  </si>
  <si>
    <t>Saldo běžného účtu</t>
  </si>
  <si>
    <t>Current account balance</t>
  </si>
  <si>
    <t>% HDP</t>
  </si>
  <si>
    <t>% of GDP</t>
  </si>
  <si>
    <t>Saldo sektoru vládních institucí</t>
  </si>
  <si>
    <t>General government balance</t>
  </si>
  <si>
    <t>Předpoklady:</t>
  </si>
  <si>
    <t>Assumptions:</t>
  </si>
  <si>
    <t>Měnový kurz CZK/EUR</t>
  </si>
  <si>
    <t>Exchange rate CZK/EUR</t>
  </si>
  <si>
    <t>Dlouhodobé úrokové sazby</t>
  </si>
  <si>
    <t>Long-term interest rates</t>
  </si>
  <si>
    <t>% p.a.</t>
  </si>
  <si>
    <t>Ropa Brent</t>
  </si>
  <si>
    <t>Crude oil Brent</t>
  </si>
  <si>
    <t>HDP eurozóny</t>
  </si>
  <si>
    <t>GDP in the euro area</t>
  </si>
  <si>
    <t>Zaměstnanost (VŠPS)</t>
  </si>
  <si>
    <t>Employment (LFS)</t>
  </si>
  <si>
    <t>Míra nezaměstnanosti (VŠPS)</t>
  </si>
  <si>
    <t>Unemployment rate (LFS)</t>
  </si>
  <si>
    <t>Objem mezd a platů (dom. koncept)</t>
  </si>
  <si>
    <t>Wage bill (domestic concept)</t>
  </si>
  <si>
    <t>average</t>
  </si>
  <si>
    <t>min.</t>
  </si>
  <si>
    <t>max.</t>
  </si>
  <si>
    <t>průměr</t>
  </si>
  <si>
    <t>predikce MF ČR</t>
  </si>
  <si>
    <t>MoF forecast</t>
  </si>
  <si>
    <r>
      <t xml:space="preserve">Hrubý domácí produkt </t>
    </r>
    <r>
      <rPr>
        <sz val="8"/>
        <rFont val="Calibri"/>
        <family val="2"/>
        <charset val="238"/>
      </rPr>
      <t>(2021)</t>
    </r>
  </si>
  <si>
    <r>
      <t xml:space="preserve">Gross domestic product </t>
    </r>
    <r>
      <rPr>
        <sz val="8"/>
        <rFont val="Calibri"/>
        <family val="2"/>
        <charset val="238"/>
      </rPr>
      <t>(2021)</t>
    </r>
  </si>
  <si>
    <t>growth in %, const.pr.</t>
  </si>
  <si>
    <r>
      <t xml:space="preserve">Hrubý domácí produkt </t>
    </r>
    <r>
      <rPr>
        <sz val="8"/>
        <rFont val="Calibri"/>
        <family val="2"/>
        <charset val="238"/>
      </rPr>
      <t>(2022)</t>
    </r>
  </si>
  <si>
    <r>
      <t xml:space="preserve">Gross domestic product </t>
    </r>
    <r>
      <rPr>
        <sz val="8"/>
        <rFont val="Calibri"/>
        <family val="2"/>
        <charset val="238"/>
      </rPr>
      <t>(2022)</t>
    </r>
  </si>
  <si>
    <r>
      <t>Průměrná míra inflace</t>
    </r>
    <r>
      <rPr>
        <sz val="8"/>
        <rFont val="Calibri"/>
        <family val="2"/>
        <charset val="238"/>
      </rPr>
      <t xml:space="preserve"> (2021)</t>
    </r>
  </si>
  <si>
    <r>
      <t xml:space="preserve">Average inflation rate </t>
    </r>
    <r>
      <rPr>
        <sz val="8"/>
        <rFont val="Calibri"/>
        <family val="2"/>
        <charset val="238"/>
      </rPr>
      <t>(2021)</t>
    </r>
  </si>
  <si>
    <r>
      <t>Průměrná míra inflace</t>
    </r>
    <r>
      <rPr>
        <sz val="8"/>
        <rFont val="Calibri"/>
        <family val="2"/>
        <charset val="238"/>
      </rPr>
      <t xml:space="preserve"> (2022)</t>
    </r>
  </si>
  <si>
    <r>
      <t xml:space="preserve">Average inflation rate </t>
    </r>
    <r>
      <rPr>
        <sz val="8"/>
        <rFont val="Calibri"/>
        <family val="2"/>
        <charset val="238"/>
      </rPr>
      <t>(2022)</t>
    </r>
  </si>
  <si>
    <r>
      <t xml:space="preserve">Růst průměrné mzdy </t>
    </r>
    <r>
      <rPr>
        <sz val="8"/>
        <rFont val="Calibri"/>
        <family val="2"/>
        <charset val="238"/>
      </rPr>
      <t>(2021)</t>
    </r>
  </si>
  <si>
    <r>
      <t xml:space="preserve">Average monthly wage </t>
    </r>
    <r>
      <rPr>
        <sz val="8"/>
        <rFont val="Calibri"/>
        <family val="2"/>
        <charset val="238"/>
      </rPr>
      <t>(2021)</t>
    </r>
  </si>
  <si>
    <r>
      <t xml:space="preserve">Růst průměrné mzdy </t>
    </r>
    <r>
      <rPr>
        <sz val="8"/>
        <rFont val="Calibri"/>
        <family val="2"/>
        <charset val="238"/>
      </rPr>
      <t>(2022)</t>
    </r>
  </si>
  <si>
    <r>
      <t xml:space="preserve">Average monthly wage </t>
    </r>
    <r>
      <rPr>
        <sz val="8"/>
        <rFont val="Calibri"/>
        <family val="2"/>
        <charset val="238"/>
      </rPr>
      <t>(2022)</t>
    </r>
  </si>
  <si>
    <r>
      <t xml:space="preserve">Poměr salda BÚ k HDP </t>
    </r>
    <r>
      <rPr>
        <sz val="8"/>
        <rFont val="Calibri"/>
        <family val="2"/>
        <charset val="238"/>
      </rPr>
      <t>(2021)</t>
    </r>
  </si>
  <si>
    <r>
      <t xml:space="preserve">Current account / GDP </t>
    </r>
    <r>
      <rPr>
        <sz val="8"/>
        <rFont val="Calibri"/>
        <family val="2"/>
        <charset val="238"/>
      </rPr>
      <t>(2021)</t>
    </r>
  </si>
  <si>
    <r>
      <t xml:space="preserve">Poměr salda BÚ k HDP </t>
    </r>
    <r>
      <rPr>
        <sz val="8"/>
        <rFont val="Calibri"/>
        <family val="2"/>
        <charset val="238"/>
      </rPr>
      <t>(2022)</t>
    </r>
  </si>
  <si>
    <r>
      <t xml:space="preserve">Current account / GDP </t>
    </r>
    <r>
      <rPr>
        <sz val="8"/>
        <rFont val="Calibri"/>
        <family val="2"/>
        <charset val="238"/>
      </rPr>
      <t>(2022)</t>
    </r>
  </si>
  <si>
    <t>Graph 3.4.8 Current External Balance</t>
  </si>
  <si>
    <t>Source: Czech Social Security Administration, CZSO. Calculations and forecast of the MoF.</t>
  </si>
  <si>
    <t>Graf 3.4.4 Obchodní bilance</t>
  </si>
  <si>
    <t>Graf 3.4.5 Bilance služeb</t>
  </si>
  <si>
    <t>Graf 3.4.6 Bilance prvotních důchodů</t>
  </si>
  <si>
    <t>Graf 3.4.7 Běžný účet platební bilance</t>
  </si>
  <si>
    <t>Graph 3.4.4 Balance of Trade</t>
  </si>
  <si>
    <t>Graph 3.4.5 Balance of Services</t>
  </si>
  <si>
    <t>Graph 3.4.6 Balance of Primary Income</t>
  </si>
  <si>
    <t>Graph 3.4.7 Current Account</t>
  </si>
  <si>
    <t>four-quarter moving totals, in % of GDP, national accounts</t>
  </si>
  <si>
    <t>MoF</t>
  </si>
  <si>
    <t>Average of forecasts</t>
  </si>
  <si>
    <t>Zdroj: ČNB, ECB, Fed. Výpočty a predikce MF ČR.</t>
  </si>
  <si>
    <t>Source: CNB, ECB, Fed. Calculations and forecast of the MoF.</t>
  </si>
  <si>
    <t>Zdroj: ČNB, Eurostat. Výpočty a predikce MF ČR.</t>
  </si>
  <si>
    <t>Source: CNB, Eurostat. Calculations and forecast of the MoF.</t>
  </si>
  <si>
    <t>Graf 1.6.2 Očekávaná střední délka života při narození</t>
  </si>
  <si>
    <t>Graph 1.6.2 Life Expectancy at Birth</t>
  </si>
  <si>
    <t>in years</t>
  </si>
  <si>
    <t>as of 1 January of the given year, shares in total population, in %</t>
  </si>
  <si>
    <t>Source: CZSO, Ministry of Labour and Social Affairs. Calculations and forecast of the MoF.</t>
  </si>
  <si>
    <t>Source: Forecasts of individual institutions. Calculations and forecast of the MoF.</t>
  </si>
  <si>
    <t>Zdroj: prognózy jednotlivých institucí. Výpočty a predikce MF ČR.</t>
  </si>
  <si>
    <t>Source: forecasts of individual institutions. Calculations and forecast of the MoF.</t>
  </si>
  <si>
    <t>Graf 1.1.1 Reálný HDP eurozóny a USA</t>
  </si>
  <si>
    <t>Graph 1.1.1 Real GDP in the euro area and USA</t>
  </si>
  <si>
    <t>QoQ growth rate in%, seasonally adjusted</t>
  </si>
  <si>
    <t>for purchase of residential property, YoY growth in %, contributions in pp</t>
  </si>
  <si>
    <t>Graf 1.5.2 Očkování ve věkových skupinách</t>
  </si>
  <si>
    <t>Graph 1.5.2 Vaccination in Age Groups</t>
  </si>
  <si>
    <t>in %, as of the forecast cut-off date</t>
  </si>
  <si>
    <t>Source: CZSO, Ministry of Health.Calculations of the MoF.</t>
  </si>
  <si>
    <t>Graf 2.1.4 Obvykle odpracované hodiny</t>
  </si>
  <si>
    <t>Graph 2.1.4 Hours Usually Worked</t>
  </si>
  <si>
    <t>number of hours usually worked per week</t>
  </si>
  <si>
    <t>1.6</t>
  </si>
  <si>
    <t>Strukturální politiky</t>
  </si>
  <si>
    <t>Structural Policies</t>
  </si>
  <si>
    <t>listopad 2021</t>
  </si>
  <si>
    <t>November 2021</t>
  </si>
  <si>
    <t>Zisky firem porostou rychleji než nominální HDP</t>
  </si>
  <si>
    <t>Firms’ profits growing faster than nominal GDP</t>
  </si>
  <si>
    <t>Inflace i příští rok výrazně nad 2% cílem ČNB</t>
  </si>
  <si>
    <t>Inflation well above the CNB’s 2% target also next year</t>
  </si>
  <si>
    <t>Nezaměstnanost by měla postupně klesat</t>
  </si>
  <si>
    <t>Unemployment should gradually decline</t>
  </si>
  <si>
    <t>Mzdový růst by měl dočasně zaostávat za inflací</t>
  </si>
  <si>
    <t>Wage growth should temporarily lag behind inflation</t>
  </si>
  <si>
    <t>Běžný účet by měl být téměř vyrovnaný</t>
  </si>
  <si>
    <t>Current account should be almost balanced</t>
  </si>
  <si>
    <t>Veřejné finance zatíženy fiskální expanzí</t>
  </si>
  <si>
    <t>Public finances burdened by fiscal expansion</t>
  </si>
  <si>
    <t>Rizika predikce jsou vychýlena směrem dolů</t>
  </si>
  <si>
    <t>Forecast risks are skewed to the downside</t>
  </si>
  <si>
    <t>in thousands, 7day moving average</t>
  </si>
  <si>
    <t>Source: Ministry of Health. Calculations of the MoF.</t>
  </si>
  <si>
    <t>Graph 1.5.1 The Positive and Hospitalized</t>
  </si>
  <si>
    <t>Graf 1.5.1 Pozitivní a hospitalizovaní</t>
  </si>
  <si>
    <t>October 2021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</si>
  <si>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</si>
  <si>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</si>
  <si>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</si>
  <si>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</si>
  <si>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</si>
  <si>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</si>
  <si>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</si>
  <si>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</si>
  <si>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</si>
  <si>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</si>
  <si>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Predikce</t>
  </si>
  <si>
    <t>Forecast</t>
  </si>
  <si>
    <t>Svět</t>
  </si>
  <si>
    <t>World</t>
  </si>
  <si>
    <t>sezónně očištěno</t>
  </si>
  <si>
    <t>USA</t>
  </si>
  <si>
    <t>Čína</t>
  </si>
  <si>
    <t>China</t>
  </si>
  <si>
    <t>Spojené království</t>
  </si>
  <si>
    <t>United Kingdom</t>
  </si>
  <si>
    <t>Evropská unie</t>
  </si>
  <si>
    <t>European Union</t>
  </si>
  <si>
    <t>neočištěno</t>
  </si>
  <si>
    <t>unadjusted</t>
  </si>
  <si>
    <t>.</t>
  </si>
  <si>
    <t>Eurozóna</t>
  </si>
  <si>
    <t>Euro area</t>
  </si>
  <si>
    <t>Německo</t>
  </si>
  <si>
    <t>Germany</t>
  </si>
  <si>
    <t>Francie</t>
  </si>
  <si>
    <t>France</t>
  </si>
  <si>
    <t>Itálie</t>
  </si>
  <si>
    <t>Italy</t>
  </si>
  <si>
    <t>Rakousko</t>
  </si>
  <si>
    <t>Austria</t>
  </si>
  <si>
    <t>Maďarsko</t>
  </si>
  <si>
    <t>Hungary</t>
  </si>
  <si>
    <t>Polsko</t>
  </si>
  <si>
    <t>Poland</t>
  </si>
  <si>
    <t>Slovensko</t>
  </si>
  <si>
    <t>Slovakia</t>
  </si>
  <si>
    <t>Česká republika</t>
  </si>
  <si>
    <t>Czech Republic</t>
  </si>
  <si>
    <t/>
  </si>
  <si>
    <t>Q1</t>
  </si>
  <si>
    <t>Q2</t>
  </si>
  <si>
    <t>Q3</t>
  </si>
  <si>
    <t>Q4</t>
  </si>
  <si>
    <t>Odhad</t>
  </si>
  <si>
    <t>Estimate</t>
  </si>
  <si>
    <t>mezičtvrtletní</t>
  </si>
  <si>
    <t>QoQ</t>
  </si>
  <si>
    <t>meziroční</t>
  </si>
  <si>
    <t>YoY</t>
  </si>
  <si>
    <t xml:space="preserve">Německo </t>
  </si>
  <si>
    <t>Index v CZK</t>
  </si>
  <si>
    <r>
      <t>Crude oil Brent index</t>
    </r>
    <r>
      <rPr>
        <i/>
        <sz val="8"/>
        <rFont val="Calibri"/>
        <family val="2"/>
        <charset val="238"/>
      </rPr>
      <t xml:space="preserve"> (in CZK)</t>
    </r>
  </si>
  <si>
    <t>2010=100</t>
  </si>
  <si>
    <t>Zemní plyn (Evropa)</t>
  </si>
  <si>
    <t>Natural gas (Europe)</t>
  </si>
  <si>
    <t>USD/MMBtu</t>
  </si>
  <si>
    <r>
      <t xml:space="preserve">Natural gas (Europe) index </t>
    </r>
    <r>
      <rPr>
        <i/>
        <sz val="8"/>
        <rFont val="Calibri"/>
        <family val="2"/>
        <charset val="238"/>
      </rPr>
      <t>(in CZK)</t>
    </r>
  </si>
  <si>
    <t>% GDP</t>
  </si>
  <si>
    <t>mld. Kč</t>
  </si>
  <si>
    <t>Cyklická složka salda</t>
  </si>
  <si>
    <t>Cyclical balance</t>
  </si>
  <si>
    <t>Cyklicky očištěné saldo</t>
  </si>
  <si>
    <t>Cyclically adjusted balance</t>
  </si>
  <si>
    <t>Jednorázové a jiné přechodné operace</t>
  </si>
  <si>
    <t>Strukturální saldo</t>
  </si>
  <si>
    <t>Structural balance</t>
  </si>
  <si>
    <t>Fiskální úsilí</t>
  </si>
  <si>
    <t>p. b.</t>
  </si>
  <si>
    <t xml:space="preserve">Úroky </t>
  </si>
  <si>
    <t>Interest expenditure</t>
  </si>
  <si>
    <t>Primární saldo</t>
  </si>
  <si>
    <t>Primary balance</t>
  </si>
  <si>
    <t>Primární cyklicky očištěné saldo</t>
  </si>
  <si>
    <t>Cyclically adjusted primary balance</t>
  </si>
  <si>
    <t>Dluh sektoru vládních institucí</t>
  </si>
  <si>
    <t>General government debt</t>
  </si>
  <si>
    <t>Změna dluhové kvóty</t>
  </si>
  <si>
    <t>Change in debt-to-GDP ratio</t>
  </si>
  <si>
    <t>Outlook</t>
  </si>
  <si>
    <t>Výhled</t>
  </si>
  <si>
    <t>One-off measures</t>
  </si>
  <si>
    <t>Fiscal effort</t>
  </si>
  <si>
    <r>
      <t xml:space="preserve">Repo 2T ČNB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</si>
  <si>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t>v % p.a.</t>
  </si>
  <si>
    <r>
      <t xml:space="preserve">Repo 2W rate CNB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</si>
  <si>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r>
      <t xml:space="preserve">Hlavní refinanční sazba ECB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</si>
  <si>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r>
      <t xml:space="preserve">Main refinancing rate ECB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</si>
  <si>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r>
      <t xml:space="preserve">Hlavní refinanční sazba Fed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konec období</t>
    </r>
    <r>
      <rPr>
        <sz val="7"/>
        <rFont val="Calibri"/>
        <family val="2"/>
        <charset val="238"/>
      </rPr>
      <t>)</t>
    </r>
  </si>
  <si>
    <r>
      <t xml:space="preserve">Federal funds rate </t>
    </r>
    <r>
      <rPr>
        <sz val="7"/>
        <rFont val="Calibri"/>
        <family val="2"/>
        <charset val="238"/>
      </rPr>
      <t>(</t>
    </r>
    <r>
      <rPr>
        <i/>
        <sz val="7"/>
        <rFont val="Calibri"/>
        <family val="2"/>
        <charset val="238"/>
      </rPr>
      <t>end of period</t>
    </r>
    <r>
      <rPr>
        <sz val="7"/>
        <rFont val="Calibri"/>
        <family val="2"/>
        <charset val="238"/>
      </rPr>
      <t>)</t>
    </r>
  </si>
  <si>
    <t>PRIBOR 3M</t>
  </si>
  <si>
    <t xml:space="preserve">PRIBOR 3M </t>
  </si>
  <si>
    <t>YTM of 10Y government bonds</t>
  </si>
  <si>
    <t>Klientské úrokové sazby</t>
  </si>
  <si>
    <t>Client interest rates</t>
  </si>
  <si>
    <t xml:space="preserve">Úvěry domácnostem </t>
  </si>
  <si>
    <t>Loans to households</t>
  </si>
  <si>
    <t xml:space="preserve">Úvěry nefinančním podnikům </t>
  </si>
  <si>
    <t>Loans to non-financial corporations</t>
  </si>
  <si>
    <t>Vklady domácností</t>
  </si>
  <si>
    <t>Deposits of households</t>
  </si>
  <si>
    <t>Vklady nefinančních podniků</t>
  </si>
  <si>
    <t>Deposits of non-financial corporations</t>
  </si>
  <si>
    <t xml:space="preserve">Dlouhodobé úrokové sazby </t>
  </si>
  <si>
    <r>
      <t>PRIBOR 3M</t>
    </r>
    <r>
      <rPr>
        <sz val="8"/>
        <rFont val="Calibri"/>
        <family val="2"/>
        <charset val="238"/>
      </rPr>
      <t xml:space="preserve"> </t>
    </r>
  </si>
  <si>
    <t>Úvěry domácnostem</t>
  </si>
  <si>
    <t>Úvěry nefinančním podnikům</t>
  </si>
  <si>
    <t>Domácnosti</t>
  </si>
  <si>
    <t>Households</t>
  </si>
  <si>
    <t>Úvěry</t>
  </si>
  <si>
    <t>Loans</t>
  </si>
  <si>
    <t>Na spotřebu</t>
  </si>
  <si>
    <t>For consumption</t>
  </si>
  <si>
    <t>Na bydlení</t>
  </si>
  <si>
    <t>For house purchase</t>
  </si>
  <si>
    <t>Ostatní</t>
  </si>
  <si>
    <t>Other lending</t>
  </si>
  <si>
    <t>Korunové</t>
  </si>
  <si>
    <t>CZK denominated</t>
  </si>
  <si>
    <t>Cizoměnové</t>
  </si>
  <si>
    <t>FX denominated</t>
  </si>
  <si>
    <t>Vklady</t>
  </si>
  <si>
    <t>Deposits</t>
  </si>
  <si>
    <t xml:space="preserve">Korunové </t>
  </si>
  <si>
    <r>
      <t xml:space="preserve">Podíl úvěrů v selhání </t>
    </r>
    <r>
      <rPr>
        <i/>
        <sz val="7"/>
        <rFont val="Calibri"/>
        <family val="2"/>
        <charset val="238"/>
      </rPr>
      <t>(bankovní statistika)</t>
    </r>
  </si>
  <si>
    <t>v %</t>
  </si>
  <si>
    <r>
      <t xml:space="preserve">Non-performing loans </t>
    </r>
    <r>
      <rPr>
        <i/>
        <sz val="7"/>
        <rFont val="Calibri"/>
        <family val="2"/>
        <charset val="238"/>
      </rPr>
      <t>(banking statistics)</t>
    </r>
  </si>
  <si>
    <t>share, in %</t>
  </si>
  <si>
    <t>Poměr úvěrů ke vkladům</t>
  </si>
  <si>
    <t>Loans to deposits ratio</t>
  </si>
  <si>
    <t>in %</t>
  </si>
  <si>
    <t>Nefinanční podniky</t>
  </si>
  <si>
    <t>Non-financial corporations</t>
  </si>
  <si>
    <t>Nominální měnové kurzy</t>
  </si>
  <si>
    <t>Nominal exchange rates</t>
  </si>
  <si>
    <r>
      <t>CZK / EUR</t>
    </r>
  </si>
  <si>
    <t>CZK / EUR</t>
  </si>
  <si>
    <t>roční průměr</t>
  </si>
  <si>
    <t>zhodnocení v %</t>
  </si>
  <si>
    <t>appreciation in %</t>
  </si>
  <si>
    <t>CZK / USD</t>
  </si>
  <si>
    <t>NEER</t>
  </si>
  <si>
    <t>průměr 2015=100</t>
  </si>
  <si>
    <t>average of 2015=100</t>
  </si>
  <si>
    <t xml:space="preserve">Nominální efektivní měnový kurz </t>
  </si>
  <si>
    <t xml:space="preserve">Reálný měnový kurz vůči EA19 </t>
  </si>
  <si>
    <t xml:space="preserve">Real exchange rate to EA19 </t>
  </si>
  <si>
    <t xml:space="preserve">Reálný efektivní měnový kurz </t>
  </si>
  <si>
    <t xml:space="preserve">REER </t>
  </si>
  <si>
    <t>průměr čtvrtletí</t>
  </si>
  <si>
    <t>Počet obyvatel k 1. 1.</t>
  </si>
  <si>
    <t>Population (as of 1 January)</t>
  </si>
  <si>
    <t>tis. osob</t>
  </si>
  <si>
    <t>thous. persons</t>
  </si>
  <si>
    <t>0–19 let</t>
  </si>
  <si>
    <t>0–19 years</t>
  </si>
  <si>
    <t>20–64 let</t>
  </si>
  <si>
    <t>20–64 years</t>
  </si>
  <si>
    <t>65 a více let</t>
  </si>
  <si>
    <t>65 and more years</t>
  </si>
  <si>
    <t xml:space="preserve">Míry závislosti k 1. 1. </t>
  </si>
  <si>
    <t>Old-age dependency ratios (as of 1 January)</t>
  </si>
  <si>
    <t>Demografická</t>
  </si>
  <si>
    <t>Podle platné legislativy</t>
  </si>
  <si>
    <t>Efektivní míra závislosti</t>
  </si>
  <si>
    <t>Úhrnná plodnost</t>
  </si>
  <si>
    <t>Fertility rate</t>
  </si>
  <si>
    <t>počet dětí</t>
  </si>
  <si>
    <t>children</t>
  </si>
  <si>
    <t>Přírůstek populace</t>
  </si>
  <si>
    <t>Population increase</t>
  </si>
  <si>
    <t>Přirozený přírůstek</t>
  </si>
  <si>
    <t>Natural increase</t>
  </si>
  <si>
    <t>Živě narození</t>
  </si>
  <si>
    <t>Live births</t>
  </si>
  <si>
    <t>Zemřelí</t>
  </si>
  <si>
    <t>Deaths</t>
  </si>
  <si>
    <t>Saldo migrace</t>
  </si>
  <si>
    <t>Net migration</t>
  </si>
  <si>
    <t>Imigrace</t>
  </si>
  <si>
    <t>Immigration</t>
  </si>
  <si>
    <t>Emigrace</t>
  </si>
  <si>
    <t>Emigration</t>
  </si>
  <si>
    <t>Starobní důchodci k 1. 1.</t>
  </si>
  <si>
    <t xml:space="preserve">Old-age pensioners (as of 1 January) </t>
  </si>
  <si>
    <t xml:space="preserve">Demographic </t>
  </si>
  <si>
    <t xml:space="preserve">Under current legislation </t>
  </si>
  <si>
    <t xml:space="preserve">Effective </t>
  </si>
  <si>
    <t>Produkční mezera</t>
  </si>
  <si>
    <t>Output gap</t>
  </si>
  <si>
    <t>Příspěvky</t>
  </si>
  <si>
    <t>Contributions</t>
  </si>
  <si>
    <t>Trend souhrnné produktivity faktorů</t>
  </si>
  <si>
    <t>Trend total factor productivity</t>
  </si>
  <si>
    <t>p.b.</t>
  </si>
  <si>
    <t>Zásoba kapitálu</t>
  </si>
  <si>
    <t>Fixed assets</t>
  </si>
  <si>
    <t>Obyvatelstvo 20–64 let</t>
  </si>
  <si>
    <t>Population 20–64 years</t>
  </si>
  <si>
    <t>Míra participace</t>
  </si>
  <si>
    <t>Participation rate</t>
  </si>
  <si>
    <t>Obvykle odpracované hodiny</t>
  </si>
  <si>
    <t>Usually worked hours</t>
  </si>
  <si>
    <t xml:space="preserve">Potenciální produkt </t>
  </si>
  <si>
    <t xml:space="preserve">Potential product </t>
  </si>
  <si>
    <t>2023</t>
  </si>
  <si>
    <t>2024</t>
  </si>
  <si>
    <t>Hrubý domácí  produkt</t>
  </si>
  <si>
    <t>mld. Kč 2015</t>
  </si>
  <si>
    <t>bill. CZK 2015</t>
  </si>
  <si>
    <r>
      <t xml:space="preserve">růst v % </t>
    </r>
    <r>
      <rPr>
        <vertAlign val="superscript"/>
        <sz val="7"/>
        <rFont val="Calibri"/>
        <family val="2"/>
        <charset val="238"/>
      </rPr>
      <t>1)</t>
    </r>
  </si>
  <si>
    <r>
      <t xml:space="preserve">growth in % </t>
    </r>
    <r>
      <rPr>
        <vertAlign val="superscript"/>
        <sz val="7"/>
        <rFont val="Calibri"/>
        <family val="2"/>
        <charset val="238"/>
      </rPr>
      <t>1)</t>
    </r>
  </si>
  <si>
    <t>Výdaje vládních inst. na spotřebu</t>
  </si>
  <si>
    <t>Government consumption exp.</t>
  </si>
  <si>
    <t>Tvorba hrubého kapitálu</t>
  </si>
  <si>
    <t>Gross capital formation</t>
  </si>
  <si>
    <t>Fixní kapitál</t>
  </si>
  <si>
    <t>Změna zásob a cenností</t>
  </si>
  <si>
    <t xml:space="preserve">Change in stocks and valuables </t>
  </si>
  <si>
    <t>Vývoz zboží a služeb</t>
  </si>
  <si>
    <t>Exports of goods and services</t>
  </si>
  <si>
    <t>Dovoz zboží a služeb</t>
  </si>
  <si>
    <t>Imports of goods and services</t>
  </si>
  <si>
    <t>Hrubé domácí výdaje</t>
  </si>
  <si>
    <t>Gross domestic expenditure</t>
  </si>
  <si>
    <t>Reálný hrubý domácí důchod</t>
  </si>
  <si>
    <t>Real gross domestic income</t>
  </si>
  <si>
    <t>Konečná spotřeba</t>
  </si>
  <si>
    <t>Consumption</t>
  </si>
  <si>
    <t>Výdaje domácností</t>
  </si>
  <si>
    <t>Household expenditure</t>
  </si>
  <si>
    <t>Výdaje vlády</t>
  </si>
  <si>
    <t>Government expenditure</t>
  </si>
  <si>
    <t>Tvorba fixního kapitálu</t>
  </si>
  <si>
    <t>Změna zásob</t>
  </si>
  <si>
    <t>Change in stocks</t>
  </si>
  <si>
    <t>Saldo zahraničního obchodu</t>
  </si>
  <si>
    <t>Foreign balance</t>
  </si>
  <si>
    <t>Saldo zboží</t>
  </si>
  <si>
    <t>External balance of goods</t>
  </si>
  <si>
    <t>Saldo služeb</t>
  </si>
  <si>
    <t>External balance of services</t>
  </si>
  <si>
    <t>Hrubá přidaná hodnota</t>
  </si>
  <si>
    <t>Gross value added</t>
  </si>
  <si>
    <t>Saldo daní a dotací na produkty</t>
  </si>
  <si>
    <t>Net taxes and subsidies on products</t>
  </si>
  <si>
    <t xml:space="preserve">Výdaje domácností na spotřebu </t>
  </si>
  <si>
    <t xml:space="preserve">Private consumption expenditure </t>
  </si>
  <si>
    <t xml:space="preserve">Metodická diskrepance </t>
  </si>
  <si>
    <t xml:space="preserve">Methodological discrepancy </t>
  </si>
  <si>
    <t xml:space="preserve">Příspěvky k růstu HDP </t>
  </si>
  <si>
    <t xml:space="preserve">Contributions to GDP growth </t>
  </si>
  <si>
    <t>Hrubý domácí produkt</t>
  </si>
  <si>
    <r>
      <t>růst v %</t>
    </r>
    <r>
      <rPr>
        <i/>
        <vertAlign val="superscript"/>
        <sz val="7"/>
        <rFont val="Calibri"/>
        <family val="2"/>
        <charset val="238"/>
      </rPr>
      <t xml:space="preserve"> </t>
    </r>
    <r>
      <rPr>
        <vertAlign val="superscript"/>
        <sz val="7"/>
        <rFont val="Calibri"/>
        <family val="2"/>
        <charset val="238"/>
      </rPr>
      <t>1)</t>
    </r>
  </si>
  <si>
    <r>
      <t xml:space="preserve">mezičvtrtletní růst v % </t>
    </r>
    <r>
      <rPr>
        <vertAlign val="superscript"/>
        <sz val="7"/>
        <rFont val="Calibri"/>
        <family val="2"/>
        <charset val="238"/>
      </rPr>
      <t>1)</t>
    </r>
  </si>
  <si>
    <r>
      <t xml:space="preserve">QoQ in % </t>
    </r>
    <r>
      <rPr>
        <vertAlign val="superscript"/>
        <sz val="7"/>
        <rFont val="Calibri"/>
        <family val="2"/>
        <charset val="238"/>
      </rPr>
      <t>1)</t>
    </r>
  </si>
  <si>
    <t>External balance</t>
  </si>
  <si>
    <t>Hrubý národní důchod</t>
  </si>
  <si>
    <t>Gross national income</t>
  </si>
  <si>
    <t>Saldo prvotních důchodů</t>
  </si>
  <si>
    <t>Primary income balance</t>
  </si>
  <si>
    <t xml:space="preserve">bill. CZK </t>
  </si>
  <si>
    <t>HDP</t>
  </si>
  <si>
    <t>GDP</t>
  </si>
  <si>
    <t>Saldo daní a dotací</t>
  </si>
  <si>
    <t>Balance of taxes and subsidies</t>
  </si>
  <si>
    <t>Daně z výroby a dovozu</t>
  </si>
  <si>
    <t>Taxes on production and imports</t>
  </si>
  <si>
    <t>Dotace na výrobu</t>
  </si>
  <si>
    <t>Subsidies on production</t>
  </si>
  <si>
    <t>Náhrady zaměstnancům</t>
  </si>
  <si>
    <t>Compensation of employees</t>
  </si>
  <si>
    <t>(domácí koncept)</t>
  </si>
  <si>
    <t>(domestic concept)</t>
  </si>
  <si>
    <t>Mzdy a platy</t>
  </si>
  <si>
    <t>Wages and salaries</t>
  </si>
  <si>
    <t>Příspěvky na sociální zabezpečení</t>
  </si>
  <si>
    <t>Social security contributions</t>
  </si>
  <si>
    <t>placené zaměstnavatelem</t>
  </si>
  <si>
    <t>Hrubý provozní přebytek</t>
  </si>
  <si>
    <t>Gross operating surplus</t>
  </si>
  <si>
    <t>Spotřeba fixního kapitálu</t>
  </si>
  <si>
    <t>Consumption of capital</t>
  </si>
  <si>
    <t>Čistý provozní přebytek</t>
  </si>
  <si>
    <t>Net operating surplus</t>
  </si>
  <si>
    <t>Index spotřebitelských cen</t>
  </si>
  <si>
    <t>Consumer Price Index</t>
  </si>
  <si>
    <t>Úroveň</t>
  </si>
  <si>
    <t>Level</t>
  </si>
  <si>
    <t>average 2015=100</t>
  </si>
  <si>
    <t>Průměrná míra inflace</t>
  </si>
  <si>
    <t>Z toho: Administrativní opatření</t>
  </si>
  <si>
    <t>percentage points</t>
  </si>
  <si>
    <t xml:space="preserve">           Tržní růst</t>
  </si>
  <si>
    <t>Market increase</t>
  </si>
  <si>
    <t>Harmonizovaný index spotřebitelských cen</t>
  </si>
  <si>
    <t>Harmonized index of consumer prices</t>
  </si>
  <si>
    <t>Deflátory</t>
  </si>
  <si>
    <t>Deflators</t>
  </si>
  <si>
    <t>Fixed capital formation</t>
  </si>
  <si>
    <t>Směnné relace</t>
  </si>
  <si>
    <t>Terms of trade</t>
  </si>
  <si>
    <t xml:space="preserve">Administrative measures </t>
  </si>
  <si>
    <t xml:space="preserve">Spotřeba domácností </t>
  </si>
  <si>
    <r>
      <t xml:space="preserve">Spotřebitelské ceny </t>
    </r>
    <r>
      <rPr>
        <i/>
        <sz val="7"/>
        <rFont val="Calibri"/>
        <family val="2"/>
        <charset val="238"/>
      </rPr>
      <t>(průměr čtvrtletí)</t>
    </r>
  </si>
  <si>
    <t>Z toho příspěvek:</t>
  </si>
  <si>
    <t>Of which the contribution of:</t>
  </si>
  <si>
    <t>Administrativních opatření</t>
  </si>
  <si>
    <t>Tržního růstu</t>
  </si>
  <si>
    <t>Harmonizovaný index</t>
  </si>
  <si>
    <t>Harmonized index of consumer</t>
  </si>
  <si>
    <t>spotřebitelských cen</t>
  </si>
  <si>
    <t>prices</t>
  </si>
  <si>
    <t>Výběrové šetření pracovních sil – ČSÚ</t>
  </si>
  <si>
    <t>Labour Force Survey</t>
  </si>
  <si>
    <t>Employment</t>
  </si>
  <si>
    <t>prům. v tis.osob</t>
  </si>
  <si>
    <t>av. in thous.persons</t>
  </si>
  <si>
    <t>Employees</t>
  </si>
  <si>
    <t>Entrepreneurs and</t>
  </si>
  <si>
    <t>self-employed</t>
  </si>
  <si>
    <t>Nezaměstnanost</t>
  </si>
  <si>
    <t>Unemployment</t>
  </si>
  <si>
    <t>Míra nezaměstnanosti</t>
  </si>
  <si>
    <t>Unemployment rate</t>
  </si>
  <si>
    <t>Dlouhodobá nezaměstnanost</t>
  </si>
  <si>
    <t>Pracovní síla</t>
  </si>
  <si>
    <t xml:space="preserve">Labour force </t>
  </si>
  <si>
    <t>Populace ve věku 20–64 let</t>
  </si>
  <si>
    <t>Population aged 20–64</t>
  </si>
  <si>
    <t>Zaměstnanost / Populace 20–64</t>
  </si>
  <si>
    <t>Employment/Pop. 20–64</t>
  </si>
  <si>
    <t>Prac. síla / Populace 20–64 let</t>
  </si>
  <si>
    <t>Labour force/Pop. 20–64</t>
  </si>
  <si>
    <t>Registrovaná nezaměstnanost – MPSV</t>
  </si>
  <si>
    <t>Registered unemployment</t>
  </si>
  <si>
    <t>Počet nezaměstnaných</t>
  </si>
  <si>
    <t>Podíl nezaměstnaných osob</t>
  </si>
  <si>
    <t>Mzdy a platy – ČSÚ</t>
  </si>
  <si>
    <t>Průměrná hrubá měsíční mzda</t>
  </si>
  <si>
    <t>Nominální</t>
  </si>
  <si>
    <t>Nominal</t>
  </si>
  <si>
    <t>Kč měsíčně</t>
  </si>
  <si>
    <t>CZK monthly</t>
  </si>
  <si>
    <t>Reálná</t>
  </si>
  <si>
    <t>Real</t>
  </si>
  <si>
    <t>Kč 2015</t>
  </si>
  <si>
    <t>CZK 2015</t>
  </si>
  <si>
    <t>Medián měsíčních mezd</t>
  </si>
  <si>
    <t>Median monthly wage</t>
  </si>
  <si>
    <t>Objem mezd a platů</t>
  </si>
  <si>
    <t>Wage bill</t>
  </si>
  <si>
    <t>Produktivita práce</t>
  </si>
  <si>
    <t>Labour productivity</t>
  </si>
  <si>
    <t>Jednotkové náklady práce</t>
  </si>
  <si>
    <t>Náhrady zaměstnancům / HDP</t>
  </si>
  <si>
    <t>Compens. of employees / GDP</t>
  </si>
  <si>
    <t xml:space="preserve">Zaměstnanost </t>
  </si>
  <si>
    <t xml:space="preserve">Zaměstnanci </t>
  </si>
  <si>
    <t xml:space="preserve">Podnikatelé </t>
  </si>
  <si>
    <t xml:space="preserve">Long-term unemployment </t>
  </si>
  <si>
    <t xml:space="preserve">Míra zaměstnanosti 20–64 let </t>
  </si>
  <si>
    <t xml:space="preserve">Employment rate 20–64 </t>
  </si>
  <si>
    <t xml:space="preserve">Míra participace 20–64 let </t>
  </si>
  <si>
    <t xml:space="preserve">Participation rate 20–64 </t>
  </si>
  <si>
    <t xml:space="preserve">Míra participace 15–64 let </t>
  </si>
  <si>
    <t xml:space="preserve">Participation rate 15–64 </t>
  </si>
  <si>
    <t xml:space="preserve">Share of unemployed </t>
  </si>
  <si>
    <t xml:space="preserve">Average monthly wage </t>
  </si>
  <si>
    <t xml:space="preserve">Unit labour costs </t>
  </si>
  <si>
    <t>průměr v tis.osob</t>
  </si>
  <si>
    <t>av. in thous. persons</t>
  </si>
  <si>
    <t>YoY growth in %</t>
  </si>
  <si>
    <t>mezičtvrtletní růst v %</t>
  </si>
  <si>
    <t>QoQ growth in %</t>
  </si>
  <si>
    <t xml:space="preserve">Entrepreneurs and </t>
  </si>
  <si>
    <t>Labour force</t>
  </si>
  <si>
    <t>meziroční přírůstek</t>
  </si>
  <si>
    <t>increase over a year</t>
  </si>
  <si>
    <r>
      <t xml:space="preserve">Zaměstnanci </t>
    </r>
    <r>
      <rPr>
        <vertAlign val="superscript"/>
        <sz val="8"/>
        <rFont val="Calibri"/>
        <family val="2"/>
        <charset val="238"/>
      </rPr>
      <t>2</t>
    </r>
  </si>
  <si>
    <r>
      <t xml:space="preserve">Podnikatelé </t>
    </r>
    <r>
      <rPr>
        <vertAlign val="superscript"/>
        <sz val="8"/>
        <rFont val="Calibri"/>
        <family val="2"/>
        <charset val="238"/>
      </rPr>
      <t>3</t>
    </r>
  </si>
  <si>
    <t>Běžné příjmy</t>
  </si>
  <si>
    <t>Current income</t>
  </si>
  <si>
    <t>bill.CZK</t>
  </si>
  <si>
    <t xml:space="preserve">           and mixed income</t>
  </si>
  <si>
    <t>Přijaté důchody z vlastnictví</t>
  </si>
  <si>
    <t>Property income received</t>
  </si>
  <si>
    <t>Sociální dávky</t>
  </si>
  <si>
    <t>Social benefits not-in-kind</t>
  </si>
  <si>
    <t>Ostatní přijaté běžné transfery</t>
  </si>
  <si>
    <t>Other current transfers received</t>
  </si>
  <si>
    <t>Běžné výdaje</t>
  </si>
  <si>
    <t>Current expenditure</t>
  </si>
  <si>
    <t>Placené důchody z vlastnictví</t>
  </si>
  <si>
    <t>Property income paid</t>
  </si>
  <si>
    <t>Běžné daně z důchodu a jmění</t>
  </si>
  <si>
    <t>Curr. taxes on income and property</t>
  </si>
  <si>
    <t>Sociální příspěvky</t>
  </si>
  <si>
    <t>Social contributions</t>
  </si>
  <si>
    <t>Ostatní placené běžné transfery</t>
  </si>
  <si>
    <t>Other current transfers paid</t>
  </si>
  <si>
    <t>Disponibilní důchod</t>
  </si>
  <si>
    <t>Gross disposable income</t>
  </si>
  <si>
    <t>Výdaje na konečnou spotřebu</t>
  </si>
  <si>
    <t>Final consumption</t>
  </si>
  <si>
    <t>Změna podílu v penz. fondech</t>
  </si>
  <si>
    <t>Change in share in pension funds</t>
  </si>
  <si>
    <t>Hrubé úspory</t>
  </si>
  <si>
    <t>Gross savings</t>
  </si>
  <si>
    <t>Kapitálové transfery</t>
  </si>
  <si>
    <t>Capital transfers</t>
  </si>
  <si>
    <t>(příjem (-) / výdaj (+))</t>
  </si>
  <si>
    <t>(income (-) / expenditure (+))</t>
  </si>
  <si>
    <t>Změna finančních aktiv a pasiv</t>
  </si>
  <si>
    <t>Change in financial assets and liab.</t>
  </si>
  <si>
    <t>Real disposable income</t>
  </si>
  <si>
    <t>Míra hrubých úspor</t>
  </si>
  <si>
    <t>Gross savings rate</t>
  </si>
  <si>
    <t xml:space="preserve">      a smíšený důchod </t>
  </si>
  <si>
    <t xml:space="preserve">Disponibilní důchod reálný </t>
  </si>
  <si>
    <t>průměr 2010=100</t>
  </si>
  <si>
    <t>average of 2010=100</t>
  </si>
  <si>
    <t xml:space="preserve">Dovozní náročnost </t>
  </si>
  <si>
    <t>Exportní trhy</t>
  </si>
  <si>
    <t>Exportní výkonnost</t>
  </si>
  <si>
    <t>Export performance</t>
  </si>
  <si>
    <t>Export reálně</t>
  </si>
  <si>
    <t>Real exports</t>
  </si>
  <si>
    <t>1 / NEER</t>
  </si>
  <si>
    <t>Dosahované ceny na zahr. trzích</t>
  </si>
  <si>
    <t>Prices on foreign markets</t>
  </si>
  <si>
    <t>Deflátor exportu</t>
  </si>
  <si>
    <t>Exports deflator</t>
  </si>
  <si>
    <t>Export nominálně</t>
  </si>
  <si>
    <t>Nominal exports</t>
  </si>
  <si>
    <t xml:space="preserve">HDP </t>
  </si>
  <si>
    <t xml:space="preserve">GDP </t>
  </si>
  <si>
    <t xml:space="preserve">Import intensity </t>
  </si>
  <si>
    <t xml:space="preserve">Export markets </t>
  </si>
  <si>
    <t xml:space="preserve">Měnový kurz </t>
  </si>
  <si>
    <t>Dovozní náročnost</t>
  </si>
  <si>
    <t>Zboží a služby</t>
  </si>
  <si>
    <t>Goods and services</t>
  </si>
  <si>
    <t>Zboží</t>
  </si>
  <si>
    <t>Goods</t>
  </si>
  <si>
    <t>Služby</t>
  </si>
  <si>
    <t>Services</t>
  </si>
  <si>
    <t>Prvotní důchody</t>
  </si>
  <si>
    <t>Primary income</t>
  </si>
  <si>
    <t>Druhotné důchody</t>
  </si>
  <si>
    <t>Secondary income</t>
  </si>
  <si>
    <t>Běžný účet</t>
  </si>
  <si>
    <t>Current account</t>
  </si>
  <si>
    <t>Kapitálový účet</t>
  </si>
  <si>
    <t>Capital account</t>
  </si>
  <si>
    <t>Net lending/borrowing</t>
  </si>
  <si>
    <t>Finanční účet</t>
  </si>
  <si>
    <t>Financial account</t>
  </si>
  <si>
    <t>Přímé investice</t>
  </si>
  <si>
    <t>Direct investments</t>
  </si>
  <si>
    <t>Portfoliové investice</t>
  </si>
  <si>
    <t>Portfolio investments</t>
  </si>
  <si>
    <t>Finanční deriváty</t>
  </si>
  <si>
    <t>Financial derivatives</t>
  </si>
  <si>
    <t>Ostatní investice</t>
  </si>
  <si>
    <t>Other investments</t>
  </si>
  <si>
    <t>Rezervní aktiva</t>
  </si>
  <si>
    <t>Reserve assets</t>
  </si>
  <si>
    <t>Mezinárodní investiční pozice</t>
  </si>
  <si>
    <t>International investment position</t>
  </si>
  <si>
    <t xml:space="preserve">Zahraniční zadluženost </t>
  </si>
  <si>
    <t>Gross external debt</t>
  </si>
  <si>
    <t xml:space="preserve">Čisté půjčky/výpůjčky </t>
  </si>
  <si>
    <t>stav v mld. Kč</t>
  </si>
  <si>
    <t>stock in bill.CZK</t>
  </si>
  <si>
    <t>Zahraniční zadluženost</t>
  </si>
  <si>
    <t>2012</t>
  </si>
  <si>
    <t>Net exports</t>
  </si>
  <si>
    <t>I/17</t>
  </si>
  <si>
    <t>II</t>
  </si>
  <si>
    <t>III</t>
  </si>
  <si>
    <t>IV</t>
  </si>
  <si>
    <t>I/18</t>
  </si>
  <si>
    <t>I/19</t>
  </si>
  <si>
    <t>I/20</t>
  </si>
  <si>
    <t>I/21</t>
  </si>
  <si>
    <t>I/22</t>
  </si>
  <si>
    <t>Admin. measures</t>
  </si>
  <si>
    <t>CPI</t>
  </si>
  <si>
    <t>Incomes</t>
  </si>
  <si>
    <t>75%</t>
  </si>
  <si>
    <t>50%</t>
  </si>
  <si>
    <t>Řady5</t>
  </si>
  <si>
    <t>Řady6</t>
  </si>
  <si>
    <t>Central forecast</t>
  </si>
  <si>
    <t>30% range</t>
  </si>
  <si>
    <t>Net taxes and subsidies</t>
  </si>
  <si>
    <t>II/17</t>
  </si>
  <si>
    <t>III/17</t>
  </si>
  <si>
    <t>IV/17</t>
  </si>
  <si>
    <t>II/18</t>
  </si>
  <si>
    <t>III/18</t>
  </si>
  <si>
    <t>IV/18</t>
  </si>
  <si>
    <t>II/19</t>
  </si>
  <si>
    <t>III/19</t>
  </si>
  <si>
    <t>IV/19</t>
  </si>
  <si>
    <t>II/20</t>
  </si>
  <si>
    <t>III/20</t>
  </si>
  <si>
    <t>IV/20</t>
  </si>
  <si>
    <t>II/21</t>
  </si>
  <si>
    <t>III/21</t>
  </si>
  <si>
    <t>IV/21</t>
  </si>
  <si>
    <t>II/22</t>
  </si>
  <si>
    <t>III/22</t>
  </si>
  <si>
    <t>IV/22</t>
  </si>
  <si>
    <t>Czech Rep.</t>
  </si>
  <si>
    <t>I/16</t>
  </si>
  <si>
    <t>II/16</t>
  </si>
  <si>
    <t>III/16</t>
  </si>
  <si>
    <t>IV/16</t>
  </si>
  <si>
    <t>Business expectations (Ifo)</t>
  </si>
  <si>
    <t>Czech manufacturing production</t>
  </si>
  <si>
    <t>Business climate, manufacturing (Ifo)</t>
  </si>
  <si>
    <t>Dollar prices of oil</t>
  </si>
  <si>
    <t>Price in CZK</t>
  </si>
  <si>
    <t>Price in USD</t>
  </si>
  <si>
    <t>CZK/USD exch. rate</t>
  </si>
  <si>
    <t>Total balance</t>
  </si>
  <si>
    <t>General government debt in % GDP</t>
  </si>
  <si>
    <t>YTM of 10Y gov. bonds</t>
  </si>
  <si>
    <t>Total</t>
  </si>
  <si>
    <t>Total growth</t>
  </si>
  <si>
    <t>Banks</t>
  </si>
  <si>
    <t>Building societies</t>
  </si>
  <si>
    <t>I/07</t>
  </si>
  <si>
    <t>I/08</t>
  </si>
  <si>
    <t>I/09</t>
  </si>
  <si>
    <t>I/10</t>
  </si>
  <si>
    <t>I/11</t>
  </si>
  <si>
    <t>I/12</t>
  </si>
  <si>
    <t>I/13</t>
  </si>
  <si>
    <t>I/14</t>
  </si>
  <si>
    <t>I/15</t>
  </si>
  <si>
    <t>Non-fin. corporations</t>
  </si>
  <si>
    <t>Non-fin. (CZK denominated)</t>
  </si>
  <si>
    <t>Non-fin. (FX denominated)</t>
  </si>
  <si>
    <t>CZK/EUR</t>
  </si>
  <si>
    <t>CZK/USD</t>
  </si>
  <si>
    <t>NEER (rhs)</t>
  </si>
  <si>
    <t>GDP deflator diff.</t>
  </si>
  <si>
    <t>Real ER</t>
  </si>
  <si>
    <t>Nominal ER</t>
  </si>
  <si>
    <t>1. 8.</t>
  </si>
  <si>
    <t>15. 8.</t>
  </si>
  <si>
    <t>31. 8.</t>
  </si>
  <si>
    <t>14. 9.</t>
  </si>
  <si>
    <t>30. 9.</t>
  </si>
  <si>
    <t>14. 10.</t>
  </si>
  <si>
    <t>29. 10.</t>
  </si>
  <si>
    <t>Positive 2020</t>
  </si>
  <si>
    <t>Hospitalized 2020 (rhs)</t>
  </si>
  <si>
    <t>Positive 2021</t>
  </si>
  <si>
    <t>Hospitalized 2021 (rhs)</t>
  </si>
  <si>
    <t>0-17</t>
  </si>
  <si>
    <t>18-24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</si>
  <si>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</si>
  <si>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</si>
  <si>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</si>
  <si>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</si>
  <si>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</si>
  <si>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</si>
  <si>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</si>
  <si>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</si>
  <si>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</si>
  <si>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</si>
  <si>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</si>
  <si>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80+</t>
  </si>
  <si>
    <t>With booster</t>
  </si>
  <si>
    <t>Fully vaccinated</t>
  </si>
  <si>
    <t>Partly vaccinated</t>
  </si>
  <si>
    <t>Non-vaccinated</t>
  </si>
  <si>
    <t>Youth (0–19)</t>
  </si>
  <si>
    <t>Productive age (20–64) (rhs)</t>
  </si>
  <si>
    <t>Seniors (65+)</t>
  </si>
  <si>
    <t>Females</t>
  </si>
  <si>
    <t>Males</t>
  </si>
  <si>
    <t>Old-age pensions total</t>
  </si>
  <si>
    <t>Full pensions</t>
  </si>
  <si>
    <t>Early-retirement pensions</t>
  </si>
  <si>
    <t>1/20</t>
  </si>
  <si>
    <t>1/21</t>
  </si>
  <si>
    <t>Difference</t>
  </si>
  <si>
    <t>With COVID</t>
  </si>
  <si>
    <t>Without COVID</t>
  </si>
  <si>
    <t>Potential output</t>
  </si>
  <si>
    <t>TFP</t>
  </si>
  <si>
    <t>Capital</t>
  </si>
  <si>
    <t>Labour</t>
  </si>
  <si>
    <t>Capacity utilisation</t>
  </si>
  <si>
    <t>Long-run average</t>
  </si>
  <si>
    <t>I/05</t>
  </si>
  <si>
    <t>I/06</t>
  </si>
  <si>
    <t>Confidence indicator</t>
  </si>
  <si>
    <t>Gross value added (rhs)</t>
  </si>
  <si>
    <t>Composite export indicator</t>
  </si>
  <si>
    <t>Export of goods (rhs)</t>
  </si>
  <si>
    <t>Confidence indicator CZSO</t>
  </si>
  <si>
    <t>Confidence indicator MoF</t>
  </si>
  <si>
    <t>Consumption of households (rhs)</t>
  </si>
  <si>
    <t>Propoensity to consume</t>
  </si>
  <si>
    <t>Financial situation</t>
  </si>
  <si>
    <t>Economic development</t>
  </si>
  <si>
    <t>Composite confidence indicator</t>
  </si>
  <si>
    <t>1/05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</si>
  <si>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</si>
  <si>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</si>
  <si>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</si>
  <si>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</si>
  <si>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</si>
  <si>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</si>
  <si>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</si>
  <si>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</si>
  <si>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</si>
  <si>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</si>
  <si>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</si>
  <si>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1/06</t>
  </si>
  <si>
    <t>1/07</t>
  </si>
  <si>
    <t>1/08</t>
  </si>
  <si>
    <t>1/09</t>
  </si>
  <si>
    <t>1/10</t>
  </si>
  <si>
    <t>1/11</t>
  </si>
  <si>
    <t>1/12</t>
  </si>
  <si>
    <t>1/13</t>
  </si>
  <si>
    <t>1/14</t>
  </si>
  <si>
    <t>1/15</t>
  </si>
  <si>
    <t>1/16</t>
  </si>
  <si>
    <t>1/17</t>
  </si>
  <si>
    <t>1/18</t>
  </si>
  <si>
    <t>1/19</t>
  </si>
  <si>
    <t>Composite indicator</t>
  </si>
  <si>
    <t>Output gap (rhs)</t>
  </si>
  <si>
    <t>Industry</t>
  </si>
  <si>
    <t>Trade and services</t>
  </si>
  <si>
    <t>Construction</t>
  </si>
  <si>
    <t>Net taxes on products</t>
  </si>
  <si>
    <t>Agriculture</t>
  </si>
  <si>
    <t>Labour intensity</t>
  </si>
  <si>
    <t>Employment/pop. 20–64</t>
  </si>
  <si>
    <t>Population 20–64</t>
  </si>
  <si>
    <t>Durable goods</t>
  </si>
  <si>
    <t>Semi-durable goods</t>
  </si>
  <si>
    <t>Non-durable goods</t>
  </si>
  <si>
    <t>Earnings</t>
  </si>
  <si>
    <t>Social benefits</t>
  </si>
  <si>
    <t>Other</t>
  </si>
  <si>
    <t>Taxes, social contrib.</t>
  </si>
  <si>
    <t>Savings</t>
  </si>
  <si>
    <t>Dwellings</t>
  </si>
  <si>
    <t>Other buildings and structures</t>
  </si>
  <si>
    <t>Transport equipment</t>
  </si>
  <si>
    <t>ICT, other machinery and equip.</t>
  </si>
  <si>
    <t>GFCF</t>
  </si>
  <si>
    <t>Government</t>
  </si>
  <si>
    <t>Firms</t>
  </si>
  <si>
    <t>Gov. sector EU</t>
  </si>
  <si>
    <t>Gov. sector non-EU</t>
  </si>
  <si>
    <t>Private sector EU</t>
  </si>
  <si>
    <t>Private non-EU</t>
  </si>
  <si>
    <t xml:space="preserve"> 1/22</t>
  </si>
  <si>
    <t>Moving average inflation rate</t>
  </si>
  <si>
    <t>Year-on-year growth</t>
  </si>
  <si>
    <t>Bound of target tolerance band</t>
  </si>
  <si>
    <t>Inflation target</t>
  </si>
  <si>
    <t>Administrative measures</t>
  </si>
  <si>
    <t>Food</t>
  </si>
  <si>
    <t>Transport</t>
  </si>
  <si>
    <t>Core inflation</t>
  </si>
  <si>
    <t>Unit labour costs (rhs)</t>
  </si>
  <si>
    <t>CZK/EUR exchange rate</t>
  </si>
  <si>
    <t>Oil price in CZK (rhs)</t>
  </si>
  <si>
    <t>Private consumption</t>
  </si>
  <si>
    <t>Government consumption</t>
  </si>
  <si>
    <t>Deflator of exports of goods and services</t>
  </si>
  <si>
    <t>Deflator of imports of goods and services</t>
  </si>
  <si>
    <t>CR excl. Prague</t>
  </si>
  <si>
    <t>Prague</t>
  </si>
  <si>
    <t>LFS</t>
  </si>
  <si>
    <t>National accounts</t>
  </si>
  <si>
    <t>Business statistics</t>
  </si>
  <si>
    <t>Ukraine</t>
  </si>
  <si>
    <t>Share of unemployed</t>
  </si>
  <si>
    <t>Social security contrib.</t>
  </si>
  <si>
    <t>Compensation per employee</t>
  </si>
  <si>
    <t>Median wage</t>
  </si>
  <si>
    <t>Average wage</t>
  </si>
  <si>
    <t>Centered moving average</t>
  </si>
  <si>
    <t>Savings rate</t>
  </si>
  <si>
    <t>I/04</t>
  </si>
  <si>
    <t>Export markets growth (lhs)</t>
  </si>
  <si>
    <t>Weighted average of GDP growth</t>
  </si>
  <si>
    <t>Export market growth</t>
  </si>
  <si>
    <t>Exports of goods</t>
  </si>
  <si>
    <t>Exchange rate</t>
  </si>
  <si>
    <t>Reached prices</t>
  </si>
  <si>
    <t>Deflator</t>
  </si>
  <si>
    <t>Mineral fuels</t>
  </si>
  <si>
    <t>Trade balance</t>
  </si>
  <si>
    <t>Machinery</t>
  </si>
  <si>
    <t>Other items</t>
  </si>
  <si>
    <t>Processing</t>
  </si>
  <si>
    <t>Tourism</t>
  </si>
  <si>
    <t>Others</t>
  </si>
  <si>
    <t>Investment income</t>
  </si>
  <si>
    <t>Other primary income</t>
  </si>
  <si>
    <t>Financial institutions</t>
  </si>
  <si>
    <t>General government</t>
  </si>
  <si>
    <t>Current external balance</t>
  </si>
  <si>
    <t>Graph 3.3.6 Nominal Monthly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</si>
</sst>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5" formatCode="#,##0\ &quot;Kč&quot;;\-#,##0\ &quot;Kč&quot;"/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0.0"/>
    <numFmt numFmtId="167" formatCode="_(* #,##0_);_(* \(#,##0\);_(* &quot;-&quot;_);_(@_)"/>
    <numFmt numFmtId="168" formatCode="_(&quot;$&quot;* #,##0_);_(&quot;$&quot;* \(#,##0\);_(&quot;$&quot;* &quot;-&quot;_);_(@_)"/>
    <numFmt numFmtId="169" formatCode="0.000"/>
    <numFmt numFmtId="170" formatCode="###0.0"/>
    <numFmt numFmtId="171" formatCode="###0.00"/>
    <numFmt numFmtId="172" formatCode="0.0000"/>
    <numFmt numFmtId="173" formatCode="#,##0.0"/>
    <numFmt numFmtId="174" formatCode="mmmm\ yyyy"/>
    <numFmt numFmtId="175" formatCode="m\/yy"/>
    <numFmt numFmtId="176" formatCode="General_)"/>
    <numFmt numFmtId="177" formatCode="0.0_)"/>
    <numFmt numFmtId="178" formatCode="m\o\n\th\ d\,\ \y\y\y\y"/>
    <numFmt numFmtId="179" formatCode="0.00_)"/>
    <numFmt numFmtId="180" formatCode="0_)"/>
    <numFmt numFmtId="181" formatCode="&quot;$&quot;#,##0\ ;\(&quot;$&quot;#,##0\)"/>
    <numFmt numFmtId="182" formatCode="\$#,##0\ ;\(\$#,##0\)"/>
  </numFmts>
  <fonts count="54"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10"/>
      <name val="Calibri"/>
      <family val="2"/>
      <charset val="238"/>
    </font>
    <font>
      <i/>
      <sz val="8"/>
      <name val="Calibri"/>
      <family val="2"/>
      <charset val="238"/>
    </font>
    <font>
      <i/>
      <sz val="7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u val="single"/>
      <sz val="8"/>
      <color rgb="FF417D95"/>
      <name val="Calibri"/>
      <family val="2"/>
      <scheme val="minor"/>
    </font>
    <font>
      <i/>
      <sz val="7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i/>
      <sz val="9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4"/>
      <name val="Calibri"/>
      <family val="2"/>
      <charset val="238"/>
    </font>
    <font>
      <i/>
      <sz val="10"/>
      <name val="Calibri"/>
      <family val="2"/>
      <charset val="238"/>
    </font>
    <font>
      <b/>
      <sz val="1"/>
      <color indexed="8"/>
      <name val="Courier"/>
      <family val="1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b/>
      <i/>
      <sz val="8"/>
      <name val="Calibri"/>
      <family val="2"/>
      <charset val="238"/>
    </font>
    <font>
      <b/>
      <i/>
      <sz val="7"/>
      <name val="Calibri"/>
      <family val="2"/>
      <charset val="238"/>
    </font>
    <font>
      <u val="single"/>
      <sz val="10"/>
      <color indexed="12"/>
      <name val="Times New Roman CE"/>
      <family val="2"/>
      <charset val="238"/>
    </font>
    <font>
      <vertAlign val="superscript"/>
      <sz val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u val="single"/>
      <sz val="10"/>
      <color theme="10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Courier"/>
      <family val="3"/>
      <charset val="238"/>
    </font>
    <font>
      <u val="single"/>
      <sz val="10"/>
      <color indexed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4"/>
      <name val="Courier"/>
      <family val="1"/>
      <charset val="238"/>
    </font>
    <font>
      <sz val="7"/>
      <color theme="1"/>
      <name val="Calibri"/>
      <family val="2"/>
      <charset val="238"/>
    </font>
    <font>
      <i/>
      <sz val="7"/>
      <color theme="1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Times New Roman CE"/>
      <family val="1"/>
      <charset val="238"/>
    </font>
    <font>
      <vertAlign val="superscript"/>
      <sz val="7"/>
      <name val="Calibri"/>
      <family val="2"/>
      <charset val="238"/>
    </font>
    <font>
      <i/>
      <vertAlign val="superscript"/>
      <sz val="7"/>
      <name val="Calibri"/>
      <family val="2"/>
      <charset val="238"/>
    </font>
    <font>
      <sz val="7"/>
      <color rgb="FF000000"/>
      <name val="Calibri"/>
      <family val="2"/>
    </font>
  </fonts>
  <fills count="11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rgb="FFBED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rgb="FFDCE6F1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</border>
    <border>
      <left/>
      <right/>
      <top style="double">
        <color auto="1"/>
      </top>
      <bottom/>
    </border>
    <border>
      <left/>
      <right/>
      <top style="double">
        <color indexed="8"/>
      </top>
      <bottom/>
    </border>
    <border>
      <left style="hair">
        <color auto="1"/>
      </left>
      <right/>
      <top/>
      <bottom/>
    </border>
    <border>
      <left/>
      <right/>
      <top style="medium">
        <color rgb="FF31527B"/>
      </top>
      <bottom/>
    </border>
    <border>
      <left/>
      <right style="hair">
        <color auto="1"/>
      </right>
      <top style="medium">
        <color rgb="FF31527B"/>
      </top>
      <bottom/>
    </border>
    <border>
      <left/>
      <right style="hair">
        <color auto="1"/>
      </right>
      <top/>
      <bottom/>
    </border>
    <border>
      <left/>
      <right/>
      <top style="hair">
        <color auto="1"/>
      </top>
      <bottom/>
    </border>
    <border>
      <left/>
      <right/>
      <top/>
      <bottom style="medium">
        <color rgb="FF31527B"/>
      </bottom>
    </border>
    <border>
      <left/>
      <right/>
      <top/>
      <bottom style="hair">
        <color auto="1"/>
      </bottom>
    </border>
    <border>
      <left/>
      <right style="hair">
        <color indexed="8"/>
      </right>
      <top style="medium">
        <color rgb="FF31527B"/>
      </top>
      <bottom/>
    </border>
    <border>
      <left/>
      <right style="hair">
        <color indexed="8"/>
      </right>
      <top/>
      <bottom/>
    </border>
    <border>
      <left/>
      <right/>
      <top/>
      <bottom style="medium">
        <color theme="3"/>
      </bottom>
    </border>
    <border>
      <left style="hair">
        <color auto="1"/>
      </left>
      <right/>
      <top style="medium">
        <color rgb="FF31527B"/>
      </top>
      <bottom/>
    </border>
    <border>
      <left style="hair">
        <color auto="1"/>
      </left>
      <right/>
      <top/>
      <bottom style="medium">
        <color rgb="FF31527B"/>
      </bottom>
    </border>
    <border>
      <left style="hair">
        <color auto="1"/>
      </left>
      <right/>
      <top/>
      <bottom style="hair">
        <color auto="1"/>
      </bottom>
    </border>
    <border>
      <left style="hair">
        <color auto="1"/>
      </left>
      <right/>
      <top style="hair">
        <color auto="1"/>
      </top>
      <bottom/>
    </border>
    <border>
      <left/>
      <right style="hair">
        <color auto="1"/>
      </right>
      <top style="hair">
        <color auto="1"/>
      </top>
      <bottom/>
    </border>
    <border>
      <left/>
      <right style="hair">
        <color auto="1"/>
      </right>
      <top/>
      <bottom style="hair">
        <color auto="1"/>
      </bottom>
    </border>
    <border>
      <left/>
      <right/>
      <top style="hair">
        <color theme="1"/>
      </top>
      <bottom/>
    </border>
    <border>
      <left/>
      <right style="hair">
        <color auto="1"/>
      </right>
      <top style="medium">
        <color rgb="FF31527B"/>
      </top>
      <bottom style="hair">
        <color auto="1"/>
      </bottom>
    </border>
    <border>
      <left/>
      <right style="hair">
        <color auto="1"/>
      </right>
      <top/>
      <bottom style="medium">
        <color rgb="FF31527B"/>
      </bottom>
    </border>
    <border>
      <left/>
      <right/>
      <top style="hair">
        <color auto="1"/>
      </top>
      <bottom style="hair">
        <color auto="1"/>
      </bottom>
    </border>
    <border>
      <left/>
      <right style="hair">
        <color indexed="8"/>
      </right>
      <top style="hair">
        <color auto="1"/>
      </top>
      <bottom/>
    </border>
    <border>
      <left/>
      <right style="hair">
        <color indexed="8"/>
      </right>
      <top/>
      <bottom style="medium">
        <color rgb="FF31527B"/>
      </bottom>
    </border>
    <border>
      <left/>
      <right style="hair">
        <color auto="1"/>
      </right>
      <top/>
      <bottom style="medium">
        <color theme="3"/>
      </bottom>
    </border>
    <border>
      <left style="hair">
        <color auto="1"/>
      </left>
      <right style="hair">
        <color auto="1"/>
      </right>
      <top style="hair">
        <color auto="1"/>
      </top>
      <bottom/>
    </border>
    <border>
      <left style="hair">
        <color auto="1"/>
      </left>
      <right/>
      <top style="hair">
        <color auto="1"/>
      </top>
      <bottom style="hair">
        <color auto="1"/>
      </bottom>
    </border>
    <border>
      <left/>
      <right style="hair">
        <color auto="1"/>
      </right>
      <top style="hair">
        <color auto="1"/>
      </top>
      <bottom style="hair">
        <color auto="1"/>
      </bottom>
    </border>
    <border>
      <left/>
      <right/>
      <top/>
      <bottom style="medium">
        <color auto="1"/>
      </bottom>
    </border>
    <border>
      <left/>
      <right style="hair">
        <color rgb="FF31527B"/>
      </right>
      <top style="hair">
        <color auto="1"/>
      </top>
      <bottom/>
    </border>
    <border>
      <left/>
      <right style="hair">
        <color rgb="FF31527B"/>
      </right>
      <top/>
      <bottom/>
    </border>
    <border>
      <left style="hair">
        <color auto="1"/>
      </left>
      <right style="hair">
        <color auto="1"/>
      </right>
      <top style="medium">
        <color rgb="FF31527B"/>
      </top>
      <bottom/>
    </border>
    <border>
      <left/>
      <right style="hair">
        <color auto="1"/>
      </right>
      <top style="hair">
        <color theme="1"/>
      </top>
      <bottom/>
    </border>
    <border>
      <left/>
      <right style="hair">
        <color rgb="FF31527B"/>
      </right>
      <top style="medium">
        <color rgb="FF31527B"/>
      </top>
      <bottom/>
    </border>
    <border>
      <left/>
      <right style="hair">
        <color rgb="FF31527B"/>
      </right>
      <top style="hair">
        <color auto="1"/>
      </top>
      <bottom style="hair">
        <color auto="1"/>
      </bottom>
    </border>
    <border>
      <left/>
      <right style="hair">
        <color rgb="FF31527B"/>
      </right>
      <top/>
      <bottom style="medium">
        <color rgb="FF31527B"/>
      </bottom>
    </border>
    <border>
      <left/>
      <right style="hair">
        <color rgb="FF31527B"/>
      </right>
      <top/>
      <bottom style="hair">
        <color auto="1"/>
      </bottom>
    </border>
    <border>
      <left style="hair">
        <color rgb="FF31527B"/>
      </left>
      <right/>
      <top style="medium">
        <color rgb="FF31527B"/>
      </top>
      <bottom/>
    </border>
    <border>
      <left style="hair">
        <color rgb="FF31527B"/>
      </left>
      <right/>
      <top/>
      <bottom/>
    </border>
    <border>
      <left style="hair">
        <color rgb="FF31527B"/>
      </left>
      <right/>
      <top style="hair">
        <color auto="1"/>
      </top>
      <bottom/>
    </border>
    <border>
      <left style="hair">
        <color rgb="FF31527B"/>
      </left>
      <right/>
      <top/>
      <bottom style="medium">
        <color rgb="FF31527B"/>
      </bottom>
    </border>
    <border>
      <left style="hair">
        <color rgb="FF31527B"/>
      </left>
      <right/>
      <top/>
      <bottom style="hair">
        <color auto="1"/>
      </bottom>
    </border>
  </borders>
  <cellStyleXfs count="13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4" fillId="0" borderId="0">
      <alignment/>
      <protection locked="0"/>
    </xf>
    <xf numFmtId="0" fontId="24" fillId="0" borderId="0">
      <alignment/>
      <protection locked="0"/>
    </xf>
    <xf numFmtId="168" fontId="1" fillId="0" borderId="0" applyFont="0" applyFill="0" applyBorder="0" applyAlignment="0" applyProtection="0"/>
    <xf numFmtId="0" fontId="24" fillId="0" borderId="0">
      <alignment/>
      <protection locked="0"/>
    </xf>
    <xf numFmtId="167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9" fillId="0" borderId="0" applyNumberFormat="0" applyFill="0" applyBorder="0">
      <alignment/>
      <protection locked="0"/>
    </xf>
    <xf numFmtId="0" fontId="10" fillId="0" borderId="0">
      <alignment/>
      <protection/>
    </xf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4" fillId="0" borderId="0" applyProtection="0">
      <alignment/>
    </xf>
    <xf numFmtId="0" fontId="34" fillId="0" borderId="0">
      <alignment/>
      <protection/>
    </xf>
    <xf numFmtId="0" fontId="35" fillId="0" borderId="0">
      <alignment/>
      <protection locked="0"/>
    </xf>
    <xf numFmtId="0" fontId="35" fillId="0" borderId="0">
      <alignment/>
      <protection locked="0"/>
    </xf>
    <xf numFmtId="178" fontId="35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35" fillId="0" borderId="1">
      <alignment/>
      <protection locked="0"/>
    </xf>
    <xf numFmtId="0" fontId="13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35" fillId="0" borderId="0">
      <alignment/>
      <protection locked="0"/>
    </xf>
    <xf numFmtId="0" fontId="35" fillId="0" borderId="0">
      <alignment/>
      <protection locked="0"/>
    </xf>
    <xf numFmtId="5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0" fillId="0" borderId="0">
      <alignment vertical="center"/>
      <protection/>
    </xf>
    <xf numFmtId="0" fontId="36" fillId="0" borderId="0" applyNumberFormat="0" applyFill="0" applyBorder="0" applyAlignment="0" applyProtection="0"/>
    <xf numFmtId="0" fontId="13" fillId="0" borderId="0">
      <alignment/>
      <protection/>
    </xf>
    <xf numFmtId="0" fontId="38" fillId="0" borderId="0">
      <alignment/>
      <protection/>
    </xf>
    <xf numFmtId="176" fontId="39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8" fillId="0" borderId="0">
      <alignment/>
      <protection/>
    </xf>
    <xf numFmtId="0" fontId="38" fillId="0" borderId="0">
      <alignment/>
      <protection/>
    </xf>
    <xf numFmtId="0" fontId="38" fillId="0" borderId="0">
      <alignment/>
      <protection/>
    </xf>
    <xf numFmtId="176" fontId="39" fillId="0" borderId="0">
      <alignment/>
      <protection/>
    </xf>
    <xf numFmtId="0" fontId="24" fillId="0" borderId="2">
      <alignment/>
      <protection locked="0"/>
    </xf>
    <xf numFmtId="176" fontId="39" fillId="0" borderId="0">
      <alignment/>
      <protection/>
    </xf>
    <xf numFmtId="0" fontId="36" fillId="0" borderId="0" applyNumberFormat="0" applyFill="0" applyBorder="0" applyAlignment="0" applyProtection="0"/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31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8" fillId="0" borderId="0">
      <alignment/>
      <protection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1" fillId="0" borderId="0">
      <alignment/>
      <protection/>
    </xf>
    <xf numFmtId="0" fontId="40" fillId="0" borderId="0" applyNumberFormat="0" applyFill="0" applyBorder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181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2" applyNumberFormat="0" applyFont="0" applyFill="0" applyAlignment="0" applyProtection="0"/>
    <xf numFmtId="177" fontId="4" fillId="0" borderId="0">
      <alignment/>
      <protection/>
    </xf>
    <xf numFmtId="2" fontId="3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>
      <alignment vertical="top"/>
      <protection/>
    </xf>
    <xf numFmtId="0" fontId="1" fillId="0" borderId="3" applyNumberFormat="0" applyFont="0" applyFill="0" applyAlignment="0" applyProtection="0"/>
    <xf numFmtId="0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3" applyNumberFormat="0" applyFont="0" applyFill="0" applyAlignment="0" applyProtection="0"/>
    <xf numFmtId="0" fontId="34" fillId="2" borderId="3" applyNumberFormat="0" applyFont="0" applyFill="0" applyAlignment="0" applyProtection="0"/>
    <xf numFmtId="0" fontId="34" fillId="2" borderId="0" applyFont="0" applyFill="0" applyBorder="0" applyAlignment="0" applyProtection="0"/>
    <xf numFmtId="3" fontId="34" fillId="2" borderId="0" applyFont="0" applyFill="0" applyBorder="0" applyAlignment="0" applyProtection="0"/>
    <xf numFmtId="182" fontId="34" fillId="2" borderId="0" applyFont="0" applyFill="0" applyBorder="0" applyAlignment="0" applyProtection="0"/>
    <xf numFmtId="2" fontId="34" fillId="2" borderId="0" applyFont="0" applyFill="0" applyBorder="0" applyAlignment="0" applyProtection="0"/>
    <xf numFmtId="0" fontId="41" fillId="2" borderId="0" applyNumberFormat="0" applyFill="0" applyBorder="0" applyAlignment="0" applyProtection="0"/>
    <xf numFmtId="0" fontId="42" fillId="2" borderId="0" applyNumberFormat="0" applyFill="0" applyBorder="0" applyAlignment="0" applyProtection="0"/>
    <xf numFmtId="176" fontId="4" fillId="0" borderId="0">
      <alignment/>
      <protection/>
    </xf>
    <xf numFmtId="0" fontId="35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178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35" fillId="0" borderId="0">
      <alignment/>
      <protection locked="0"/>
    </xf>
    <xf numFmtId="0" fontId="24" fillId="0" borderId="0">
      <alignment/>
      <protection locked="0"/>
    </xf>
    <xf numFmtId="0" fontId="24" fillId="0" borderId="0">
      <alignment/>
      <protection locked="0"/>
    </xf>
    <xf numFmtId="0" fontId="35" fillId="0" borderId="0">
      <alignment/>
      <protection locked="0"/>
    </xf>
    <xf numFmtId="0" fontId="35" fillId="0" borderId="1">
      <alignment/>
      <protection locked="0"/>
    </xf>
    <xf numFmtId="176" fontId="39" fillId="0" borderId="0">
      <alignment/>
      <protection/>
    </xf>
    <xf numFmtId="176" fontId="46" fillId="0" borderId="0">
      <alignment/>
      <protection/>
    </xf>
  </cellStyleXfs>
  <cellXfs count="949">
    <xf numFmtId="0" fontId="0" fillId="0" borderId="0" xfId="0"/>
    <xf numFmtId="0" fontId="0" fillId="0" borderId="0" xfId="0" applyFont="1"/>
    <xf numFmtId="0" fontId="0" fillId="0" borderId="0" xfId="0"/>
    <xf numFmtId="0" fontId="10" fillId="0" borderId="0" xfId="22">
      <alignment/>
      <protection/>
    </xf>
    <xf numFmtId="0" fontId="0" fillId="0" borderId="0" xfId="0" applyFont="1"/>
    <xf numFmtId="0" fontId="0" fillId="0" borderId="0" xfId="0" applyFont="1" applyFill="1" applyBorder="1"/>
    <xf numFmtId="0" fontId="0" fillId="0" borderId="0" xfId="0" applyFont="1"/>
    <xf numFmtId="0" fontId="11" fillId="0" borderId="0" xfId="0" applyFont="1"/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right" indent="1"/>
    </xf>
    <xf numFmtId="0" fontId="7" fillId="0" borderId="0" xfId="0" applyFont="1"/>
    <xf numFmtId="0" fontId="0" fillId="0" borderId="0" xfId="0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0" fontId="0" fillId="0" borderId="0" xfId="0" applyFont="1" applyAlignment="1">
      <alignment/>
    </xf>
    <xf numFmtId="0" fontId="7" fillId="0" borderId="0" xfId="0" applyFont="1" applyAlignment="1">
      <alignment/>
    </xf>
    <xf numFmtId="0" fontId="12" fillId="0" borderId="0" xfId="0" applyFont="1" applyFill="1" applyBorder="1"/>
    <xf numFmtId="0" fontId="13" fillId="0" borderId="0" xfId="0" applyFont="1" applyFill="1" applyBorder="1"/>
    <xf numFmtId="49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6" fontId="3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166" fontId="2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 quotePrefix="1">
      <alignment vertical="center"/>
      <protection locked="0"/>
    </xf>
    <xf numFmtId="0" fontId="9" fillId="0" borderId="0" xfId="0" applyFont="1" applyBorder="1" applyAlignment="1" applyProtection="1" quotePrefix="1">
      <alignment vertical="center"/>
      <protection locked="0"/>
    </xf>
    <xf numFmtId="2" fontId="3" fillId="0" borderId="0" xfId="0" applyNumberFormat="1" applyFont="1" applyBorder="1" applyAlignment="1" applyProtection="1">
      <alignment horizontal="center" vertical="center"/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15" fillId="0" borderId="0" xfId="0" applyFont="1" applyAlignment="1">
      <alignment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166" fontId="18" fillId="0" borderId="0" xfId="0" applyNumberFormat="1" applyFont="1" applyBorder="1" applyAlignment="1" applyProtection="1">
      <alignment horizontal="center" vertical="center"/>
      <protection locked="0"/>
    </xf>
    <xf numFmtId="1" fontId="18" fillId="0" borderId="0" xfId="0" applyNumberFormat="1" applyFont="1" applyBorder="1" applyAlignment="1" applyProtection="1">
      <alignment horizontal="center" vertical="center"/>
      <protection locked="0"/>
    </xf>
    <xf numFmtId="166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 applyProtection="1" quotePrefix="1">
      <alignment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22" fillId="0" borderId="0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6" fontId="3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7" fillId="0" borderId="0" xfId="0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1" fontId="4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21" fillId="0" borderId="0" xfId="0" applyFont="1" applyBorder="1" applyAlignment="1" applyProtection="1">
      <alignment vertical="center"/>
      <protection locked="0"/>
    </xf>
    <xf numFmtId="2" fontId="18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23" fillId="0" borderId="0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horizontal="right" vertical="center"/>
      <protection locked="0"/>
    </xf>
    <xf numFmtId="0" fontId="21" fillId="0" borderId="0" xfId="0" applyFont="1" applyBorder="1" applyAlignment="1" applyProtection="1" quotePrefix="1">
      <alignment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166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 quotePrefix="1">
      <alignment vertical="center"/>
    </xf>
    <xf numFmtId="170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/>
    <xf numFmtId="0" fontId="17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3" fillId="0" borderId="0" xfId="0" applyFont="1" applyBorder="1" applyAlignment="1" quotePrefix="1">
      <alignment horizontal="left" vertical="center"/>
    </xf>
    <xf numFmtId="0" fontId="6" fillId="0" borderId="0" xfId="0" applyFont="1" applyBorder="1" applyAlignment="1">
      <alignment vertical="center"/>
    </xf>
    <xf numFmtId="166" fontId="18" fillId="0" borderId="0" xfId="0" applyNumberFormat="1" applyFont="1" applyBorder="1" applyAlignment="1">
      <alignment horizontal="center" vertical="center"/>
    </xf>
    <xf numFmtId="166" fontId="30" fillId="0" borderId="0" xfId="0" applyNumberFormat="1" applyFont="1" applyBorder="1" applyAlignment="1">
      <alignment horizontal="left" vertical="center"/>
    </xf>
    <xf numFmtId="166" fontId="4" fillId="0" borderId="0" xfId="0" applyNumberFormat="1" applyFont="1" applyBorder="1" applyAlignment="1">
      <alignment horizontal="left" vertical="center"/>
    </xf>
    <xf numFmtId="169" fontId="18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166" fontId="4" fillId="0" borderId="0" xfId="0" applyNumberFormat="1" applyFont="1" applyBorder="1" applyAlignment="1">
      <alignment vertical="center"/>
    </xf>
    <xf numFmtId="172" fontId="4" fillId="0" borderId="0" xfId="0" applyNumberFormat="1" applyFont="1" applyBorder="1" applyAlignment="1">
      <alignment vertical="center"/>
    </xf>
    <xf numFmtId="169" fontId="4" fillId="0" borderId="0" xfId="0" applyNumberFormat="1" applyFont="1" applyBorder="1" applyAlignment="1">
      <alignment vertical="center"/>
    </xf>
    <xf numFmtId="0" fontId="18" fillId="0" borderId="0" xfId="0" applyFont="1" applyAlignment="1">
      <alignment horizontal="centerContinuous" vertical="center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>
      <alignment horizontal="center" vertical="center"/>
    </xf>
    <xf numFmtId="0" fontId="0" fillId="0" borderId="0" xfId="0" applyFont="1"/>
    <xf numFmtId="0" fontId="7" fillId="0" borderId="0" xfId="0" applyFont="1"/>
    <xf numFmtId="0" fontId="11" fillId="0" borderId="0" xfId="0" applyFont="1"/>
    <xf numFmtId="1" fontId="0" fillId="0" borderId="0" xfId="0" applyNumberFormat="1" applyFont="1" applyAlignment="1">
      <alignment horizontal="right" indent="1"/>
    </xf>
    <xf numFmtId="3" fontId="0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center"/>
    </xf>
    <xf numFmtId="166" fontId="6" fillId="4" borderId="0" xfId="0" applyNumberFormat="1" applyFon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center"/>
    </xf>
    <xf numFmtId="175" fontId="0" fillId="0" borderId="0" xfId="0" applyNumberFormat="1" applyFont="1" applyAlignment="1">
      <alignment horizontal="right" indent="1"/>
    </xf>
    <xf numFmtId="0" fontId="0" fillId="0" borderId="0" xfId="0" applyNumberFormat="1" applyFont="1" applyAlignment="1">
      <alignment horizontal="right" indent="1"/>
    </xf>
    <xf numFmtId="0" fontId="0" fillId="0" borderId="0" xfId="0" applyAlignment="1">
      <alignment horizontal="right" indent="1"/>
    </xf>
    <xf numFmtId="166" fontId="0" fillId="0" borderId="0" xfId="0" applyNumberFormat="1" applyAlignment="1">
      <alignment horizontal="right" indent="1"/>
    </xf>
    <xf numFmtId="175" fontId="0" fillId="0" borderId="0" xfId="0" applyNumberFormat="1" applyAlignment="1">
      <alignment horizontal="right" indent="1"/>
    </xf>
    <xf numFmtId="1" fontId="0" fillId="0" borderId="0" xfId="0" applyNumberFormat="1" applyAlignment="1">
      <alignment horizontal="right" indent="1"/>
    </xf>
    <xf numFmtId="166" fontId="5" fillId="0" borderId="0" xfId="0" applyNumberFormat="1" applyFont="1" applyAlignment="1">
      <alignment horizontal="center" vertical="center"/>
    </xf>
    <xf numFmtId="49" fontId="32" fillId="0" borderId="0" xfId="0" applyNumberFormat="1" applyFont="1" applyAlignment="1">
      <alignment horizontal="left"/>
    </xf>
    <xf numFmtId="166" fontId="33" fillId="0" borderId="0" xfId="0" applyNumberFormat="1" applyFont="1" applyAlignment="1">
      <alignment horizontal="right" indent="1"/>
    </xf>
    <xf numFmtId="49" fontId="32" fillId="0" borderId="0" xfId="0" applyNumberFormat="1" applyFont="1"/>
    <xf numFmtId="173" fontId="0" fillId="0" borderId="0" xfId="0" applyNumberFormat="1" applyFont="1" applyAlignment="1">
      <alignment horizontal="right" indent="1"/>
    </xf>
    <xf numFmtId="173" fontId="0" fillId="0" borderId="0" xfId="0" applyNumberFormat="1" applyFont="1"/>
    <xf numFmtId="0" fontId="11" fillId="0" borderId="0" xfId="0" applyFont="1" applyFill="1"/>
    <xf numFmtId="169" fontId="4" fillId="0" borderId="0" xfId="0" applyNumberFormat="1" applyFont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4" borderId="0" xfId="0" applyFont="1" applyFill="1" applyBorder="1"/>
    <xf numFmtId="166" fontId="3" fillId="4" borderId="0" xfId="0" applyNumberFormat="1" applyFont="1" applyFill="1" applyBorder="1" applyAlignment="1">
      <alignment horizontal="center"/>
    </xf>
    <xf numFmtId="0" fontId="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0" fontId="4" fillId="0" borderId="0" xfId="0" applyFont="1" applyBorder="1" applyProtection="1">
      <protection locked="0"/>
    </xf>
    <xf numFmtId="0" fontId="17" fillId="0" borderId="0" xfId="0" applyFont="1" applyBorder="1" applyProtection="1">
      <protection locked="0"/>
    </xf>
    <xf numFmtId="0" fontId="23" fillId="0" borderId="0" xfId="0" applyFont="1" applyBorder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/>
    <xf numFmtId="0" fontId="3" fillId="0" borderId="0" xfId="0" applyFont="1" applyFill="1" applyBorder="1" applyAlignment="1">
      <alignment/>
    </xf>
    <xf numFmtId="0" fontId="5" fillId="0" borderId="0" xfId="0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5" fillId="4" borderId="5" xfId="0" applyFont="1" applyFill="1" applyBorder="1"/>
    <xf numFmtId="166" fontId="3" fillId="4" borderId="5" xfId="0" applyNumberFormat="1" applyFont="1" applyFill="1" applyBorder="1" applyAlignment="1">
      <alignment horizontal="center"/>
    </xf>
    <xf numFmtId="166" fontId="3" fillId="4" borderId="6" xfId="0" applyNumberFormat="1" applyFont="1" applyFill="1" applyBorder="1" applyAlignment="1">
      <alignment horizontal="center"/>
    </xf>
    <xf numFmtId="0" fontId="4" fillId="0" borderId="0" xfId="0" applyFont="1"/>
    <xf numFmtId="0" fontId="16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4" fillId="0" borderId="0" xfId="0" applyFont="1"/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0" fontId="3" fillId="4" borderId="6" xfId="0" applyFont="1" applyFill="1" applyBorder="1" applyAlignment="1">
      <alignment horizontal="centerContinuous"/>
    </xf>
    <xf numFmtId="0" fontId="4" fillId="0" borderId="0" xfId="0" applyFont="1"/>
    <xf numFmtId="0" fontId="26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" fillId="4" borderId="7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4" fillId="0" borderId="0" xfId="0" applyFont="1"/>
    <xf numFmtId="0" fontId="26" fillId="0" borderId="0" xfId="0" applyFont="1" applyAlignment="1">
      <alignment horizontal="center"/>
    </xf>
    <xf numFmtId="0" fontId="4" fillId="0" borderId="0" xfId="0" applyFont="1"/>
    <xf numFmtId="0" fontId="22" fillId="0" borderId="0" xfId="0" applyFont="1"/>
    <xf numFmtId="0" fontId="15" fillId="0" borderId="0" xfId="0" applyFont="1"/>
    <xf numFmtId="0" fontId="1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4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0" fillId="0" borderId="0" xfId="0"/>
    <xf numFmtId="0" fontId="25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4" fillId="0" borderId="0" xfId="0" applyFont="1" applyFill="1" applyBorder="1"/>
    <xf numFmtId="0" fontId="4" fillId="0" borderId="0" xfId="0" applyFont="1" applyAlignment="1">
      <alignment/>
    </xf>
    <xf numFmtId="0" fontId="4" fillId="0" borderId="0" xfId="0" applyFont="1" applyAlignment="1">
      <alignment horizontal="right"/>
    </xf>
    <xf numFmtId="0" fontId="15" fillId="0" borderId="0" xfId="0" applyFont="1"/>
    <xf numFmtId="0" fontId="5" fillId="0" borderId="0" xfId="0" applyFont="1" applyAlignment="1">
      <alignment horizontal="center"/>
    </xf>
    <xf numFmtId="49" fontId="3" fillId="4" borderId="5" xfId="0" applyNumberFormat="1" applyFont="1" applyFill="1" applyBorder="1" applyAlignment="1">
      <alignment horizontal="right"/>
    </xf>
    <xf numFmtId="0" fontId="18" fillId="0" borderId="0" xfId="0" applyFont="1"/>
    <xf numFmtId="0" fontId="25" fillId="0" borderId="0" xfId="0" applyFont="1" applyAlignment="1">
      <alignment horizontal="left"/>
    </xf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horizontal="right"/>
    </xf>
    <xf numFmtId="0" fontId="4" fillId="0" borderId="0" xfId="0" applyFont="1" applyBorder="1"/>
    <xf numFmtId="0" fontId="3" fillId="4" borderId="5" xfId="0" applyFont="1" applyFill="1" applyBorder="1" applyAlignment="1">
      <alignment horizontal="centerContinuous"/>
    </xf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5" fillId="4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4" borderId="5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3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vertical="center"/>
    </xf>
    <xf numFmtId="0" fontId="4" fillId="0" borderId="0" xfId="28" applyFont="1">
      <alignment/>
    </xf>
    <xf numFmtId="0" fontId="2" fillId="4" borderId="5" xfId="28" applyFont="1" applyFill="1" applyBorder="1">
      <alignment/>
    </xf>
    <xf numFmtId="0" fontId="3" fillId="4" borderId="5" xfId="28" applyFont="1" applyFill="1" applyBorder="1" applyAlignment="1">
      <alignment horizontal="right"/>
    </xf>
    <xf numFmtId="0" fontId="2" fillId="4" borderId="0" xfId="28" applyFont="1" applyFill="1" applyBorder="1">
      <alignment/>
    </xf>
    <xf numFmtId="0" fontId="5" fillId="4" borderId="0" xfId="28" applyFont="1" applyFill="1" applyBorder="1" applyAlignment="1">
      <alignment horizontal="right"/>
    </xf>
    <xf numFmtId="0" fontId="6" fillId="4" borderId="0" xfId="28" applyFont="1" applyFill="1" applyBorder="1" applyAlignment="1">
      <alignment horizontal="right"/>
    </xf>
    <xf numFmtId="0" fontId="6" fillId="4" borderId="0" xfId="28" applyFont="1" applyFill="1" applyBorder="1" applyAlignment="1">
      <alignment horizontal="center"/>
    </xf>
    <xf numFmtId="0" fontId="3" fillId="4" borderId="5" xfId="28" applyFont="1" applyFill="1" applyBorder="1" applyAlignment="1">
      <alignment/>
    </xf>
    <xf numFmtId="0" fontId="4" fillId="0" borderId="0" xfId="28" applyFont="1" applyBorder="1">
      <alignment/>
    </xf>
    <xf numFmtId="0" fontId="2" fillId="0" borderId="0" xfId="28" applyFont="1" applyBorder="1">
      <alignment/>
    </xf>
    <xf numFmtId="0" fontId="3" fillId="4" borderId="4" xfId="28" applyFont="1" applyFill="1" applyBorder="1" applyAlignment="1">
      <alignment horizontal="right"/>
    </xf>
    <xf numFmtId="0" fontId="3" fillId="4" borderId="0" xfId="28" applyFont="1" applyFill="1" applyBorder="1" applyAlignment="1">
      <alignment horizontal="right"/>
    </xf>
    <xf numFmtId="0" fontId="6" fillId="4" borderId="4" xfId="28" applyFont="1" applyFill="1" applyBorder="1" applyAlignment="1">
      <alignment horizontal="right"/>
    </xf>
    <xf numFmtId="3" fontId="0" fillId="0" borderId="0" xfId="0" applyNumberFormat="1" applyFont="1" applyAlignment="1">
      <alignment horizontal="right" indent="1"/>
    </xf>
    <xf numFmtId="166" fontId="0" fillId="0" borderId="0" xfId="38" applyNumberFormat="1" applyFont="1" applyAlignment="1">
      <alignment horizontal="right" indent="1"/>
      <protection/>
    </xf>
    <xf numFmtId="0" fontId="0" fillId="0" borderId="0" xfId="0" applyFont="1" applyFill="1"/>
    <xf numFmtId="0" fontId="13" fillId="0" borderId="0" xfId="0" applyFont="1" applyFill="1"/>
    <xf numFmtId="0" fontId="0" fillId="0" borderId="0" xfId="0" applyFill="1"/>
    <xf numFmtId="0" fontId="0" fillId="0" borderId="0" xfId="0" applyFont="1" applyFill="1"/>
    <xf numFmtId="0" fontId="37" fillId="0" borderId="0" xfId="0" applyFont="1"/>
    <xf numFmtId="0" fontId="2" fillId="0" borderId="0" xfId="0" applyFont="1" applyFill="1" applyAlignment="1" applyProtection="1">
      <alignment horizontal="center" vertical="center"/>
      <protection locked="0"/>
    </xf>
    <xf numFmtId="176" fontId="4" fillId="0" borderId="0" xfId="0" applyNumberFormat="1" applyFont="1" applyBorder="1"/>
    <xf numFmtId="166" fontId="0" fillId="0" borderId="0" xfId="0" applyNumberFormat="1"/>
    <xf numFmtId="166" fontId="45" fillId="0" borderId="0" xfId="0" applyNumberFormat="1" applyFont="1" applyAlignment="1">
      <alignment horizontal="right" indent="1"/>
    </xf>
    <xf numFmtId="179" fontId="2" fillId="0" borderId="0" xfId="28" applyNumberFormat="1" applyFont="1" applyBorder="1">
      <alignment/>
    </xf>
    <xf numFmtId="0" fontId="3" fillId="4" borderId="0" xfId="28" applyFont="1" applyFill="1" applyBorder="1">
      <alignment/>
    </xf>
    <xf numFmtId="0" fontId="3" fillId="4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3" fillId="4" borderId="6" xfId="28" applyFont="1" applyFill="1" applyBorder="1" applyAlignment="1">
      <alignment horizontal="center"/>
    </xf>
    <xf numFmtId="0" fontId="3" fillId="5" borderId="5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right"/>
    </xf>
    <xf numFmtId="0" fontId="6" fillId="6" borderId="0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right"/>
    </xf>
    <xf numFmtId="0" fontId="2" fillId="4" borderId="6" xfId="28" applyFont="1" applyFill="1" applyBorder="1" applyAlignment="1" applyProtection="1">
      <alignment/>
      <protection locked="0"/>
    </xf>
    <xf numFmtId="49" fontId="3" fillId="6" borderId="5" xfId="28" applyNumberFormat="1" applyFont="1" applyFill="1" applyBorder="1" applyAlignment="1" applyProtection="1">
      <alignment horizontal="right"/>
      <protection locked="0"/>
    </xf>
    <xf numFmtId="0" fontId="2" fillId="4" borderId="7" xfId="28" applyFont="1" applyFill="1" applyBorder="1" applyAlignment="1" applyProtection="1">
      <alignment/>
      <protection locked="0"/>
    </xf>
    <xf numFmtId="0" fontId="6" fillId="6" borderId="0" xfId="28" applyFont="1" applyFill="1" applyBorder="1" applyAlignment="1" applyProtection="1">
      <alignment horizontal="right"/>
      <protection locked="0"/>
    </xf>
    <xf numFmtId="166" fontId="19" fillId="4" borderId="8" xfId="28" applyNumberFormat="1" applyFont="1" applyFill="1" applyBorder="1" applyAlignment="1" applyProtection="1">
      <alignment horizontal="right"/>
      <protection/>
    </xf>
    <xf numFmtId="166" fontId="19" fillId="4" borderId="0" xfId="28" applyNumberFormat="1" applyFont="1" applyFill="1" applyBorder="1" applyAlignment="1" applyProtection="1">
      <alignment horizontal="right"/>
      <protection/>
    </xf>
    <xf numFmtId="0" fontId="2" fillId="4" borderId="5" xfId="28" applyFont="1" applyFill="1" applyBorder="1" applyAlignment="1" applyProtection="1">
      <alignment/>
      <protection locked="0"/>
    </xf>
    <xf numFmtId="0" fontId="3" fillId="6" borderId="5" xfId="28" applyFont="1" applyFill="1" applyBorder="1" applyAlignment="1" applyProtection="1">
      <alignment horizontal="centerContinuous"/>
      <protection locked="0"/>
    </xf>
    <xf numFmtId="0" fontId="2" fillId="4" borderId="0" xfId="28" applyFont="1" applyFill="1" applyBorder="1" applyAlignment="1" applyProtection="1">
      <alignment/>
      <protection locked="0"/>
    </xf>
    <xf numFmtId="0" fontId="3" fillId="6" borderId="0" xfId="28" applyFont="1" applyFill="1" applyBorder="1" applyAlignment="1" applyProtection="1">
      <alignment horizontal="right"/>
      <protection locked="0"/>
    </xf>
    <xf numFmtId="0" fontId="6" fillId="6" borderId="10" xfId="28" applyFont="1" applyFill="1" applyBorder="1" applyAlignment="1" applyProtection="1">
      <alignment horizontal="right"/>
      <protection locked="0"/>
    </xf>
    <xf numFmtId="166" fontId="3" fillId="4" borderId="8" xfId="28" applyNumberFormat="1" applyFont="1" applyFill="1" applyBorder="1" applyAlignment="1" applyProtection="1">
      <alignment horizontal="right"/>
      <protection/>
    </xf>
    <xf numFmtId="166" fontId="2" fillId="4" borderId="0" xfId="28" applyNumberFormat="1" applyFont="1" applyFill="1" applyBorder="1" applyAlignment="1" applyProtection="1">
      <alignment horizontal="right" vertical="top"/>
      <protection/>
    </xf>
    <xf numFmtId="166" fontId="3" fillId="4" borderId="0" xfId="28" applyNumberFormat="1" applyFont="1" applyFill="1" applyBorder="1" applyAlignment="1" applyProtection="1">
      <alignment horizontal="right"/>
      <protection/>
    </xf>
    <xf numFmtId="166" fontId="2" fillId="4" borderId="10" xfId="28" applyNumberFormat="1" applyFont="1" applyFill="1" applyBorder="1" applyAlignment="1" applyProtection="1">
      <alignment horizontal="right" vertical="top"/>
      <protection/>
    </xf>
    <xf numFmtId="166" fontId="20" fillId="4" borderId="0" xfId="28" applyNumberFormat="1" applyFont="1" applyFill="1" applyBorder="1" applyAlignment="1" applyProtection="1">
      <alignment horizontal="right" vertical="top"/>
      <protection/>
    </xf>
    <xf numFmtId="166" fontId="2" fillId="4" borderId="9" xfId="28" applyNumberFormat="1" applyFont="1" applyFill="1" applyBorder="1" applyAlignment="1" applyProtection="1">
      <alignment horizontal="right" vertical="top"/>
      <protection/>
    </xf>
    <xf numFmtId="0" fontId="8" fillId="4" borderId="6" xfId="28" applyFont="1" applyFill="1" applyBorder="1" applyAlignment="1" applyProtection="1">
      <alignment/>
      <protection locked="0"/>
    </xf>
    <xf numFmtId="0" fontId="8" fillId="4" borderId="0" xfId="28" applyFont="1" applyFill="1" applyBorder="1" applyAlignment="1" applyProtection="1">
      <alignment/>
      <protection locked="0"/>
    </xf>
    <xf numFmtId="0" fontId="8" fillId="4" borderId="7" xfId="28" applyFont="1" applyFill="1" applyBorder="1" applyAlignment="1" applyProtection="1">
      <alignment/>
      <protection locked="0"/>
    </xf>
    <xf numFmtId="0" fontId="2" fillId="4" borderId="5" xfId="28" applyFont="1" applyFill="1" applyBorder="1" applyAlignment="1" applyProtection="1">
      <alignment horizontal="left"/>
      <protection locked="0"/>
    </xf>
    <xf numFmtId="0" fontId="3" fillId="6" borderId="5" xfId="0" applyFont="1" applyFill="1" applyBorder="1" applyAlignment="1">
      <alignment horizontal="centerContinuous"/>
    </xf>
    <xf numFmtId="0" fontId="2" fillId="4" borderId="0" xfId="28" applyFont="1" applyFill="1" applyBorder="1" applyAlignment="1" applyProtection="1">
      <alignment horizontal="left"/>
      <protection locked="0"/>
    </xf>
    <xf numFmtId="0" fontId="3" fillId="6" borderId="0" xfId="0" applyFont="1" applyFill="1" applyBorder="1" applyAlignment="1">
      <alignment horizontal="right"/>
    </xf>
    <xf numFmtId="0" fontId="3" fillId="6" borderId="5" xfId="28" applyFont="1" applyFill="1" applyBorder="1" applyAlignment="1">
      <alignment horizontal="right"/>
    </xf>
    <xf numFmtId="0" fontId="6" fillId="6" borderId="0" xfId="28" applyFont="1" applyFill="1" applyBorder="1" applyAlignment="1">
      <alignment horizontal="center"/>
    </xf>
    <xf numFmtId="0" fontId="6" fillId="6" borderId="0" xfId="28" applyFont="1" applyFill="1" applyBorder="1" applyAlignment="1">
      <alignment horizontal="right"/>
    </xf>
    <xf numFmtId="0" fontId="3" fillId="4" borderId="8" xfId="28" applyFont="1" applyFill="1" applyBorder="1" applyAlignment="1">
      <alignment horizontal="right"/>
    </xf>
    <xf numFmtId="166" fontId="3" fillId="4" borderId="0" xfId="28" applyNumberFormat="1" applyFont="1" applyFill="1" applyBorder="1" applyAlignment="1">
      <alignment horizontal="right"/>
    </xf>
    <xf numFmtId="166" fontId="3" fillId="4" borderId="8" xfId="28" applyNumberFormat="1" applyFont="1" applyFill="1" applyBorder="1" applyAlignment="1">
      <alignment/>
    </xf>
    <xf numFmtId="166" fontId="3" fillId="4" borderId="10" xfId="28" applyNumberFormat="1" applyFont="1" applyFill="1" applyBorder="1" applyAlignment="1">
      <alignment/>
    </xf>
    <xf numFmtId="0" fontId="3" fillId="4" borderId="0" xfId="28" applyFont="1" applyFill="1" applyAlignment="1">
      <alignment horizontal="right"/>
    </xf>
    <xf numFmtId="166" fontId="3" fillId="4" borderId="9" xfId="28" applyNumberFormat="1" applyFont="1" applyFill="1" applyBorder="1" applyAlignment="1">
      <alignment horizontal="right"/>
    </xf>
    <xf numFmtId="0" fontId="3" fillId="6" borderId="0" xfId="28" applyFont="1" applyFill="1" applyBorder="1" applyAlignment="1">
      <alignment horizontal="right"/>
    </xf>
    <xf numFmtId="0" fontId="6" fillId="6" borderId="10" xfId="28" applyFont="1" applyFill="1" applyBorder="1" applyAlignment="1">
      <alignment horizontal="right"/>
    </xf>
    <xf numFmtId="166" fontId="3" fillId="4" borderId="8" xfId="28" applyNumberFormat="1" applyFont="1" applyFill="1" applyBorder="1" applyAlignment="1">
      <alignment horizontal="right"/>
    </xf>
    <xf numFmtId="2" fontId="3" fillId="4" borderId="0" xfId="28" applyNumberFormat="1" applyFont="1" applyFill="1" applyBorder="1" applyAlignment="1">
      <alignment horizontal="right"/>
    </xf>
    <xf numFmtId="2" fontId="3" fillId="4" borderId="10" xfId="28" applyNumberFormat="1" applyFont="1" applyFill="1" applyBorder="1" applyAlignment="1">
      <alignment horizontal="right"/>
    </xf>
    <xf numFmtId="166" fontId="3" fillId="4" borderId="10" xfId="28" applyNumberFormat="1" applyFont="1" applyFill="1" applyBorder="1" applyAlignment="1">
      <alignment horizontal="right"/>
    </xf>
    <xf numFmtId="166" fontId="3" fillId="4" borderId="8" xfId="28" applyNumberFormat="1" applyFont="1" applyFill="1" applyBorder="1" applyAlignment="1">
      <alignment horizontal="center"/>
    </xf>
    <xf numFmtId="166" fontId="2" fillId="4" borderId="0" xfId="28" applyNumberFormat="1" applyFont="1" applyFill="1" applyBorder="1" applyAlignment="1">
      <alignment horizontal="right" vertical="top"/>
    </xf>
    <xf numFmtId="1" fontId="3" fillId="4" borderId="0" xfId="28" applyNumberFormat="1" applyFont="1" applyFill="1" applyBorder="1" applyAlignment="1">
      <alignment horizontal="right"/>
    </xf>
    <xf numFmtId="1" fontId="3" fillId="4" borderId="8" xfId="28" applyNumberFormat="1" applyFont="1" applyFill="1" applyBorder="1" applyAlignment="1">
      <alignment horizontal="right"/>
    </xf>
    <xf numFmtId="166" fontId="2" fillId="4" borderId="9" xfId="28" applyNumberFormat="1" applyFont="1" applyFill="1" applyBorder="1" applyAlignment="1">
      <alignment horizontal="right" vertical="top"/>
    </xf>
    <xf numFmtId="0" fontId="6" fillId="4" borderId="7" xfId="28" applyFont="1" applyFill="1" applyBorder="1" applyAlignment="1">
      <alignment horizontal="right"/>
    </xf>
    <xf numFmtId="3" fontId="3" fillId="4" borderId="8" xfId="28" applyNumberFormat="1" applyFont="1" applyFill="1" applyBorder="1" applyAlignment="1">
      <alignment horizontal="right"/>
    </xf>
    <xf numFmtId="3" fontId="2" fillId="4" borderId="0" xfId="28" applyNumberFormat="1" applyFont="1" applyFill="1" applyBorder="1" applyAlignment="1">
      <alignment horizontal="right"/>
    </xf>
    <xf numFmtId="166" fontId="2" fillId="4" borderId="0" xfId="28" applyNumberFormat="1" applyFont="1" applyFill="1" applyBorder="1" applyAlignment="1">
      <alignment horizontal="right"/>
    </xf>
    <xf numFmtId="2" fontId="3" fillId="4" borderId="8" xfId="28" applyNumberFormat="1" applyFont="1" applyFill="1" applyBorder="1" applyAlignment="1">
      <alignment horizontal="right"/>
    </xf>
    <xf numFmtId="1" fontId="2" fillId="4" borderId="0" xfId="28" applyNumberFormat="1" applyFont="1" applyFill="1" applyBorder="1" applyAlignment="1">
      <alignment horizontal="right" vertical="top"/>
    </xf>
    <xf numFmtId="166" fontId="3" fillId="4" borderId="0" xfId="28" applyNumberFormat="1" applyFont="1" applyFill="1" applyBorder="1" applyAlignment="1">
      <alignment horizontal="right" vertical="top"/>
    </xf>
    <xf numFmtId="166" fontId="3" fillId="4" borderId="9" xfId="28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/>
    </xf>
    <xf numFmtId="0" fontId="2" fillId="4" borderId="6" xfId="0" applyFont="1" applyFill="1" applyBorder="1" applyAlignment="1">
      <alignment/>
    </xf>
    <xf numFmtId="49" fontId="3" fillId="6" borderId="5" xfId="0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/>
    </xf>
    <xf numFmtId="3" fontId="3" fillId="4" borderId="8" xfId="0" applyNumberFormat="1" applyFont="1" applyFill="1" applyBorder="1" applyAlignment="1">
      <alignment horizontal="right"/>
    </xf>
    <xf numFmtId="166" fontId="2" fillId="4" borderId="0" xfId="0" applyNumberFormat="1" applyFont="1" applyFill="1" applyBorder="1" applyAlignment="1">
      <alignment horizontal="right" vertical="top"/>
    </xf>
    <xf numFmtId="3" fontId="2" fillId="4" borderId="0" xfId="0" applyNumberFormat="1" applyFont="1" applyFill="1" applyBorder="1" applyAlignment="1">
      <alignment horizontal="right"/>
    </xf>
    <xf numFmtId="1" fontId="2" fillId="4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1" fontId="2" fillId="4" borderId="8" xfId="0" applyNumberFormat="1" applyFont="1" applyFill="1" applyBorder="1" applyAlignment="1">
      <alignment horizontal="right"/>
    </xf>
    <xf numFmtId="166" fontId="3" fillId="4" borderId="0" xfId="0" applyNumberFormat="1" applyFont="1" applyFill="1" applyBorder="1" applyAlignment="1">
      <alignment horizontal="right"/>
    </xf>
    <xf numFmtId="166" fontId="2" fillId="4" borderId="0" xfId="0" applyNumberFormat="1" applyFont="1" applyFill="1" applyBorder="1" applyAlignment="1">
      <alignment horizontal="right"/>
    </xf>
    <xf numFmtId="0" fontId="8" fillId="4" borderId="6" xfId="0" applyFont="1" applyFill="1" applyBorder="1"/>
    <xf numFmtId="0" fontId="8" fillId="4" borderId="7" xfId="0" applyFont="1" applyFill="1" applyBorder="1"/>
    <xf numFmtId="0" fontId="8" fillId="4" borderId="0" xfId="0" applyFont="1" applyFill="1" applyBorder="1"/>
    <xf numFmtId="0" fontId="9" fillId="4" borderId="7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right"/>
    </xf>
    <xf numFmtId="1" fontId="3" fillId="4" borderId="8" xfId="0" applyNumberFormat="1" applyFont="1" applyFill="1" applyBorder="1" applyAlignment="1">
      <alignment horizontal="right"/>
    </xf>
    <xf numFmtId="3" fontId="3" fillId="4" borderId="9" xfId="0" applyNumberFormat="1" applyFont="1" applyFill="1" applyBorder="1" applyAlignment="1">
      <alignment horizontal="right"/>
    </xf>
    <xf numFmtId="0" fontId="8" fillId="4" borderId="6" xfId="0" applyFont="1" applyFill="1" applyBorder="1" applyAlignment="1">
      <alignment/>
    </xf>
    <xf numFmtId="0" fontId="8" fillId="4" borderId="0" xfId="0" applyFont="1" applyFill="1" applyBorder="1" applyAlignment="1">
      <alignment/>
    </xf>
    <xf numFmtId="1" fontId="3" fillId="4" borderId="9" xfId="0" applyNumberFormat="1" applyFont="1" applyFill="1" applyBorder="1" applyAlignment="1">
      <alignment horizontal="right"/>
    </xf>
    <xf numFmtId="0" fontId="8" fillId="4" borderId="11" xfId="0" applyFont="1" applyFill="1" applyBorder="1"/>
    <xf numFmtId="0" fontId="8" fillId="4" borderId="12" xfId="0" applyFont="1" applyFill="1" applyBorder="1"/>
    <xf numFmtId="0" fontId="9" fillId="4" borderId="12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166" fontId="2" fillId="4" borderId="9" xfId="0" applyNumberFormat="1" applyFont="1" applyFill="1" applyBorder="1" applyAlignment="1">
      <alignment horizontal="right" vertical="top"/>
    </xf>
    <xf numFmtId="49" fontId="3" fillId="4" borderId="5" xfId="28" applyNumberFormat="1" applyFont="1" applyFill="1" applyBorder="1" applyAlignment="1">
      <alignment horizontal="right"/>
    </xf>
    <xf numFmtId="49" fontId="3" fillId="6" borderId="5" xfId="28" applyNumberFormat="1" applyFont="1" applyFill="1" applyBorder="1" applyAlignment="1">
      <alignment horizontal="right"/>
    </xf>
    <xf numFmtId="0" fontId="3" fillId="4" borderId="7" xfId="28" applyFont="1" applyFill="1" applyBorder="1" applyAlignment="1">
      <alignment horizontal="right"/>
    </xf>
    <xf numFmtId="173" fontId="2" fillId="4" borderId="0" xfId="28" applyNumberFormat="1" applyFont="1" applyFill="1" applyBorder="1" applyAlignment="1">
      <alignment horizontal="right" vertical="top"/>
    </xf>
    <xf numFmtId="176" fontId="2" fillId="4" borderId="6" xfId="130" applyFont="1" applyFill="1" applyBorder="1">
      <alignment/>
      <protection/>
    </xf>
    <xf numFmtId="0" fontId="3" fillId="4" borderId="5" xfId="28" applyFont="1" applyFill="1" applyBorder="1" applyAlignment="1">
      <alignment horizontal="centerContinuous"/>
    </xf>
    <xf numFmtId="0" fontId="3" fillId="4" borderId="6" xfId="28" applyFont="1" applyFill="1" applyBorder="1" applyAlignment="1">
      <alignment horizontal="centerContinuous"/>
    </xf>
    <xf numFmtId="0" fontId="3" fillId="6" borderId="5" xfId="28" applyFont="1" applyFill="1" applyBorder="1" applyAlignment="1">
      <alignment horizontal="centerContinuous"/>
    </xf>
    <xf numFmtId="176" fontId="2" fillId="4" borderId="7" xfId="130" applyFont="1" applyFill="1" applyBorder="1">
      <alignment/>
      <protection/>
    </xf>
    <xf numFmtId="1" fontId="2" fillId="4" borderId="0" xfId="28" applyNumberFormat="1" applyFont="1" applyFill="1" applyBorder="1" applyAlignment="1">
      <alignment horizontal="right"/>
    </xf>
    <xf numFmtId="166" fontId="2" fillId="4" borderId="0" xfId="28" applyNumberFormat="1" applyFont="1" applyFill="1" applyBorder="1" applyAlignment="1">
      <alignment horizontal="right" vertical="center"/>
    </xf>
    <xf numFmtId="166" fontId="2" fillId="4" borderId="13" xfId="28" applyNumberFormat="1" applyFont="1" applyFill="1" applyBorder="1" applyAlignment="1">
      <alignment horizontal="right" vertical="top"/>
    </xf>
    <xf numFmtId="0" fontId="3" fillId="6" borderId="5" xfId="28" applyFont="1" applyFill="1" applyBorder="1" applyAlignment="1">
      <alignment/>
    </xf>
    <xf numFmtId="170" fontId="3" fillId="4" borderId="8" xfId="28" applyNumberFormat="1" applyFont="1" applyFill="1" applyBorder="1" applyAlignment="1">
      <alignment horizontal="right" vertical="center"/>
    </xf>
    <xf numFmtId="166" fontId="2" fillId="4" borderId="8" xfId="28" applyNumberFormat="1" applyFont="1" applyFill="1" applyBorder="1" applyAlignment="1">
      <alignment horizontal="right"/>
    </xf>
    <xf numFmtId="166" fontId="2" fillId="4" borderId="10" xfId="28" applyNumberFormat="1" applyFont="1" applyFill="1" applyBorder="1" applyAlignment="1">
      <alignment horizontal="right" vertical="top"/>
    </xf>
    <xf numFmtId="0" fontId="2" fillId="4" borderId="8" xfId="0" applyFont="1" applyFill="1" applyBorder="1" applyAlignment="1">
      <alignment horizontal="right"/>
    </xf>
    <xf numFmtId="166" fontId="3" fillId="4" borderId="8" xfId="0" applyNumberFormat="1" applyFont="1" applyFill="1" applyBorder="1" applyAlignment="1">
      <alignment horizontal="right"/>
    </xf>
    <xf numFmtId="1" fontId="3" fillId="4" borderId="8" xfId="28" applyNumberFormat="1" applyFont="1" applyFill="1" applyBorder="1" applyAlignment="1">
      <alignment horizontal="center"/>
    </xf>
    <xf numFmtId="3" fontId="3" fillId="4" borderId="0" xfId="28" applyNumberFormat="1" applyFont="1" applyFill="1" applyBorder="1" applyAlignment="1">
      <alignment horizontal="right"/>
    </xf>
    <xf numFmtId="173" fontId="3" fillId="4" borderId="0" xfId="28" applyNumberFormat="1" applyFont="1" applyFill="1" applyBorder="1" applyAlignment="1">
      <alignment horizontal="right"/>
    </xf>
    <xf numFmtId="0" fontId="2" fillId="4" borderId="0" xfId="28" applyFont="1" applyFill="1" applyBorder="1" applyAlignment="1">
      <alignment horizontal="right"/>
    </xf>
    <xf numFmtId="0" fontId="3" fillId="4" borderId="5" xfId="28" applyFont="1" applyFill="1" applyBorder="1">
      <alignment/>
    </xf>
    <xf numFmtId="0" fontId="2" fillId="4" borderId="6" xfId="28" applyFont="1" applyFill="1" applyBorder="1" applyAlignment="1">
      <alignment horizontal="right"/>
    </xf>
    <xf numFmtId="1" fontId="3" fillId="4" borderId="8" xfId="28" applyNumberFormat="1" applyFont="1" applyFill="1" applyBorder="1" applyAlignment="1">
      <alignment horizontal="center" vertical="center"/>
    </xf>
    <xf numFmtId="0" fontId="2" fillId="4" borderId="8" xfId="66" applyFont="1" applyFill="1" applyBorder="1" applyAlignment="1">
      <alignment horizontal="right"/>
      <protection/>
    </xf>
    <xf numFmtId="3" fontId="2" fillId="4" borderId="0" xfId="28" applyNumberFormat="1" applyFont="1" applyFill="1" applyBorder="1" applyAlignment="1">
      <alignment horizontal="right" vertical="top"/>
    </xf>
    <xf numFmtId="3" fontId="2" fillId="4" borderId="9" xfId="28" applyNumberFormat="1" applyFont="1" applyFill="1" applyBorder="1" applyAlignment="1">
      <alignment horizontal="right" vertical="top"/>
    </xf>
    <xf numFmtId="0" fontId="2" fillId="4" borderId="5" xfId="28" applyFont="1" applyFill="1" applyBorder="1" applyAlignment="1">
      <alignment/>
    </xf>
    <xf numFmtId="176" fontId="2" fillId="4" borderId="6" xfId="130" applyFont="1" applyFill="1" applyBorder="1" applyAlignment="1">
      <alignment/>
      <protection/>
    </xf>
    <xf numFmtId="0" fontId="3" fillId="4" borderId="14" xfId="28" applyFont="1" applyFill="1" applyBorder="1" applyAlignment="1">
      <alignment horizontal="centerContinuous"/>
    </xf>
    <xf numFmtId="0" fontId="2" fillId="4" borderId="0" xfId="28" applyFont="1" applyFill="1" applyBorder="1" applyAlignment="1">
      <alignment/>
    </xf>
    <xf numFmtId="176" fontId="2" fillId="4" borderId="7" xfId="130" applyFont="1" applyFill="1" applyBorder="1" applyAlignment="1">
      <alignment/>
      <protection/>
    </xf>
    <xf numFmtId="0" fontId="3" fillId="4" borderId="0" xfId="28" applyFont="1" applyFill="1" applyBorder="1" applyAlignment="1">
      <alignment/>
    </xf>
    <xf numFmtId="49" fontId="3" fillId="4" borderId="5" xfId="28" applyNumberFormat="1" applyFont="1" applyFill="1" applyBorder="1" applyAlignment="1" applyProtection="1">
      <alignment horizontal="right"/>
      <protection locked="0"/>
    </xf>
    <xf numFmtId="0" fontId="6" fillId="4" borderId="0" xfId="28" applyFont="1" applyFill="1" applyBorder="1" applyAlignment="1" applyProtection="1">
      <alignment horizontal="right"/>
      <protection locked="0"/>
    </xf>
    <xf numFmtId="166" fontId="19" fillId="7" borderId="8" xfId="28" applyNumberFormat="1" applyFont="1" applyFill="1" applyBorder="1" applyAlignment="1" applyProtection="1">
      <alignment horizontal="right"/>
      <protection/>
    </xf>
    <xf numFmtId="166" fontId="19" fillId="7" borderId="0" xfId="28" applyNumberFormat="1" applyFont="1" applyFill="1" applyBorder="1" applyAlignment="1" applyProtection="1">
      <alignment horizontal="right"/>
      <protection/>
    </xf>
    <xf numFmtId="0" fontId="3" fillId="4" borderId="14" xfId="28" applyFont="1" applyFill="1" applyBorder="1" applyAlignment="1" applyProtection="1">
      <alignment horizontal="centerContinuous"/>
      <protection locked="0"/>
    </xf>
    <xf numFmtId="0" fontId="3" fillId="4" borderId="5" xfId="28" applyFont="1" applyFill="1" applyBorder="1" applyAlignment="1" applyProtection="1">
      <alignment horizontal="centerContinuous"/>
      <protection locked="0"/>
    </xf>
    <xf numFmtId="0" fontId="3" fillId="4" borderId="0" xfId="28" applyFont="1" applyFill="1" applyBorder="1" applyAlignment="1" applyProtection="1">
      <alignment horizontal="right"/>
      <protection locked="0"/>
    </xf>
    <xf numFmtId="0" fontId="6" fillId="4" borderId="10" xfId="28" applyFont="1" applyFill="1" applyBorder="1" applyAlignment="1" applyProtection="1">
      <alignment horizontal="right"/>
      <protection locked="0"/>
    </xf>
    <xf numFmtId="0" fontId="3" fillId="7" borderId="8" xfId="28" applyFont="1" applyFill="1" applyBorder="1" applyAlignment="1" applyProtection="1">
      <alignment/>
      <protection locked="0"/>
    </xf>
    <xf numFmtId="166" fontId="3" fillId="7" borderId="8" xfId="28" applyNumberFormat="1" applyFont="1" applyFill="1" applyBorder="1" applyAlignment="1" applyProtection="1">
      <alignment horizontal="right"/>
      <protection/>
    </xf>
    <xf numFmtId="0" fontId="3" fillId="7" borderId="0" xfId="28" applyFont="1" applyFill="1" applyBorder="1" applyAlignment="1" applyProtection="1">
      <alignment/>
      <protection locked="0"/>
    </xf>
    <xf numFmtId="166" fontId="2" fillId="7" borderId="0" xfId="28" applyNumberFormat="1" applyFont="1" applyFill="1" applyBorder="1" applyAlignment="1" applyProtection="1">
      <alignment horizontal="right" vertical="top"/>
      <protection/>
    </xf>
    <xf numFmtId="166" fontId="3" fillId="7" borderId="0" xfId="28" applyNumberFormat="1" applyFont="1" applyFill="1" applyBorder="1" applyAlignment="1" applyProtection="1">
      <alignment horizontal="right"/>
      <protection/>
    </xf>
    <xf numFmtId="166" fontId="2" fillId="7" borderId="10" xfId="28" applyNumberFormat="1" applyFont="1" applyFill="1" applyBorder="1" applyAlignment="1" applyProtection="1">
      <alignment horizontal="right" vertical="top"/>
      <protection/>
    </xf>
    <xf numFmtId="166" fontId="20" fillId="7" borderId="0" xfId="28" applyNumberFormat="1" applyFont="1" applyFill="1" applyBorder="1" applyAlignment="1" applyProtection="1">
      <alignment horizontal="right" vertical="top"/>
      <protection/>
    </xf>
    <xf numFmtId="0" fontId="3" fillId="7" borderId="9" xfId="28" applyFont="1" applyFill="1" applyBorder="1" applyAlignment="1" applyProtection="1">
      <alignment/>
      <protection locked="0"/>
    </xf>
    <xf numFmtId="166" fontId="2" fillId="7" borderId="9" xfId="28" applyNumberFormat="1" applyFont="1" applyFill="1" applyBorder="1" applyAlignment="1" applyProtection="1">
      <alignment horizontal="right" vertical="top"/>
      <protection/>
    </xf>
    <xf numFmtId="166" fontId="3" fillId="7" borderId="8" xfId="28" applyNumberFormat="1" applyFont="1" applyFill="1" applyBorder="1" applyAlignment="1" applyProtection="1">
      <alignment horizontal="right"/>
      <protection hidden="1"/>
    </xf>
    <xf numFmtId="1" fontId="3" fillId="4" borderId="8" xfId="28" applyNumberFormat="1" applyFont="1" applyFill="1" applyBorder="1" applyAlignment="1" applyProtection="1">
      <alignment horizontal="right"/>
      <protection hidden="1"/>
    </xf>
    <xf numFmtId="0" fontId="2" fillId="7" borderId="0" xfId="28" applyFont="1" applyFill="1" applyBorder="1" applyAlignment="1" applyProtection="1">
      <alignment/>
      <protection locked="0"/>
    </xf>
    <xf numFmtId="166" fontId="2" fillId="7" borderId="0" xfId="28" applyNumberFormat="1" applyFont="1" applyFill="1" applyBorder="1" applyAlignment="1">
      <alignment horizontal="right" vertical="top"/>
    </xf>
    <xf numFmtId="166" fontId="3" fillId="7" borderId="0" xfId="28" applyNumberFormat="1" applyFont="1" applyFill="1" applyBorder="1" applyAlignment="1" applyProtection="1">
      <alignment horizontal="right"/>
      <protection hidden="1"/>
    </xf>
    <xf numFmtId="1" fontId="3" fillId="4" borderId="0" xfId="28" applyNumberFormat="1" applyFont="1" applyFill="1" applyBorder="1" applyAlignment="1" applyProtection="1">
      <alignment horizontal="right"/>
      <protection hidden="1"/>
    </xf>
    <xf numFmtId="166" fontId="2" fillId="7" borderId="0" xfId="28" applyNumberFormat="1" applyFont="1" applyFill="1" applyBorder="1" applyAlignment="1" applyProtection="1">
      <alignment horizontal="right" vertical="top"/>
      <protection hidden="1"/>
    </xf>
    <xf numFmtId="166" fontId="2" fillId="4" borderId="0" xfId="28" applyNumberFormat="1" applyFont="1" applyFill="1" applyBorder="1" applyAlignment="1" applyProtection="1">
      <alignment horizontal="right" vertical="top"/>
      <protection hidden="1"/>
    </xf>
    <xf numFmtId="166" fontId="3" fillId="4" borderId="0" xfId="28" applyNumberFormat="1" applyFont="1" applyFill="1" applyBorder="1" applyAlignment="1" applyProtection="1">
      <alignment horizontal="right" vertical="top"/>
      <protection hidden="1"/>
    </xf>
    <xf numFmtId="166" fontId="3" fillId="7" borderId="0" xfId="28" applyNumberFormat="1" applyFont="1" applyFill="1" applyBorder="1" applyAlignment="1">
      <alignment horizontal="right"/>
    </xf>
    <xf numFmtId="0" fontId="2" fillId="7" borderId="9" xfId="28" applyFont="1" applyFill="1" applyBorder="1" applyAlignment="1" applyProtection="1">
      <alignment horizontal="right"/>
      <protection locked="0"/>
    </xf>
    <xf numFmtId="166" fontId="2" fillId="7" borderId="9" xfId="28" applyNumberFormat="1" applyFont="1" applyFill="1" applyBorder="1" applyAlignment="1">
      <alignment horizontal="right" vertical="top"/>
    </xf>
    <xf numFmtId="0" fontId="3" fillId="7" borderId="8" xfId="28" applyFont="1" applyFill="1" applyBorder="1" applyAlignment="1" applyProtection="1">
      <alignment horizontal="left"/>
      <protection locked="0"/>
    </xf>
    <xf numFmtId="1" fontId="3" fillId="4" borderId="8" xfId="28" applyNumberFormat="1" applyFont="1" applyFill="1" applyBorder="1" applyAlignment="1" applyProtection="1">
      <alignment horizontal="right"/>
      <protection/>
    </xf>
    <xf numFmtId="0" fontId="2" fillId="7" borderId="0" xfId="28" applyFont="1" applyFill="1" applyBorder="1" applyAlignment="1" applyProtection="1">
      <alignment horizontal="left"/>
      <protection locked="0"/>
    </xf>
    <xf numFmtId="0" fontId="3" fillId="7" borderId="0" xfId="28" applyFont="1" applyFill="1" applyBorder="1" applyAlignment="1" applyProtection="1">
      <alignment horizontal="left"/>
      <protection locked="0"/>
    </xf>
    <xf numFmtId="1" fontId="3" fillId="4" borderId="0" xfId="28" applyNumberFormat="1" applyFont="1" applyFill="1" applyBorder="1" applyAlignment="1" applyProtection="1">
      <alignment horizontal="right"/>
      <protection/>
    </xf>
    <xf numFmtId="0" fontId="2" fillId="7" borderId="0" xfId="28" applyFont="1" applyFill="1" applyBorder="1" applyAlignment="1" applyProtection="1">
      <alignment horizontal="right"/>
      <protection locked="0"/>
    </xf>
    <xf numFmtId="166" fontId="3" fillId="4" borderId="0" xfId="28" applyNumberFormat="1" applyFont="1" applyFill="1" applyBorder="1" applyAlignment="1" applyProtection="1">
      <alignment horizontal="right" vertical="top"/>
      <protection/>
    </xf>
    <xf numFmtId="166" fontId="3" fillId="4" borderId="9" xfId="28" applyNumberFormat="1" applyFont="1" applyFill="1" applyBorder="1" applyAlignment="1" applyProtection="1">
      <alignment horizontal="right" vertical="top"/>
      <protection/>
    </xf>
    <xf numFmtId="166" fontId="3" fillId="4" borderId="7" xfId="0" applyNumberFormat="1" applyFont="1" applyFill="1" applyBorder="1" applyAlignment="1">
      <alignment horizontal="center"/>
    </xf>
    <xf numFmtId="0" fontId="3" fillId="7" borderId="8" xfId="0" applyFont="1" applyFill="1" applyBorder="1" applyAlignment="1">
      <alignment/>
    </xf>
    <xf numFmtId="166" fontId="3" fillId="7" borderId="8" xfId="0" applyNumberFormat="1" applyFont="1" applyFill="1" applyBorder="1" applyAlignment="1">
      <alignment horizontal="right"/>
    </xf>
    <xf numFmtId="0" fontId="3" fillId="7" borderId="0" xfId="0" applyFont="1" applyFill="1" applyBorder="1" applyAlignment="1">
      <alignment/>
    </xf>
    <xf numFmtId="1" fontId="2" fillId="4" borderId="0" xfId="0" applyNumberFormat="1" applyFont="1" applyFill="1" applyBorder="1" applyAlignment="1">
      <alignment horizontal="right" vertical="top"/>
    </xf>
    <xf numFmtId="166" fontId="3" fillId="7" borderId="0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 vertical="top"/>
    </xf>
    <xf numFmtId="0" fontId="3" fillId="7" borderId="9" xfId="0" applyFont="1" applyFill="1" applyBorder="1" applyAlignment="1">
      <alignment/>
    </xf>
    <xf numFmtId="166" fontId="3" fillId="4" borderId="9" xfId="0" applyNumberFormat="1" applyFont="1" applyFill="1" applyBorder="1" applyAlignment="1">
      <alignment horizontal="right"/>
    </xf>
    <xf numFmtId="0" fontId="3" fillId="7" borderId="8" xfId="28" applyFont="1" applyFill="1" applyBorder="1" applyAlignment="1">
      <alignment/>
    </xf>
    <xf numFmtId="0" fontId="6" fillId="7" borderId="8" xfId="28" applyFont="1" applyFill="1" applyBorder="1" applyAlignment="1">
      <alignment horizontal="right"/>
    </xf>
    <xf numFmtId="2" fontId="3" fillId="7" borderId="8" xfId="28" applyNumberFormat="1" applyFont="1" applyFill="1" applyBorder="1" applyAlignment="1">
      <alignment/>
    </xf>
    <xf numFmtId="0" fontId="3" fillId="7" borderId="0" xfId="28" applyFont="1" applyFill="1" applyBorder="1" applyAlignment="1">
      <alignment/>
    </xf>
    <xf numFmtId="0" fontId="6" fillId="7" borderId="0" xfId="28" applyFont="1" applyFill="1" applyBorder="1" applyAlignment="1">
      <alignment horizontal="right"/>
    </xf>
    <xf numFmtId="2" fontId="3" fillId="7" borderId="0" xfId="28" applyNumberFormat="1" applyFont="1" applyFill="1" applyBorder="1" applyAlignment="1">
      <alignment/>
    </xf>
    <xf numFmtId="2" fontId="3" fillId="7" borderId="4" xfId="28" applyNumberFormat="1" applyFont="1" applyFill="1" applyBorder="1" applyAlignment="1">
      <alignment horizontal="right"/>
    </xf>
    <xf numFmtId="2" fontId="3" fillId="7" borderId="0" xfId="28" applyNumberFormat="1" applyFont="1" applyFill="1" applyBorder="1" applyAlignment="1">
      <alignment horizontal="right"/>
    </xf>
    <xf numFmtId="49" fontId="3" fillId="7" borderId="0" xfId="28" applyNumberFormat="1" applyFont="1" applyFill="1" applyBorder="1" applyAlignment="1">
      <alignment/>
    </xf>
    <xf numFmtId="0" fontId="3" fillId="7" borderId="8" xfId="28" applyFont="1" applyFill="1" applyBorder="1" applyAlignment="1">
      <alignment horizontal="centerContinuous"/>
    </xf>
    <xf numFmtId="2" fontId="3" fillId="7" borderId="8" xfId="28" applyNumberFormat="1" applyFont="1" applyFill="1" applyBorder="1" applyAlignment="1">
      <alignment horizontal="centerContinuous"/>
    </xf>
    <xf numFmtId="0" fontId="3" fillId="7" borderId="0" xfId="28" applyFont="1" applyFill="1" applyBorder="1" applyAlignment="1">
      <alignment horizontal="left"/>
    </xf>
    <xf numFmtId="49" fontId="3" fillId="7" borderId="0" xfId="28" applyNumberFormat="1" applyFont="1" applyFill="1" applyBorder="1" applyAlignment="1">
      <alignment horizontal="left"/>
    </xf>
    <xf numFmtId="0" fontId="3" fillId="7" borderId="0" xfId="28" applyFont="1" applyFill="1" applyAlignment="1">
      <alignment horizontal="left"/>
    </xf>
    <xf numFmtId="0" fontId="3" fillId="7" borderId="9" xfId="28" applyFont="1" applyFill="1" applyBorder="1" applyAlignment="1">
      <alignment horizontal="left"/>
    </xf>
    <xf numFmtId="0" fontId="6" fillId="7" borderId="9" xfId="28" applyFont="1" applyFill="1" applyBorder="1" applyAlignment="1">
      <alignment horizontal="right"/>
    </xf>
    <xf numFmtId="49" fontId="3" fillId="7" borderId="9" xfId="28" applyNumberFormat="1" applyFont="1" applyFill="1" applyBorder="1" applyAlignment="1">
      <alignment horizontal="left"/>
    </xf>
    <xf numFmtId="2" fontId="3" fillId="7" borderId="15" xfId="28" applyNumberFormat="1" applyFont="1" applyFill="1" applyBorder="1" applyAlignment="1">
      <alignment horizontal="right"/>
    </xf>
    <xf numFmtId="2" fontId="3" fillId="7" borderId="9" xfId="28" applyNumberFormat="1" applyFont="1" applyFill="1" applyBorder="1" applyAlignment="1">
      <alignment horizontal="right"/>
    </xf>
    <xf numFmtId="0" fontId="6" fillId="4" borderId="16" xfId="28" applyFont="1" applyFill="1" applyBorder="1" applyAlignment="1">
      <alignment horizontal="right"/>
    </xf>
    <xf numFmtId="0" fontId="3" fillId="7" borderId="8" xfId="28" applyFont="1" applyFill="1" applyBorder="1">
      <alignment/>
    </xf>
    <xf numFmtId="2" fontId="3" fillId="7" borderId="17" xfId="28" applyNumberFormat="1" applyFont="1" applyFill="1" applyBorder="1" applyAlignment="1">
      <alignment horizontal="right"/>
    </xf>
    <xf numFmtId="2" fontId="3" fillId="7" borderId="8" xfId="28" applyNumberFormat="1" applyFont="1" applyFill="1" applyBorder="1" applyAlignment="1">
      <alignment horizontal="right"/>
    </xf>
    <xf numFmtId="2" fontId="3" fillId="7" borderId="18" xfId="28" applyNumberFormat="1" applyFont="1" applyFill="1" applyBorder="1" applyAlignment="1">
      <alignment horizontal="right"/>
    </xf>
    <xf numFmtId="0" fontId="3" fillId="7" borderId="0" xfId="28" applyFont="1" applyFill="1" applyBorder="1">
      <alignment/>
    </xf>
    <xf numFmtId="2" fontId="3" fillId="7" borderId="7" xfId="28" applyNumberFormat="1" applyFont="1" applyFill="1" applyBorder="1" applyAlignment="1">
      <alignment horizontal="right"/>
    </xf>
    <xf numFmtId="2" fontId="3" fillId="7" borderId="16" xfId="28" applyNumberFormat="1" applyFont="1" applyFill="1" applyBorder="1" applyAlignment="1">
      <alignment horizontal="right"/>
    </xf>
    <xf numFmtId="2" fontId="3" fillId="7" borderId="10" xfId="28" applyNumberFormat="1" applyFont="1" applyFill="1" applyBorder="1" applyAlignment="1">
      <alignment horizontal="right"/>
    </xf>
    <xf numFmtId="2" fontId="3" fillId="7" borderId="19" xfId="28" applyNumberFormat="1" applyFont="1" applyFill="1" applyBorder="1" applyAlignment="1">
      <alignment horizontal="right"/>
    </xf>
    <xf numFmtId="49" fontId="3" fillId="7" borderId="0" xfId="28" applyNumberFormat="1" applyFont="1" applyFill="1" applyBorder="1">
      <alignment/>
    </xf>
    <xf numFmtId="2" fontId="3" fillId="7" borderId="20" xfId="28" applyNumberFormat="1" applyFont="1" applyFill="1" applyBorder="1" applyAlignment="1">
      <alignment horizontal="centerContinuous"/>
    </xf>
    <xf numFmtId="2" fontId="6" fillId="7" borderId="20" xfId="28" applyNumberFormat="1" applyFont="1" applyFill="1" applyBorder="1" applyAlignment="1">
      <alignment horizontal="centerContinuous"/>
    </xf>
    <xf numFmtId="2" fontId="6" fillId="7" borderId="9" xfId="28" applyNumberFormat="1" applyFont="1" applyFill="1" applyBorder="1" applyAlignment="1">
      <alignment horizontal="right"/>
    </xf>
    <xf numFmtId="0" fontId="2" fillId="4" borderId="21" xfId="28" applyFont="1" applyFill="1" applyBorder="1">
      <alignment/>
    </xf>
    <xf numFmtId="0" fontId="2" fillId="4" borderId="6" xfId="28" applyFont="1" applyFill="1" applyBorder="1">
      <alignment/>
    </xf>
    <xf numFmtId="0" fontId="9" fillId="7" borderId="18" xfId="28" applyFont="1" applyFill="1" applyBorder="1" applyAlignment="1">
      <alignment horizontal="centerContinuous"/>
    </xf>
    <xf numFmtId="0" fontId="3" fillId="7" borderId="18" xfId="28" applyFont="1" applyFill="1" applyBorder="1" applyAlignment="1">
      <alignment horizontal="centerContinuous"/>
    </xf>
    <xf numFmtId="166" fontId="3" fillId="7" borderId="8" xfId="28" applyNumberFormat="1" applyFont="1" applyFill="1" applyBorder="1" applyAlignment="1">
      <alignment/>
    </xf>
    <xf numFmtId="0" fontId="3" fillId="7" borderId="8" xfId="28" applyFont="1" applyFill="1" applyBorder="1" applyAlignment="1">
      <alignment horizontal="right"/>
    </xf>
    <xf numFmtId="0" fontId="4" fillId="7" borderId="8" xfId="28" applyFont="1" applyFill="1" applyBorder="1">
      <alignment/>
    </xf>
    <xf numFmtId="0" fontId="6" fillId="7" borderId="7" xfId="28" applyFont="1" applyFill="1" applyBorder="1" applyAlignment="1">
      <alignment horizontal="right"/>
    </xf>
    <xf numFmtId="166" fontId="3" fillId="7" borderId="0" xfId="28" applyNumberFormat="1" applyFont="1" applyFill="1" applyBorder="1" applyAlignment="1">
      <alignment/>
    </xf>
    <xf numFmtId="0" fontId="2" fillId="7" borderId="0" xfId="28" applyFont="1" applyFill="1" applyBorder="1" applyAlignment="1">
      <alignment horizontal="left" indent="1"/>
    </xf>
    <xf numFmtId="0" fontId="6" fillId="7" borderId="7" xfId="28" applyFont="1" applyFill="1" applyBorder="1" applyAlignment="1">
      <alignment horizontal="right" vertical="center"/>
    </xf>
    <xf numFmtId="166" fontId="2" fillId="7" borderId="0" xfId="28" applyNumberFormat="1" applyFont="1" applyFill="1" applyBorder="1" applyAlignment="1">
      <alignment vertical="top"/>
    </xf>
    <xf numFmtId="1" fontId="3" fillId="7" borderId="10" xfId="28" applyNumberFormat="1" applyFont="1" applyFill="1" applyBorder="1" applyAlignment="1">
      <alignment/>
    </xf>
    <xf numFmtId="0" fontId="3" fillId="7" borderId="9" xfId="28" applyFont="1" applyFill="1" applyBorder="1">
      <alignment/>
    </xf>
    <xf numFmtId="49" fontId="3" fillId="7" borderId="9" xfId="28" applyNumberFormat="1" applyFont="1" applyFill="1" applyBorder="1">
      <alignment/>
    </xf>
    <xf numFmtId="0" fontId="6" fillId="7" borderId="22" xfId="28" applyFont="1" applyFill="1" applyBorder="1" applyAlignment="1">
      <alignment horizontal="right"/>
    </xf>
    <xf numFmtId="1" fontId="3" fillId="7" borderId="9" xfId="28" applyNumberFormat="1" applyFont="1" applyFill="1" applyBorder="1" applyAlignment="1">
      <alignment horizontal="right"/>
    </xf>
    <xf numFmtId="1" fontId="3" fillId="7" borderId="8" xfId="28" applyNumberFormat="1" applyFont="1" applyFill="1" applyBorder="1" applyAlignment="1">
      <alignment horizontal="centerContinuous"/>
    </xf>
    <xf numFmtId="0" fontId="2" fillId="4" borderId="7" xfId="28" applyFont="1" applyFill="1" applyBorder="1">
      <alignment/>
    </xf>
    <xf numFmtId="0" fontId="3" fillId="7" borderId="8" xfId="28" applyFont="1" applyFill="1" applyBorder="1" applyAlignment="1">
      <alignment horizontal="center"/>
    </xf>
    <xf numFmtId="0" fontId="9" fillId="7" borderId="18" xfId="28" applyFont="1" applyFill="1" applyBorder="1" applyAlignment="1">
      <alignment horizontal="center"/>
    </xf>
    <xf numFmtId="0" fontId="3" fillId="7" borderId="18" xfId="28" applyFont="1" applyFill="1" applyBorder="1" applyAlignment="1">
      <alignment horizontal="center"/>
    </xf>
    <xf numFmtId="0" fontId="4" fillId="7" borderId="0" xfId="28" applyFont="1" applyFill="1">
      <alignment/>
    </xf>
    <xf numFmtId="1" fontId="3" fillId="7" borderId="0" xfId="28" applyNumberFormat="1" applyFont="1" applyFill="1" applyBorder="1" applyAlignment="1">
      <alignment/>
    </xf>
    <xf numFmtId="166" fontId="3" fillId="7" borderId="0" xfId="28" applyNumberFormat="1" applyFont="1" applyFill="1" applyBorder="1">
      <alignment/>
    </xf>
    <xf numFmtId="166" fontId="3" fillId="7" borderId="7" xfId="28" applyNumberFormat="1" applyFont="1" applyFill="1" applyBorder="1" applyAlignment="1">
      <alignment horizontal="right"/>
    </xf>
    <xf numFmtId="1" fontId="3" fillId="7" borderId="8" xfId="28" applyNumberFormat="1" applyFont="1" applyFill="1" applyBorder="1" applyAlignment="1">
      <alignment horizontal="center"/>
    </xf>
    <xf numFmtId="166" fontId="5" fillId="7" borderId="18" xfId="28" applyNumberFormat="1" applyFont="1" applyFill="1" applyBorder="1" applyAlignment="1">
      <alignment horizontal="centerContinuous"/>
    </xf>
    <xf numFmtId="166" fontId="3" fillId="7" borderId="8" xfId="28" applyNumberFormat="1" applyFont="1" applyFill="1" applyBorder="1" applyAlignment="1">
      <alignment horizontal="center"/>
    </xf>
    <xf numFmtId="166" fontId="6" fillId="7" borderId="7" xfId="28" applyNumberFormat="1" applyFont="1" applyFill="1" applyBorder="1" applyAlignment="1">
      <alignment horizontal="right"/>
    </xf>
    <xf numFmtId="166" fontId="6" fillId="7" borderId="7" xfId="28" applyNumberFormat="1" applyFont="1" applyFill="1" applyBorder="1" applyAlignment="1">
      <alignment horizontal="right" vertical="center"/>
    </xf>
    <xf numFmtId="166" fontId="6" fillId="7" borderId="18" xfId="28" applyNumberFormat="1" applyFont="1" applyFill="1" applyBorder="1" applyAlignment="1">
      <alignment horizontal="right"/>
    </xf>
    <xf numFmtId="166" fontId="3" fillId="7" borderId="8" xfId="28" applyNumberFormat="1" applyFont="1" applyFill="1" applyBorder="1" applyAlignment="1">
      <alignment horizontal="right"/>
    </xf>
    <xf numFmtId="0" fontId="6" fillId="7" borderId="9" xfId="28" applyFont="1" applyFill="1" applyBorder="1" applyAlignment="1">
      <alignment horizontal="left"/>
    </xf>
    <xf numFmtId="166" fontId="6" fillId="7" borderId="22" xfId="28" applyNumberFormat="1" applyFont="1" applyFill="1" applyBorder="1" applyAlignment="1">
      <alignment horizontal="right" vertical="center"/>
    </xf>
    <xf numFmtId="169" fontId="3" fillId="7" borderId="8" xfId="28" applyNumberFormat="1" applyFont="1" applyFill="1" applyBorder="1" applyAlignment="1">
      <alignment horizontal="centerContinuous"/>
    </xf>
    <xf numFmtId="0" fontId="2" fillId="4" borderId="7" xfId="0" applyFont="1" applyFill="1" applyBorder="1" applyAlignment="1">
      <alignment/>
    </xf>
    <xf numFmtId="176" fontId="2" fillId="7" borderId="18" xfId="129" applyFont="1" applyFill="1" applyBorder="1" applyAlignment="1">
      <alignment horizontal="centerContinuous"/>
      <protection/>
    </xf>
    <xf numFmtId="166" fontId="3" fillId="7" borderId="18" xfId="28" applyNumberFormat="1" applyFont="1" applyFill="1" applyBorder="1" applyAlignment="1">
      <alignment horizontal="center"/>
    </xf>
    <xf numFmtId="166" fontId="2" fillId="7" borderId="4" xfId="28" applyNumberFormat="1" applyFont="1" applyFill="1" applyBorder="1" applyAlignment="1">
      <alignment horizontal="right" vertical="top"/>
    </xf>
    <xf numFmtId="166" fontId="2" fillId="7" borderId="7" xfId="28" applyNumberFormat="1" applyFont="1" applyFill="1" applyBorder="1" applyAlignment="1">
      <alignment horizontal="right" vertical="top"/>
    </xf>
    <xf numFmtId="166" fontId="3" fillId="7" borderId="4" xfId="28" applyNumberFormat="1" applyFont="1" applyFill="1" applyBorder="1" applyAlignment="1">
      <alignment horizontal="right"/>
    </xf>
    <xf numFmtId="166" fontId="2" fillId="7" borderId="19" xfId="28" applyNumberFormat="1" applyFont="1" applyFill="1" applyBorder="1" applyAlignment="1">
      <alignment horizontal="right" vertical="top"/>
    </xf>
    <xf numFmtId="166" fontId="3" fillId="7" borderId="17" xfId="28" applyNumberFormat="1" applyFont="1" applyFill="1" applyBorder="1" applyAlignment="1">
      <alignment horizontal="right"/>
    </xf>
    <xf numFmtId="3" fontId="3" fillId="7" borderId="8" xfId="28" applyNumberFormat="1" applyFont="1" applyFill="1" applyBorder="1" applyAlignment="1">
      <alignment horizontal="right"/>
    </xf>
    <xf numFmtId="3" fontId="2" fillId="7" borderId="0" xfId="28" applyNumberFormat="1" applyFont="1" applyFill="1" applyBorder="1" applyAlignment="1">
      <alignment horizontal="right"/>
    </xf>
    <xf numFmtId="166" fontId="2" fillId="7" borderId="0" xfId="28" applyNumberFormat="1" applyFont="1" applyFill="1" applyBorder="1" applyAlignment="1">
      <alignment horizontal="right"/>
    </xf>
    <xf numFmtId="169" fontId="3" fillId="7" borderId="8" xfId="28" applyNumberFormat="1" applyFont="1" applyFill="1" applyBorder="1" applyAlignment="1">
      <alignment horizontal="right"/>
    </xf>
    <xf numFmtId="1" fontId="3" fillId="7" borderId="8" xfId="28" applyNumberFormat="1" applyFont="1" applyFill="1" applyBorder="1" applyAlignment="1">
      <alignment horizontal="right"/>
    </xf>
    <xf numFmtId="1" fontId="2" fillId="7" borderId="0" xfId="28" applyNumberFormat="1" applyFont="1" applyFill="1" applyBorder="1" applyAlignment="1">
      <alignment horizontal="right" vertical="top"/>
    </xf>
    <xf numFmtId="1" fontId="2" fillId="7" borderId="9" xfId="28" applyNumberFormat="1" applyFont="1" applyFill="1" applyBorder="1" applyAlignment="1">
      <alignment horizontal="right" vertical="top"/>
    </xf>
    <xf numFmtId="0" fontId="3" fillId="7" borderId="23" xfId="28" applyFont="1" applyFill="1" applyBorder="1" applyAlignment="1">
      <alignment/>
    </xf>
    <xf numFmtId="0" fontId="2" fillId="7" borderId="0" xfId="28" applyFont="1" applyFill="1" applyBorder="1" applyAlignment="1">
      <alignment horizontal="left"/>
    </xf>
    <xf numFmtId="0" fontId="6" fillId="7" borderId="18" xfId="0" applyFont="1" applyFill="1" applyBorder="1" applyAlignment="1">
      <alignment horizontal="right"/>
    </xf>
    <xf numFmtId="3" fontId="3" fillId="7" borderId="8" xfId="0" applyNumberFormat="1" applyFont="1" applyFill="1" applyBorder="1" applyAlignment="1">
      <alignment horizontal="right"/>
    </xf>
    <xf numFmtId="0" fontId="5" fillId="7" borderId="0" xfId="0" applyFont="1" applyFill="1" applyBorder="1" applyAlignment="1">
      <alignment horizontal="right"/>
    </xf>
    <xf numFmtId="0" fontId="6" fillId="7" borderId="7" xfId="0" applyFont="1" applyFill="1" applyBorder="1" applyAlignment="1">
      <alignment horizontal="right" vertical="center"/>
    </xf>
    <xf numFmtId="166" fontId="2" fillId="7" borderId="0" xfId="0" applyNumberFormat="1" applyFont="1" applyFill="1" applyBorder="1" applyAlignment="1">
      <alignment horizontal="right" vertical="top"/>
    </xf>
    <xf numFmtId="0" fontId="6" fillId="7" borderId="7" xfId="0" applyFont="1" applyFill="1" applyBorder="1" applyAlignment="1">
      <alignment horizontal="right"/>
    </xf>
    <xf numFmtId="3" fontId="3" fillId="7" borderId="0" xfId="0" applyNumberFormat="1" applyFont="1" applyFill="1" applyBorder="1" applyAlignment="1">
      <alignment horizontal="right"/>
    </xf>
    <xf numFmtId="0" fontId="2" fillId="7" borderId="0" xfId="0" applyFont="1" applyFill="1" applyBorder="1" applyAlignment="1">
      <alignment horizontal="left" indent="1"/>
    </xf>
    <xf numFmtId="3" fontId="2" fillId="7" borderId="0" xfId="0" applyNumberFormat="1" applyFont="1" applyFill="1" applyBorder="1" applyAlignment="1">
      <alignment horizontal="right"/>
    </xf>
    <xf numFmtId="0" fontId="2" fillId="7" borderId="0" xfId="0" applyFont="1" applyFill="1" applyBorder="1" applyAlignment="1" quotePrefix="1">
      <alignment horizontal="left" indent="1"/>
    </xf>
    <xf numFmtId="1" fontId="2" fillId="7" borderId="0" xfId="0" applyNumberFormat="1" applyFont="1" applyFill="1" applyBorder="1" applyAlignment="1">
      <alignment horizontal="right"/>
    </xf>
    <xf numFmtId="1" fontId="2" fillId="7" borderId="8" xfId="0" applyNumberFormat="1" applyFont="1" applyFill="1" applyBorder="1" applyAlignment="1">
      <alignment horizontal="right"/>
    </xf>
    <xf numFmtId="0" fontId="3" fillId="7" borderId="8" xfId="0" applyFont="1" applyFill="1" applyBorder="1" applyAlignment="1">
      <alignment horizontal="centerContinuous"/>
    </xf>
    <xf numFmtId="0" fontId="6" fillId="7" borderId="18" xfId="0" applyFont="1" applyFill="1" applyBorder="1" applyAlignment="1">
      <alignment horizontal="centerContinuous"/>
    </xf>
    <xf numFmtId="166" fontId="2" fillId="7" borderId="8" xfId="0" applyNumberFormat="1" applyFont="1" applyFill="1" applyBorder="1" applyAlignment="1">
      <alignment horizontal="right"/>
    </xf>
    <xf numFmtId="0" fontId="3" fillId="7" borderId="0" xfId="0" applyFont="1" applyFill="1" applyBorder="1" applyAlignment="1" quotePrefix="1">
      <alignment/>
    </xf>
    <xf numFmtId="0" fontId="3" fillId="7" borderId="0" xfId="0" applyFont="1" applyFill="1" applyBorder="1" applyAlignment="1" quotePrefix="1">
      <alignment horizontal="left" indent="1"/>
    </xf>
    <xf numFmtId="0" fontId="2" fillId="7" borderId="0" xfId="0" applyFont="1" applyFill="1" applyBorder="1" applyAlignment="1" quotePrefix="1">
      <alignment horizontal="left" indent="2"/>
    </xf>
    <xf numFmtId="166" fontId="2" fillId="7" borderId="0" xfId="0" applyNumberFormat="1" applyFont="1" applyFill="1" applyBorder="1" applyAlignment="1">
      <alignment horizontal="right"/>
    </xf>
    <xf numFmtId="0" fontId="3" fillId="7" borderId="0" xfId="0" applyFont="1" applyFill="1" applyBorder="1" applyAlignment="1" quotePrefix="1">
      <alignment horizontal="left"/>
    </xf>
    <xf numFmtId="0" fontId="3" fillId="7" borderId="8" xfId="0" applyFont="1" applyFill="1" applyBorder="1" applyAlignment="1" quotePrefix="1">
      <alignment horizontal="left"/>
    </xf>
    <xf numFmtId="0" fontId="3" fillId="7" borderId="9" xfId="0" applyFont="1" applyFill="1" applyBorder="1" applyAlignment="1" quotePrefix="1">
      <alignment horizontal="left"/>
    </xf>
    <xf numFmtId="3" fontId="3" fillId="7" borderId="9" xfId="0" applyNumberFormat="1" applyFont="1" applyFill="1" applyBorder="1" applyAlignment="1">
      <alignment horizontal="right"/>
    </xf>
    <xf numFmtId="0" fontId="5" fillId="7" borderId="0" xfId="0" applyFont="1" applyFill="1" applyBorder="1" applyAlignment="1">
      <alignment horizontal="left" indent="1"/>
    </xf>
    <xf numFmtId="3" fontId="3" fillId="7" borderId="17" xfId="0" applyNumberFormat="1" applyFont="1" applyFill="1" applyBorder="1" applyAlignment="1">
      <alignment horizontal="right"/>
    </xf>
    <xf numFmtId="1" fontId="3" fillId="7" borderId="8" xfId="0" applyNumberFormat="1" applyFont="1" applyFill="1" applyBorder="1" applyAlignment="1">
      <alignment horizontal="right"/>
    </xf>
    <xf numFmtId="3" fontId="3" fillId="7" borderId="8" xfId="0" applyNumberFormat="1" applyFont="1" applyFill="1" applyBorder="1" applyAlignment="1">
      <alignment/>
    </xf>
    <xf numFmtId="1" fontId="3" fillId="7" borderId="8" xfId="0" applyNumberFormat="1" applyFont="1" applyFill="1" applyBorder="1" applyAlignment="1">
      <alignment/>
    </xf>
    <xf numFmtId="0" fontId="6" fillId="7" borderId="24" xfId="0" applyFont="1" applyFill="1" applyBorder="1" applyAlignment="1">
      <alignment horizontal="right"/>
    </xf>
    <xf numFmtId="0" fontId="6" fillId="7" borderId="12" xfId="0" applyFont="1" applyFill="1" applyBorder="1" applyAlignment="1">
      <alignment horizontal="right" vertical="center"/>
    </xf>
    <xf numFmtId="166" fontId="2" fillId="7" borderId="4" xfId="0" applyNumberFormat="1" applyFont="1" applyFill="1" applyBorder="1" applyAlignment="1">
      <alignment horizontal="right" vertical="top"/>
    </xf>
    <xf numFmtId="0" fontId="6" fillId="7" borderId="12" xfId="0" applyFont="1" applyFill="1" applyBorder="1" applyAlignment="1">
      <alignment horizontal="right"/>
    </xf>
    <xf numFmtId="3" fontId="3" fillId="7" borderId="4" xfId="0" applyNumberFormat="1" applyFont="1" applyFill="1" applyBorder="1" applyAlignment="1">
      <alignment horizontal="right"/>
    </xf>
    <xf numFmtId="3" fontId="2" fillId="7" borderId="4" xfId="0" applyNumberFormat="1" applyFont="1" applyFill="1" applyBorder="1" applyAlignment="1">
      <alignment horizontal="right"/>
    </xf>
    <xf numFmtId="0" fontId="5" fillId="7" borderId="9" xfId="0" applyFont="1" applyFill="1" applyBorder="1" applyAlignment="1">
      <alignment horizontal="left" indent="1"/>
    </xf>
    <xf numFmtId="0" fontId="6" fillId="7" borderId="25" xfId="0" applyFont="1" applyFill="1" applyBorder="1" applyAlignment="1">
      <alignment horizontal="right" vertical="center"/>
    </xf>
    <xf numFmtId="0" fontId="6" fillId="7" borderId="22" xfId="0" applyFont="1" applyFill="1" applyBorder="1" applyAlignment="1">
      <alignment horizontal="right" vertical="center"/>
    </xf>
    <xf numFmtId="166" fontId="2" fillId="7" borderId="15" xfId="0" applyNumberFormat="1" applyFont="1" applyFill="1" applyBorder="1" applyAlignment="1">
      <alignment horizontal="right" vertical="top"/>
    </xf>
    <xf numFmtId="166" fontId="2" fillId="7" borderId="9" xfId="0" applyNumberFormat="1" applyFont="1" applyFill="1" applyBorder="1" applyAlignment="1">
      <alignment horizontal="right" vertical="top"/>
    </xf>
    <xf numFmtId="0" fontId="5" fillId="7" borderId="0" xfId="28" applyFont="1" applyFill="1" applyBorder="1" applyAlignment="1">
      <alignment horizontal="right"/>
    </xf>
    <xf numFmtId="173" fontId="2" fillId="7" borderId="0" xfId="28" applyNumberFormat="1" applyFont="1" applyFill="1" applyBorder="1" applyAlignment="1">
      <alignment horizontal="right" vertical="top"/>
    </xf>
    <xf numFmtId="49" fontId="2" fillId="7" borderId="0" xfId="28" applyNumberFormat="1" applyFont="1" applyFill="1" applyBorder="1" applyAlignment="1">
      <alignment horizontal="left" indent="1"/>
    </xf>
    <xf numFmtId="0" fontId="5" fillId="7" borderId="0" xfId="28" applyFont="1" applyFill="1" applyBorder="1" applyAlignment="1">
      <alignment horizontal="left" indent="1"/>
    </xf>
    <xf numFmtId="0" fontId="6" fillId="7" borderId="0" xfId="28" applyFont="1" applyFill="1" applyBorder="1" applyAlignment="1">
      <alignment horizontal="left"/>
    </xf>
    <xf numFmtId="0" fontId="6" fillId="7" borderId="0" xfId="28" applyFont="1" applyFill="1" applyBorder="1" applyAlignment="1">
      <alignment/>
    </xf>
    <xf numFmtId="0" fontId="4" fillId="7" borderId="0" xfId="28" applyFont="1" applyFill="1" applyAlignment="1">
      <alignment/>
    </xf>
    <xf numFmtId="0" fontId="3" fillId="7" borderId="0" xfId="28" applyFont="1" applyFill="1" applyBorder="1" applyAlignment="1">
      <alignment horizontal="left" indent="1"/>
    </xf>
    <xf numFmtId="0" fontId="5" fillId="7" borderId="9" xfId="28" applyFont="1" applyFill="1" applyBorder="1" applyAlignment="1">
      <alignment horizontal="right"/>
    </xf>
    <xf numFmtId="168" fontId="3" fillId="7" borderId="8" xfId="28" applyNumberFormat="1" applyFont="1" applyFill="1" applyBorder="1" applyAlignment="1">
      <alignment/>
    </xf>
    <xf numFmtId="1" fontId="2" fillId="7" borderId="0" xfId="28" applyNumberFormat="1" applyFont="1" applyFill="1" applyBorder="1" applyAlignment="1">
      <alignment horizontal="right"/>
    </xf>
    <xf numFmtId="166" fontId="2" fillId="7" borderId="0" xfId="28" applyNumberFormat="1" applyFont="1" applyFill="1" applyBorder="1" applyAlignment="1">
      <alignment horizontal="right" vertical="center"/>
    </xf>
    <xf numFmtId="0" fontId="5" fillId="7" borderId="13" xfId="28" applyFont="1" applyFill="1" applyBorder="1" applyAlignment="1">
      <alignment horizontal="right"/>
    </xf>
    <xf numFmtId="166" fontId="6" fillId="7" borderId="26" xfId="28" applyNumberFormat="1" applyFont="1" applyFill="1" applyBorder="1" applyAlignment="1">
      <alignment horizontal="right" vertical="center"/>
    </xf>
    <xf numFmtId="166" fontId="2" fillId="7" borderId="13" xfId="28" applyNumberFormat="1" applyFont="1" applyFill="1" applyBorder="1" applyAlignment="1">
      <alignment horizontal="right" vertical="top"/>
    </xf>
    <xf numFmtId="0" fontId="5" fillId="7" borderId="27" xfId="28" applyFont="1" applyFill="1" applyBorder="1" applyAlignment="1">
      <alignment horizontal="centerContinuous" vertical="center"/>
    </xf>
    <xf numFmtId="170" fontId="3" fillId="7" borderId="8" xfId="28" applyNumberFormat="1" applyFont="1" applyFill="1" applyBorder="1" applyAlignment="1">
      <alignment horizontal="right" vertical="center"/>
    </xf>
    <xf numFmtId="0" fontId="2" fillId="7" borderId="0" xfId="28" applyFont="1" applyFill="1" applyBorder="1" applyAlignment="1" quotePrefix="1">
      <alignment horizontal="left" indent="1"/>
    </xf>
    <xf numFmtId="0" fontId="3" fillId="7" borderId="0" xfId="28" applyFont="1" applyFill="1" applyBorder="1" applyAlignment="1" quotePrefix="1">
      <alignment horizontal="left" vertical="center"/>
    </xf>
    <xf numFmtId="0" fontId="3" fillId="7" borderId="0" xfId="28" applyFont="1" applyFill="1" applyBorder="1" applyAlignment="1" quotePrefix="1">
      <alignment horizontal="left"/>
    </xf>
    <xf numFmtId="0" fontId="6" fillId="7" borderId="27" xfId="28" applyFont="1" applyFill="1" applyBorder="1" applyAlignment="1">
      <alignment horizontal="centerContinuous"/>
    </xf>
    <xf numFmtId="166" fontId="2" fillId="7" borderId="8" xfId="28" applyNumberFormat="1" applyFont="1" applyFill="1" applyBorder="1" applyAlignment="1">
      <alignment horizontal="right"/>
    </xf>
    <xf numFmtId="0" fontId="3" fillId="7" borderId="9" xfId="28" applyFont="1" applyFill="1" applyBorder="1" applyAlignment="1">
      <alignment/>
    </xf>
    <xf numFmtId="0" fontId="5" fillId="7" borderId="18" xfId="28" applyFont="1" applyFill="1" applyBorder="1" applyAlignment="1">
      <alignment horizontal="centerContinuous" vertical="center"/>
    </xf>
    <xf numFmtId="0" fontId="6" fillId="7" borderId="18" xfId="28" applyFont="1" applyFill="1" applyBorder="1" applyAlignment="1">
      <alignment horizontal="centerContinuous"/>
    </xf>
    <xf numFmtId="0" fontId="6" fillId="7" borderId="18" xfId="28" applyFont="1" applyFill="1" applyBorder="1" applyAlignment="1">
      <alignment horizontal="right"/>
    </xf>
    <xf numFmtId="0" fontId="6" fillId="7" borderId="22" xfId="28" applyFont="1" applyFill="1" applyBorder="1" applyAlignment="1">
      <alignment horizontal="right" vertical="center"/>
    </xf>
    <xf numFmtId="0" fontId="6" fillId="7" borderId="19" xfId="28" applyFont="1" applyFill="1" applyBorder="1" applyAlignment="1">
      <alignment horizontal="right" vertical="center"/>
    </xf>
    <xf numFmtId="166" fontId="2" fillId="7" borderId="10" xfId="28" applyNumberFormat="1" applyFont="1" applyFill="1" applyBorder="1" applyAlignment="1">
      <alignment horizontal="right" vertical="top"/>
    </xf>
    <xf numFmtId="0" fontId="9" fillId="7" borderId="27" xfId="28" applyFont="1" applyFill="1" applyBorder="1" applyAlignment="1">
      <alignment horizontal="centerContinuous"/>
    </xf>
    <xf numFmtId="0" fontId="2" fillId="7" borderId="8" xfId="0" applyFont="1" applyFill="1" applyBorder="1" applyAlignment="1">
      <alignment horizontal="right"/>
    </xf>
    <xf numFmtId="3" fontId="3" fillId="7" borderId="0" xfId="28" applyNumberFormat="1" applyFont="1" applyFill="1" applyBorder="1" applyAlignment="1">
      <alignment horizontal="right"/>
    </xf>
    <xf numFmtId="0" fontId="3" fillId="7" borderId="0" xfId="28" applyFont="1" applyFill="1" applyBorder="1" applyAlignment="1">
      <alignment vertical="center"/>
    </xf>
    <xf numFmtId="0" fontId="3" fillId="7" borderId="0" xfId="28" applyFont="1" applyFill="1" applyBorder="1" applyAlignment="1" quotePrefix="1">
      <alignment horizontal="left" indent="1"/>
    </xf>
    <xf numFmtId="0" fontId="3" fillId="7" borderId="8" xfId="28" applyFont="1" applyFill="1" applyBorder="1" applyAlignment="1" quotePrefix="1">
      <alignment/>
    </xf>
    <xf numFmtId="166" fontId="6" fillId="7" borderId="19" xfId="28" applyNumberFormat="1" applyFont="1" applyFill="1" applyBorder="1" applyAlignment="1">
      <alignment horizontal="right"/>
    </xf>
    <xf numFmtId="1" fontId="3" fillId="7" borderId="0" xfId="28" applyNumberFormat="1" applyFont="1" applyFill="1" applyBorder="1" applyAlignment="1">
      <alignment horizontal="right"/>
    </xf>
    <xf numFmtId="0" fontId="3" fillId="7" borderId="0" xfId="28" applyFont="1" applyFill="1" applyAlignment="1">
      <alignment/>
    </xf>
    <xf numFmtId="0" fontId="3" fillId="7" borderId="0" xfId="28" applyFont="1" applyFill="1" applyBorder="1" applyAlignment="1" quotePrefix="1">
      <alignment/>
    </xf>
    <xf numFmtId="0" fontId="2" fillId="7" borderId="0" xfId="28" applyFont="1" applyFill="1" applyAlignment="1">
      <alignment horizontal="left" indent="1"/>
    </xf>
    <xf numFmtId="166" fontId="3" fillId="7" borderId="9" xfId="28" applyNumberFormat="1" applyFont="1" applyFill="1" applyBorder="1" applyAlignment="1">
      <alignment horizontal="right"/>
    </xf>
    <xf numFmtId="166" fontId="5" fillId="7" borderId="18" xfId="28" applyNumberFormat="1" applyFont="1" applyFill="1" applyBorder="1" applyAlignment="1">
      <alignment horizontal="centerContinuous" vertical="center"/>
    </xf>
    <xf numFmtId="176" fontId="2" fillId="4" borderId="6" xfId="129" applyFont="1" applyFill="1" applyBorder="1" applyAlignment="1">
      <alignment/>
      <protection/>
    </xf>
    <xf numFmtId="166" fontId="5" fillId="7" borderId="8" xfId="28" applyNumberFormat="1" applyFont="1" applyFill="1" applyBorder="1" applyAlignment="1">
      <alignment horizontal="centerContinuous"/>
    </xf>
    <xf numFmtId="1" fontId="3" fillId="7" borderId="17" xfId="28" applyNumberFormat="1" applyFont="1" applyFill="1" applyBorder="1" applyAlignment="1">
      <alignment horizontal="center"/>
    </xf>
    <xf numFmtId="166" fontId="6" fillId="7" borderId="0" xfId="28" applyNumberFormat="1" applyFont="1" applyFill="1" applyBorder="1" applyAlignment="1">
      <alignment horizontal="right"/>
    </xf>
    <xf numFmtId="3" fontId="3" fillId="7" borderId="4" xfId="28" applyNumberFormat="1" applyFont="1" applyFill="1" applyBorder="1" applyAlignment="1">
      <alignment horizontal="right"/>
    </xf>
    <xf numFmtId="0" fontId="6" fillId="7" borderId="0" xfId="28" applyFont="1" applyFill="1" applyBorder="1" applyAlignment="1">
      <alignment horizontal="right" vertical="center"/>
    </xf>
    <xf numFmtId="3" fontId="2" fillId="7" borderId="4" xfId="28" applyNumberFormat="1" applyFont="1" applyFill="1" applyBorder="1" applyAlignment="1">
      <alignment horizontal="right"/>
    </xf>
    <xf numFmtId="166" fontId="6" fillId="7" borderId="8" xfId="28" applyNumberFormat="1" applyFont="1" applyFill="1" applyBorder="1" applyAlignment="1">
      <alignment horizontal="right"/>
    </xf>
    <xf numFmtId="1" fontId="3" fillId="7" borderId="17" xfId="28" applyNumberFormat="1" applyFont="1" applyFill="1" applyBorder="1" applyAlignment="1">
      <alignment horizontal="right"/>
    </xf>
    <xf numFmtId="1" fontId="3" fillId="7" borderId="4" xfId="28" applyNumberFormat="1" applyFont="1" applyFill="1" applyBorder="1" applyAlignment="1">
      <alignment horizontal="right"/>
    </xf>
    <xf numFmtId="3" fontId="3" fillId="7" borderId="17" xfId="28" applyNumberFormat="1" applyFont="1" applyFill="1" applyBorder="1" applyAlignment="1">
      <alignment horizontal="right"/>
    </xf>
    <xf numFmtId="173" fontId="3" fillId="7" borderId="4" xfId="28" applyNumberFormat="1" applyFont="1" applyFill="1" applyBorder="1" applyAlignment="1">
      <alignment horizontal="right"/>
    </xf>
    <xf numFmtId="173" fontId="3" fillId="7" borderId="0" xfId="28" applyNumberFormat="1" applyFont="1" applyFill="1" applyBorder="1" applyAlignment="1">
      <alignment horizontal="right"/>
    </xf>
    <xf numFmtId="166" fontId="6" fillId="7" borderId="0" xfId="28" applyNumberFormat="1" applyFont="1" applyFill="1" applyBorder="1" applyAlignment="1">
      <alignment horizontal="right" vertical="center"/>
    </xf>
    <xf numFmtId="166" fontId="2" fillId="7" borderId="16" xfId="28" applyNumberFormat="1" applyFont="1" applyFill="1" applyBorder="1" applyAlignment="1">
      <alignment horizontal="right" vertical="top"/>
    </xf>
    <xf numFmtId="166" fontId="3" fillId="7" borderId="16" xfId="28" applyNumberFormat="1" applyFont="1" applyFill="1" applyBorder="1" applyAlignment="1">
      <alignment horizontal="right"/>
    </xf>
    <xf numFmtId="166" fontId="3" fillId="7" borderId="10" xfId="28" applyNumberFormat="1" applyFont="1" applyFill="1" applyBorder="1" applyAlignment="1">
      <alignment horizontal="right"/>
    </xf>
    <xf numFmtId="0" fontId="2" fillId="7" borderId="4" xfId="28" applyFont="1" applyFill="1" applyBorder="1" applyAlignment="1">
      <alignment horizontal="right"/>
    </xf>
    <xf numFmtId="0" fontId="2" fillId="7" borderId="0" xfId="28" applyFont="1" applyFill="1" applyBorder="1" applyAlignment="1">
      <alignment horizontal="right"/>
    </xf>
    <xf numFmtId="166" fontId="3" fillId="7" borderId="15" xfId="28" applyNumberFormat="1" applyFont="1" applyFill="1" applyBorder="1" applyAlignment="1">
      <alignment horizontal="right"/>
    </xf>
    <xf numFmtId="176" fontId="2" fillId="4" borderId="7" xfId="129" applyFont="1" applyFill="1" applyBorder="1" applyAlignment="1">
      <alignment/>
      <protection/>
    </xf>
    <xf numFmtId="0" fontId="6" fillId="7" borderId="18" xfId="28" applyFont="1" applyFill="1" applyBorder="1" applyAlignment="1" applyProtection="1">
      <alignment horizontal="right"/>
      <protection locked="0"/>
    </xf>
    <xf numFmtId="166" fontId="3" fillId="7" borderId="18" xfId="28" applyNumberFormat="1" applyFont="1" applyFill="1" applyBorder="1" applyAlignment="1" applyProtection="1">
      <alignment horizontal="right"/>
      <protection/>
    </xf>
    <xf numFmtId="0" fontId="6" fillId="7" borderId="7" xfId="28" applyFont="1" applyFill="1" applyBorder="1" applyAlignment="1" applyProtection="1">
      <alignment horizontal="right" vertical="center"/>
      <protection locked="0"/>
    </xf>
    <xf numFmtId="166" fontId="2" fillId="7" borderId="7" xfId="28" applyNumberFormat="1" applyFont="1" applyFill="1" applyBorder="1" applyAlignment="1" applyProtection="1">
      <alignment horizontal="right" vertical="top"/>
      <protection/>
    </xf>
    <xf numFmtId="0" fontId="6" fillId="7" borderId="7" xfId="28" applyFont="1" applyFill="1" applyBorder="1" applyAlignment="1" applyProtection="1">
      <alignment horizontal="right"/>
      <protection locked="0"/>
    </xf>
    <xf numFmtId="166" fontId="3" fillId="7" borderId="7" xfId="28" applyNumberFormat="1" applyFont="1" applyFill="1" applyBorder="1" applyAlignment="1" applyProtection="1">
      <alignment horizontal="right"/>
      <protection/>
    </xf>
    <xf numFmtId="0" fontId="3" fillId="7" borderId="8" xfId="28" applyFont="1" applyFill="1" applyBorder="1" applyAlignment="1">
      <alignment horizontal="centerContinuous" vertical="center"/>
    </xf>
    <xf numFmtId="1" fontId="3" fillId="7" borderId="8" xfId="28" applyNumberFormat="1" applyFont="1" applyFill="1" applyBorder="1" applyAlignment="1">
      <alignment horizontal="center" vertical="center"/>
    </xf>
    <xf numFmtId="0" fontId="5" fillId="7" borderId="0" xfId="28" applyFont="1" applyFill="1" applyBorder="1" applyAlignment="1">
      <alignment horizontal="right" vertical="center"/>
    </xf>
    <xf numFmtId="0" fontId="2" fillId="7" borderId="0" xfId="66" applyFont="1" applyFill="1" applyBorder="1" applyAlignment="1">
      <alignment/>
      <protection/>
    </xf>
    <xf numFmtId="0" fontId="3" fillId="7" borderId="0" xfId="28" applyFont="1" applyFill="1" applyBorder="1" applyAlignment="1" quotePrefix="1">
      <alignment vertical="center"/>
    </xf>
    <xf numFmtId="0" fontId="3" fillId="7" borderId="8" xfId="28" applyFont="1" applyFill="1" applyBorder="1" applyAlignment="1">
      <alignment horizontal="left"/>
    </xf>
    <xf numFmtId="1" fontId="2" fillId="7" borderId="8" xfId="66" applyNumberFormat="1" applyFont="1" applyFill="1" applyBorder="1" applyAlignment="1">
      <alignment horizontal="right"/>
      <protection/>
    </xf>
    <xf numFmtId="0" fontId="2" fillId="7" borderId="8" xfId="66" applyFont="1" applyFill="1" applyBorder="1" applyAlignment="1">
      <alignment horizontal="right"/>
      <protection/>
    </xf>
    <xf numFmtId="49" fontId="3" fillId="7" borderId="8" xfId="28" applyNumberFormat="1" applyFont="1" applyFill="1" applyBorder="1" applyAlignment="1">
      <alignment vertical="center"/>
    </xf>
    <xf numFmtId="49" fontId="3" fillId="7" borderId="8" xfId="28" applyNumberFormat="1" applyFont="1" applyFill="1" applyBorder="1" applyAlignment="1">
      <alignment/>
    </xf>
    <xf numFmtId="0" fontId="3" fillId="7" borderId="9" xfId="28" applyFont="1" applyFill="1" applyBorder="1" applyAlignment="1">
      <alignment vertical="center"/>
    </xf>
    <xf numFmtId="0" fontId="8" fillId="7" borderId="18" xfId="66" applyFont="1" applyFill="1" applyBorder="1" applyAlignment="1">
      <alignment/>
      <protection/>
    </xf>
    <xf numFmtId="49" fontId="3" fillId="7" borderId="0" xfId="28" applyNumberFormat="1" applyFont="1" applyFill="1" applyBorder="1" applyAlignment="1">
      <alignment horizontal="left" indent="1"/>
    </xf>
    <xf numFmtId="0" fontId="3" fillId="7" borderId="10" xfId="28" applyFont="1" applyFill="1" applyBorder="1" applyAlignment="1">
      <alignment/>
    </xf>
    <xf numFmtId="166" fontId="6" fillId="7" borderId="19" xfId="28" applyNumberFormat="1" applyFont="1" applyFill="1" applyBorder="1" applyAlignment="1">
      <alignment horizontal="right" vertical="center"/>
    </xf>
    <xf numFmtId="3" fontId="2" fillId="7" borderId="0" xfId="28" applyNumberFormat="1" applyFont="1" applyFill="1" applyBorder="1" applyAlignment="1">
      <alignment horizontal="right" vertical="top"/>
    </xf>
    <xf numFmtId="49" fontId="2" fillId="7" borderId="0" xfId="28" applyNumberFormat="1" applyFont="1" applyFill="1" applyBorder="1" applyAlignment="1" quotePrefix="1">
      <alignment horizontal="left" indent="1"/>
    </xf>
    <xf numFmtId="0" fontId="4" fillId="7" borderId="9" xfId="28" applyFont="1" applyFill="1" applyBorder="1" applyAlignment="1">
      <alignment/>
    </xf>
    <xf numFmtId="3" fontId="3" fillId="7" borderId="8" xfId="28" applyNumberFormat="1" applyFont="1" applyFill="1" applyBorder="1" applyAlignment="1">
      <alignment/>
    </xf>
    <xf numFmtId="1" fontId="2" fillId="7" borderId="4" xfId="28" applyNumberFormat="1" applyFont="1" applyFill="1" applyBorder="1" applyAlignment="1">
      <alignment horizontal="right"/>
    </xf>
    <xf numFmtId="49" fontId="2" fillId="7" borderId="0" xfId="28" applyNumberFormat="1" applyFont="1" applyFill="1" applyBorder="1" applyAlignment="1">
      <alignment horizontal="left"/>
    </xf>
    <xf numFmtId="1" fontId="2" fillId="7" borderId="4" xfId="28" applyNumberFormat="1" applyFont="1" applyFill="1" applyBorder="1" applyAlignment="1">
      <alignment horizontal="right" vertical="top"/>
    </xf>
    <xf numFmtId="3" fontId="2" fillId="7" borderId="4" xfId="28" applyNumberFormat="1" applyFont="1" applyFill="1" applyBorder="1" applyAlignment="1">
      <alignment horizontal="right" vertical="top"/>
    </xf>
    <xf numFmtId="173" fontId="2" fillId="7" borderId="4" xfId="28" applyNumberFormat="1" applyFont="1" applyFill="1" applyBorder="1" applyAlignment="1">
      <alignment horizontal="right" vertical="top"/>
    </xf>
    <xf numFmtId="173" fontId="2" fillId="7" borderId="9" xfId="28" applyNumberFormat="1" applyFont="1" applyFill="1" applyBorder="1" applyAlignment="1">
      <alignment horizontal="right" vertical="top"/>
    </xf>
    <xf numFmtId="173" fontId="2" fillId="7" borderId="15" xfId="28" applyNumberFormat="1" applyFont="1" applyFill="1" applyBorder="1" applyAlignment="1">
      <alignment horizontal="right" vertical="top"/>
    </xf>
    <xf numFmtId="166" fontId="2" fillId="7" borderId="15" xfId="28" applyNumberFormat="1" applyFont="1" applyFill="1" applyBorder="1" applyAlignment="1">
      <alignment horizontal="right" vertical="top"/>
    </xf>
    <xf numFmtId="49" fontId="32" fillId="0" borderId="0" xfId="0" applyNumberFormat="1" applyFont="1" applyFill="1" applyAlignment="1">
      <alignment horizontal="left"/>
    </xf>
    <xf numFmtId="166" fontId="33" fillId="0" borderId="0" xfId="0" applyNumberFormat="1" applyFont="1" applyFill="1" applyAlignment="1">
      <alignment horizontal="right" indent="1"/>
    </xf>
    <xf numFmtId="0" fontId="11" fillId="0" borderId="0" xfId="0" applyFont="1" applyAlignment="1">
      <alignment/>
    </xf>
    <xf numFmtId="1" fontId="7" fillId="0" borderId="0" xfId="0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1" fontId="0" fillId="8" borderId="0" xfId="0" applyNumberFormat="1" applyFont="1" applyFill="1" applyAlignment="1">
      <alignment horizontal="center"/>
    </xf>
    <xf numFmtId="0" fontId="10" fillId="0" borderId="0" xfId="22" quotePrefix="1">
      <alignment/>
      <protection/>
    </xf>
    <xf numFmtId="3" fontId="3" fillId="0" borderId="17" xfId="0" applyNumberFormat="1" applyFont="1" applyFill="1" applyBorder="1" applyAlignment="1">
      <alignment/>
    </xf>
    <xf numFmtId="3" fontId="3" fillId="0" borderId="8" xfId="0" applyNumberFormat="1" applyFont="1" applyFill="1" applyBorder="1" applyAlignment="1">
      <alignment/>
    </xf>
    <xf numFmtId="3" fontId="3" fillId="4" borderId="8" xfId="0" applyNumberFormat="1" applyFont="1" applyFill="1" applyBorder="1" applyAlignment="1">
      <alignment/>
    </xf>
    <xf numFmtId="3" fontId="3" fillId="4" borderId="18" xfId="0" applyNumberFormat="1" applyFont="1" applyFill="1" applyBorder="1" applyAlignment="1">
      <alignment/>
    </xf>
    <xf numFmtId="3" fontId="2" fillId="9" borderId="8" xfId="0" applyNumberFormat="1" applyFont="1" applyFill="1" applyBorder="1" applyAlignment="1">
      <alignment/>
    </xf>
    <xf numFmtId="166" fontId="2" fillId="0" borderId="16" xfId="0" applyNumberFormat="1" applyFont="1" applyFill="1" applyBorder="1" applyAlignment="1">
      <alignment vertical="top"/>
    </xf>
    <xf numFmtId="166" fontId="2" fillId="0" borderId="10" xfId="0" applyNumberFormat="1" applyFont="1" applyFill="1" applyBorder="1" applyAlignment="1">
      <alignment vertical="top"/>
    </xf>
    <xf numFmtId="166" fontId="2" fillId="4" borderId="10" xfId="0" applyNumberFormat="1" applyFont="1" applyFill="1" applyBorder="1" applyAlignment="1">
      <alignment vertical="top"/>
    </xf>
    <xf numFmtId="166" fontId="2" fillId="4" borderId="19" xfId="0" applyNumberFormat="1" applyFont="1" applyFill="1" applyBorder="1" applyAlignment="1">
      <alignment vertical="top"/>
    </xf>
    <xf numFmtId="166" fontId="2" fillId="9" borderId="10" xfId="0" applyNumberFormat="1" applyFont="1" applyFill="1" applyBorder="1" applyAlignment="1">
      <alignment vertical="top"/>
    </xf>
    <xf numFmtId="166" fontId="3" fillId="0" borderId="4" xfId="0" applyNumberFormat="1" applyFont="1" applyFill="1" applyBorder="1" applyAlignment="1">
      <alignment/>
    </xf>
    <xf numFmtId="166" fontId="3" fillId="0" borderId="0" xfId="0" applyNumberFormat="1" applyFont="1" applyFill="1" applyBorder="1" applyAlignment="1">
      <alignment/>
    </xf>
    <xf numFmtId="166" fontId="3" fillId="4" borderId="0" xfId="0" applyNumberFormat="1" applyFont="1" applyFill="1" applyBorder="1" applyAlignment="1">
      <alignment/>
    </xf>
    <xf numFmtId="166" fontId="3" fillId="4" borderId="7" xfId="0" applyNumberFormat="1" applyFont="1" applyFill="1" applyBorder="1" applyAlignment="1">
      <alignment/>
    </xf>
    <xf numFmtId="166" fontId="2" fillId="9" borderId="0" xfId="0" applyNumberFormat="1" applyFont="1" applyFill="1" applyBorder="1" applyAlignment="1">
      <alignment/>
    </xf>
    <xf numFmtId="166" fontId="2" fillId="0" borderId="4" xfId="0" applyNumberFormat="1" applyFont="1" applyFill="1" applyBorder="1" applyAlignment="1">
      <alignment/>
    </xf>
    <xf numFmtId="166" fontId="2" fillId="0" borderId="0" xfId="0" applyNumberFormat="1" applyFont="1" applyFill="1" applyBorder="1" applyAlignment="1">
      <alignment/>
    </xf>
    <xf numFmtId="166" fontId="2" fillId="4" borderId="0" xfId="0" applyNumberFormat="1" applyFont="1" applyFill="1" applyBorder="1" applyAlignment="1">
      <alignment/>
    </xf>
    <xf numFmtId="166" fontId="2" fillId="4" borderId="7" xfId="0" applyNumberFormat="1" applyFont="1" applyFill="1" applyBorder="1" applyAlignment="1">
      <alignment/>
    </xf>
    <xf numFmtId="166" fontId="2" fillId="0" borderId="16" xfId="0" applyNumberFormat="1" applyFont="1" applyFill="1" applyBorder="1" applyAlignment="1">
      <alignment/>
    </xf>
    <xf numFmtId="166" fontId="2" fillId="0" borderId="10" xfId="0" applyNumberFormat="1" applyFont="1" applyFill="1" applyBorder="1" applyAlignment="1">
      <alignment/>
    </xf>
    <xf numFmtId="166" fontId="2" fillId="4" borderId="10" xfId="0" applyNumberFormat="1" applyFont="1" applyFill="1" applyBorder="1" applyAlignment="1">
      <alignment/>
    </xf>
    <xf numFmtId="166" fontId="2" fillId="4" borderId="19" xfId="0" applyNumberFormat="1" applyFont="1" applyFill="1" applyBorder="1" applyAlignment="1">
      <alignment/>
    </xf>
    <xf numFmtId="166" fontId="2" fillId="9" borderId="10" xfId="0" applyNumberFormat="1" applyFont="1" applyFill="1" applyBorder="1" applyAlignment="1">
      <alignment/>
    </xf>
    <xf numFmtId="166" fontId="3" fillId="0" borderId="16" xfId="0" applyNumberFormat="1" applyFont="1" applyFill="1" applyBorder="1" applyAlignment="1">
      <alignment/>
    </xf>
    <xf numFmtId="166" fontId="3" fillId="0" borderId="10" xfId="0" applyNumberFormat="1" applyFont="1" applyFill="1" applyBorder="1" applyAlignment="1">
      <alignment/>
    </xf>
    <xf numFmtId="166" fontId="3" fillId="4" borderId="10" xfId="0" applyNumberFormat="1" applyFont="1" applyFill="1" applyBorder="1" applyAlignment="1">
      <alignment/>
    </xf>
    <xf numFmtId="166" fontId="3" fillId="4" borderId="19" xfId="0" applyNumberFormat="1" applyFont="1" applyFill="1" applyBorder="1" applyAlignment="1">
      <alignment/>
    </xf>
    <xf numFmtId="166" fontId="3" fillId="0" borderId="28" xfId="0" applyNumberFormat="1" applyFont="1" applyFill="1" applyBorder="1" applyAlignment="1">
      <alignment/>
    </xf>
    <xf numFmtId="166" fontId="3" fillId="0" borderId="23" xfId="0" applyNumberFormat="1" applyFont="1" applyFill="1" applyBorder="1" applyAlignment="1">
      <alignment/>
    </xf>
    <xf numFmtId="166" fontId="3" fillId="4" borderId="23" xfId="0" applyNumberFormat="1" applyFont="1" applyFill="1" applyBorder="1" applyAlignment="1">
      <alignment/>
    </xf>
    <xf numFmtId="166" fontId="3" fillId="4" borderId="29" xfId="0" applyNumberFormat="1" applyFont="1" applyFill="1" applyBorder="1" applyAlignment="1">
      <alignment/>
    </xf>
    <xf numFmtId="166" fontId="2" fillId="9" borderId="23" xfId="0" applyNumberFormat="1" applyFont="1" applyFill="1" applyBorder="1" applyAlignment="1">
      <alignment/>
    </xf>
    <xf numFmtId="166" fontId="3" fillId="4" borderId="29" xfId="0" applyNumberFormat="1" applyFont="1" applyFill="1" applyBorder="1" applyAlignment="1">
      <alignment horizontal="right"/>
    </xf>
    <xf numFmtId="166" fontId="2" fillId="9" borderId="23" xfId="0" applyNumberFormat="1" applyFont="1" applyFill="1" applyBorder="1" applyAlignment="1">
      <alignment horizontal="right"/>
    </xf>
    <xf numFmtId="1" fontId="3" fillId="0" borderId="4" xfId="0" applyNumberFormat="1" applyFont="1" applyFill="1" applyBorder="1" applyAlignment="1">
      <alignment/>
    </xf>
    <xf numFmtId="1" fontId="3" fillId="0" borderId="0" xfId="0" applyNumberFormat="1" applyFont="1" applyFill="1" applyBorder="1" applyAlignment="1">
      <alignment/>
    </xf>
    <xf numFmtId="1" fontId="3" fillId="4" borderId="7" xfId="0" applyNumberFormat="1" applyFont="1" applyFill="1" applyBorder="1" applyAlignment="1">
      <alignment/>
    </xf>
    <xf numFmtId="1" fontId="2" fillId="9" borderId="0" xfId="0" applyNumberFormat="1" applyFont="1" applyFill="1" applyBorder="1" applyAlignment="1">
      <alignment/>
    </xf>
    <xf numFmtId="166" fontId="3" fillId="0" borderId="15" xfId="0" applyNumberFormat="1" applyFont="1" applyFill="1" applyBorder="1" applyAlignment="1">
      <alignment/>
    </xf>
    <xf numFmtId="166" fontId="3" fillId="0" borderId="9" xfId="0" applyNumberFormat="1" applyFont="1" applyFill="1" applyBorder="1" applyAlignment="1">
      <alignment/>
    </xf>
    <xf numFmtId="166" fontId="3" fillId="4" borderId="9" xfId="0" applyNumberFormat="1" applyFont="1" applyFill="1" applyBorder="1" applyAlignment="1">
      <alignment/>
    </xf>
    <xf numFmtId="166" fontId="3" fillId="4" borderId="22" xfId="0" applyNumberFormat="1" applyFont="1" applyFill="1" applyBorder="1" applyAlignment="1">
      <alignment/>
    </xf>
    <xf numFmtId="166" fontId="2" fillId="9" borderId="9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/>
    </xf>
    <xf numFmtId="0" fontId="6" fillId="0" borderId="8" xfId="0" applyFont="1" applyFill="1" applyBorder="1" applyAlignment="1">
      <alignment horizontal="right"/>
    </xf>
    <xf numFmtId="0" fontId="6" fillId="0" borderId="18" xfId="0" applyFont="1" applyFill="1" applyBorder="1" applyAlignment="1">
      <alignment horizontal="right"/>
    </xf>
    <xf numFmtId="0" fontId="3" fillId="0" borderId="10" xfId="0" applyFont="1" applyFill="1" applyBorder="1" applyAlignment="1">
      <alignment/>
    </xf>
    <xf numFmtId="0" fontId="6" fillId="0" borderId="10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indent="1"/>
    </xf>
    <xf numFmtId="0" fontId="2" fillId="0" borderId="10" xfId="0" applyFont="1" applyFill="1" applyBorder="1" applyAlignment="1">
      <alignment horizontal="left" indent="1"/>
    </xf>
    <xf numFmtId="0" fontId="6" fillId="0" borderId="10" xfId="0" applyFont="1" applyFill="1" applyBorder="1" applyAlignment="1">
      <alignment horizontal="right"/>
    </xf>
    <xf numFmtId="0" fontId="6" fillId="0" borderId="19" xfId="0" applyFont="1" applyFill="1" applyBorder="1" applyAlignment="1">
      <alignment horizontal="right"/>
    </xf>
    <xf numFmtId="0" fontId="3" fillId="0" borderId="23" xfId="0" applyFont="1" applyFill="1" applyBorder="1" applyAlignment="1">
      <alignment/>
    </xf>
    <xf numFmtId="0" fontId="6" fillId="0" borderId="23" xfId="0" applyFont="1" applyFill="1" applyBorder="1" applyAlignment="1">
      <alignment horizontal="right"/>
    </xf>
    <xf numFmtId="0" fontId="6" fillId="0" borderId="29" xfId="0" applyFont="1" applyFill="1" applyBorder="1" applyAlignment="1">
      <alignment horizontal="right"/>
    </xf>
    <xf numFmtId="0" fontId="3" fillId="0" borderId="9" xfId="0" applyFont="1" applyFill="1" applyBorder="1" applyAlignment="1">
      <alignment/>
    </xf>
    <xf numFmtId="0" fontId="6" fillId="0" borderId="9" xfId="0" applyFont="1" applyFill="1" applyBorder="1" applyAlignment="1">
      <alignment horizontal="right"/>
    </xf>
    <xf numFmtId="0" fontId="6" fillId="0" borderId="22" xfId="0" applyFont="1" applyFill="1" applyBorder="1" applyAlignment="1">
      <alignment horizontal="right"/>
    </xf>
    <xf numFmtId="0" fontId="6" fillId="7" borderId="22" xfId="28" applyFont="1" applyFill="1" applyBorder="1" applyAlignment="1" applyProtection="1">
      <alignment horizontal="right" vertical="center"/>
      <protection locked="0"/>
    </xf>
    <xf numFmtId="166" fontId="2" fillId="7" borderId="22" xfId="28" applyNumberFormat="1" applyFont="1" applyFill="1" applyBorder="1" applyAlignment="1" applyProtection="1">
      <alignment horizontal="right" vertical="top"/>
      <protection/>
    </xf>
    <xf numFmtId="0" fontId="6" fillId="7" borderId="22" xfId="28" applyFont="1" applyFill="1" applyBorder="1" applyAlignment="1">
      <alignment horizontal="right" vertical="center"/>
    </xf>
    <xf numFmtId="2" fontId="6" fillId="7" borderId="22" xfId="28" applyNumberFormat="1" applyFont="1" applyFill="1" applyBorder="1" applyAlignment="1">
      <alignment horizontal="right"/>
    </xf>
    <xf numFmtId="0" fontId="6" fillId="7" borderId="22" xfId="28" applyFont="1" applyFill="1" applyBorder="1" applyAlignment="1">
      <alignment horizontal="right"/>
    </xf>
    <xf numFmtId="0" fontId="3" fillId="4" borderId="10" xfId="28" applyFont="1" applyFill="1" applyBorder="1" applyAlignment="1">
      <alignment horizontal="right"/>
    </xf>
    <xf numFmtId="166" fontId="6" fillId="7" borderId="22" xfId="28" applyNumberFormat="1" applyFont="1" applyFill="1" applyBorder="1" applyAlignment="1">
      <alignment horizontal="right" vertical="center"/>
    </xf>
    <xf numFmtId="0" fontId="0" fillId="6" borderId="5" xfId="0" applyFill="1" applyBorder="1" applyAlignment="1">
      <alignment horizontal="centerContinuous"/>
    </xf>
    <xf numFmtId="0" fontId="6" fillId="7" borderId="18" xfId="28" applyFont="1" applyFill="1" applyBorder="1" applyAlignment="1">
      <alignment horizontal="right" vertical="center"/>
    </xf>
    <xf numFmtId="0" fontId="4" fillId="7" borderId="0" xfId="28" applyFont="1" applyFill="1" applyBorder="1">
      <alignment/>
    </xf>
    <xf numFmtId="0" fontId="2" fillId="7" borderId="30" xfId="28" applyFont="1" applyFill="1" applyBorder="1" applyAlignment="1">
      <alignment horizontal="left" indent="1"/>
    </xf>
    <xf numFmtId="0" fontId="6" fillId="7" borderId="22" xfId="0" applyFont="1" applyFill="1" applyBorder="1" applyAlignment="1">
      <alignment horizontal="right"/>
    </xf>
    <xf numFmtId="166" fontId="3" fillId="7" borderId="0" xfId="28" applyNumberFormat="1" applyFont="1" applyFill="1" applyBorder="1" applyAlignment="1">
      <alignment horizontal="right" vertical="top"/>
    </xf>
    <xf numFmtId="0" fontId="2" fillId="7" borderId="0" xfId="28" applyFont="1" applyFill="1" applyBorder="1" applyAlignment="1">
      <alignment horizontal="left" indent="2"/>
    </xf>
    <xf numFmtId="0" fontId="5" fillId="4" borderId="0" xfId="28" applyFont="1" applyFill="1" applyBorder="1" applyAlignment="1" applyProtection="1">
      <alignment horizontal="right"/>
      <protection locked="0"/>
    </xf>
    <xf numFmtId="0" fontId="5" fillId="4" borderId="0" xfId="28" applyFont="1" applyFill="1" applyBorder="1" applyAlignment="1" applyProtection="1">
      <alignment horizontal="center"/>
      <protection locked="0"/>
    </xf>
    <xf numFmtId="0" fontId="2" fillId="4" borderId="6" xfId="28" applyFont="1" applyFill="1" applyBorder="1" applyAlignment="1">
      <alignment/>
    </xf>
    <xf numFmtId="0" fontId="2" fillId="4" borderId="7" xfId="28" applyFont="1" applyFill="1" applyBorder="1" applyAlignment="1">
      <alignment/>
    </xf>
    <xf numFmtId="2" fontId="6" fillId="7" borderId="18" xfId="28" applyNumberFormat="1" applyFont="1" applyFill="1" applyBorder="1" applyAlignment="1">
      <alignment horizontal="centerContinuous"/>
    </xf>
    <xf numFmtId="176" fontId="5" fillId="7" borderId="27" xfId="129" applyFont="1" applyFill="1" applyBorder="1" applyAlignment="1">
      <alignment horizontal="centerContinuous"/>
      <protection/>
    </xf>
    <xf numFmtId="0" fontId="3" fillId="4" borderId="5" xfId="28" applyFont="1" applyFill="1" applyBorder="1" applyAlignment="1">
      <alignment horizontal="centerContinuous" vertical="center"/>
    </xf>
    <xf numFmtId="0" fontId="0" fillId="4" borderId="5" xfId="0" applyFill="1" applyBorder="1" applyAlignment="1">
      <alignment horizontal="centerContinuous" vertical="center"/>
    </xf>
    <xf numFmtId="173" fontId="2" fillId="7" borderId="4" xfId="28" applyNumberFormat="1" applyFont="1" applyFill="1" applyBorder="1" applyAlignment="1">
      <alignment horizontal="right"/>
    </xf>
    <xf numFmtId="173" fontId="2" fillId="7" borderId="0" xfId="28" applyNumberFormat="1" applyFont="1" applyFill="1" applyBorder="1" applyAlignment="1">
      <alignment horizontal="right"/>
    </xf>
    <xf numFmtId="173" fontId="2" fillId="4" borderId="0" xfId="28" applyNumberFormat="1" applyFont="1" applyFill="1" applyBorder="1" applyAlignment="1">
      <alignment horizontal="right"/>
    </xf>
    <xf numFmtId="166" fontId="2" fillId="0" borderId="0" xfId="71" applyNumberFormat="1" applyFont="1" applyAlignment="1">
      <alignment horizontal="right" indent="2"/>
      <protection/>
    </xf>
    <xf numFmtId="0" fontId="6" fillId="4" borderId="0" xfId="0" applyFont="1" applyFill="1" applyBorder="1" applyAlignment="1">
      <alignment/>
    </xf>
    <xf numFmtId="0" fontId="6" fillId="4" borderId="10" xfId="0" applyFont="1" applyFill="1" applyBorder="1" applyAlignment="1">
      <alignment/>
    </xf>
    <xf numFmtId="165" fontId="3" fillId="7" borderId="8" xfId="28" applyNumberFormat="1" applyFont="1" applyFill="1" applyBorder="1" applyAlignment="1" applyProtection="1">
      <alignment/>
      <protection locked="0"/>
    </xf>
    <xf numFmtId="166" fontId="2" fillId="7" borderId="4" xfId="28" applyNumberFormat="1" applyFont="1" applyFill="1" applyBorder="1" applyAlignment="1" applyProtection="1">
      <alignment horizontal="right" vertical="top"/>
      <protection/>
    </xf>
    <xf numFmtId="166" fontId="3" fillId="7" borderId="8" xfId="28" applyNumberFormat="1" applyFont="1" applyFill="1" applyBorder="1" applyAlignment="1" applyProtection="1">
      <alignment/>
      <protection locked="0"/>
    </xf>
    <xf numFmtId="168" fontId="3" fillId="7" borderId="8" xfId="28" applyNumberFormat="1" applyFont="1" applyFill="1" applyBorder="1">
      <alignment/>
    </xf>
    <xf numFmtId="168" fontId="3" fillId="7" borderId="8" xfId="28" applyNumberFormat="1" applyFont="1" applyFill="1" applyBorder="1" applyAlignment="1">
      <alignment horizontal="centerContinuous"/>
    </xf>
    <xf numFmtId="169" fontId="3" fillId="7" borderId="8" xfId="28" applyNumberFormat="1" applyFont="1" applyFill="1" applyBorder="1" applyAlignment="1">
      <alignment/>
    </xf>
    <xf numFmtId="170" fontId="3" fillId="4" borderId="8" xfId="28" applyNumberFormat="1" applyFont="1" applyFill="1" applyBorder="1" applyAlignment="1">
      <alignment horizontal="right"/>
    </xf>
    <xf numFmtId="170" fontId="3" fillId="4" borderId="23" xfId="28" applyNumberFormat="1" applyFont="1" applyFill="1" applyBorder="1" applyAlignment="1">
      <alignment horizontal="right"/>
    </xf>
    <xf numFmtId="170" fontId="2" fillId="4" borderId="0" xfId="28" applyNumberFormat="1" applyFont="1" applyFill="1" applyBorder="1" applyAlignment="1">
      <alignment horizontal="right"/>
    </xf>
    <xf numFmtId="166" fontId="2" fillId="4" borderId="9" xfId="28" applyNumberFormat="1" applyFont="1" applyFill="1" applyBorder="1" applyAlignment="1">
      <alignment horizontal="right"/>
    </xf>
    <xf numFmtId="171" fontId="2" fillId="4" borderId="8" xfId="28" applyNumberFormat="1" applyFont="1" applyFill="1" applyBorder="1" applyAlignment="1">
      <alignment horizontal="right"/>
    </xf>
    <xf numFmtId="166" fontId="3" fillId="7" borderId="8" xfId="0" applyNumberFormat="1" applyFont="1" applyFill="1" applyBorder="1" applyAlignment="1">
      <alignment/>
    </xf>
    <xf numFmtId="165" fontId="3" fillId="7" borderId="8" xfId="28" applyNumberFormat="1" applyFont="1" applyFill="1" applyBorder="1" applyAlignment="1">
      <alignment/>
    </xf>
    <xf numFmtId="166" fontId="3" fillId="7" borderId="8" xfId="28" applyNumberFormat="1" applyFont="1" applyFill="1" applyBorder="1" applyAlignment="1">
      <alignment horizontal="centerContinuous" vertical="center"/>
    </xf>
    <xf numFmtId="166" fontId="3" fillId="7" borderId="31" xfId="28" applyNumberFormat="1" applyFont="1" applyFill="1" applyBorder="1" applyAlignment="1">
      <alignment horizontal="right"/>
    </xf>
    <xf numFmtId="166" fontId="2" fillId="7" borderId="32" xfId="28" applyNumberFormat="1" applyFont="1" applyFill="1" applyBorder="1" applyAlignment="1">
      <alignment horizontal="right" vertical="top"/>
    </xf>
    <xf numFmtId="170" fontId="3" fillId="7" borderId="23" xfId="28" applyNumberFormat="1" applyFont="1" applyFill="1" applyBorder="1" applyAlignment="1">
      <alignment horizontal="right"/>
    </xf>
    <xf numFmtId="170" fontId="3" fillId="7" borderId="8" xfId="28" applyNumberFormat="1" applyFont="1" applyFill="1" applyBorder="1" applyAlignment="1">
      <alignment horizontal="right"/>
    </xf>
    <xf numFmtId="171" fontId="2" fillId="7" borderId="8" xfId="28" applyNumberFormat="1" applyFont="1" applyFill="1" applyBorder="1" applyAlignment="1">
      <alignment horizontal="right"/>
    </xf>
    <xf numFmtId="170" fontId="2" fillId="7" borderId="0" xfId="28" applyNumberFormat="1" applyFont="1" applyFill="1" applyBorder="1" applyAlignment="1">
      <alignment horizontal="right"/>
    </xf>
    <xf numFmtId="0" fontId="2" fillId="7" borderId="9" xfId="28" applyFont="1" applyFill="1" applyBorder="1" applyAlignment="1">
      <alignment horizontal="left" indent="1"/>
    </xf>
    <xf numFmtId="0" fontId="2" fillId="7" borderId="9" xfId="28" applyFont="1" applyFill="1" applyBorder="1" applyAlignment="1">
      <alignment horizontal="left"/>
    </xf>
    <xf numFmtId="166" fontId="2" fillId="7" borderId="9" xfId="28" applyNumberFormat="1" applyFont="1" applyFill="1" applyBorder="1" applyAlignment="1">
      <alignment horizontal="right"/>
    </xf>
    <xf numFmtId="165" fontId="3" fillId="7" borderId="23" xfId="28" applyNumberFormat="1" applyFont="1" applyFill="1" applyBorder="1" applyAlignment="1">
      <alignment/>
    </xf>
    <xf numFmtId="0" fontId="3" fillId="4" borderId="33" xfId="28" applyFont="1" applyFill="1" applyBorder="1" applyAlignment="1">
      <alignment horizontal="centerContinuous"/>
    </xf>
    <xf numFmtId="2" fontId="6" fillId="7" borderId="34" xfId="28" applyNumberFormat="1" applyFont="1" applyFill="1" applyBorder="1" applyAlignment="1">
      <alignment horizontal="centerContinuous"/>
    </xf>
    <xf numFmtId="166" fontId="2" fillId="7" borderId="32" xfId="28" applyNumberFormat="1" applyFont="1" applyFill="1" applyBorder="1" applyAlignment="1">
      <alignment horizontal="right"/>
    </xf>
    <xf numFmtId="1" fontId="3" fillId="4" borderId="0" xfId="0" applyNumberFormat="1" applyFont="1" applyFill="1" applyBorder="1" applyAlignment="1">
      <alignment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  <xf numFmtId="0" fontId="5" fillId="4" borderId="19" xfId="0" applyFont="1" applyFill="1" applyBorder="1" applyAlignment="1">
      <alignment horizontal="center"/>
    </xf>
    <xf numFmtId="0" fontId="3" fillId="4" borderId="6" xfId="28" applyFont="1" applyFill="1" applyBorder="1" applyAlignment="1" applyProtection="1">
      <alignment horizontal="centerContinuous"/>
      <protection locked="0"/>
    </xf>
    <xf numFmtId="0" fontId="3" fillId="4" borderId="7" xfId="28" applyFont="1" applyFill="1" applyBorder="1" applyAlignment="1" applyProtection="1">
      <alignment horizontal="right"/>
      <protection locked="0"/>
    </xf>
    <xf numFmtId="0" fontId="6" fillId="4" borderId="7" xfId="28" applyFont="1" applyFill="1" applyBorder="1" applyAlignment="1" applyProtection="1">
      <alignment horizontal="right"/>
      <protection locked="0"/>
    </xf>
    <xf numFmtId="0" fontId="6" fillId="4" borderId="19" xfId="28" applyFont="1" applyFill="1" applyBorder="1" applyAlignment="1" applyProtection="1">
      <alignment horizontal="right"/>
      <protection locked="0"/>
    </xf>
    <xf numFmtId="166" fontId="19" fillId="7" borderId="18" xfId="28" applyNumberFormat="1" applyFont="1" applyFill="1" applyBorder="1" applyAlignment="1" applyProtection="1">
      <alignment horizontal="right"/>
      <protection/>
    </xf>
    <xf numFmtId="166" fontId="20" fillId="7" borderId="7" xfId="28" applyNumberFormat="1" applyFont="1" applyFill="1" applyBorder="1" applyAlignment="1" applyProtection="1">
      <alignment horizontal="right" vertical="top"/>
      <protection/>
    </xf>
    <xf numFmtId="166" fontId="19" fillId="7" borderId="7" xfId="28" applyNumberFormat="1" applyFont="1" applyFill="1" applyBorder="1" applyAlignment="1" applyProtection="1">
      <alignment horizontal="right"/>
      <protection/>
    </xf>
    <xf numFmtId="2" fontId="3" fillId="7" borderId="22" xfId="28" applyNumberFormat="1" applyFont="1" applyFill="1" applyBorder="1" applyAlignment="1">
      <alignment horizontal="right"/>
    </xf>
    <xf numFmtId="0" fontId="0" fillId="4" borderId="6" xfId="0" applyFill="1" applyBorder="1" applyAlignment="1">
      <alignment horizontal="centerContinuous"/>
    </xf>
    <xf numFmtId="0" fontId="6" fillId="4" borderId="19" xfId="28" applyFont="1" applyFill="1" applyBorder="1" applyAlignment="1">
      <alignment horizontal="right"/>
    </xf>
    <xf numFmtId="1" fontId="3" fillId="7" borderId="7" xfId="28" applyNumberFormat="1" applyFont="1" applyFill="1" applyBorder="1" applyAlignment="1">
      <alignment horizontal="right"/>
    </xf>
    <xf numFmtId="166" fontId="3" fillId="7" borderId="18" xfId="28" applyNumberFormat="1" applyFont="1" applyFill="1" applyBorder="1" applyAlignment="1">
      <alignment horizontal="right"/>
    </xf>
    <xf numFmtId="166" fontId="2" fillId="7" borderId="22" xfId="28" applyNumberFormat="1" applyFont="1" applyFill="1" applyBorder="1" applyAlignment="1">
      <alignment horizontal="right" vertical="top"/>
    </xf>
    <xf numFmtId="0" fontId="2" fillId="4" borderId="35" xfId="28" applyFont="1" applyFill="1" applyBorder="1" applyAlignment="1">
      <alignment/>
    </xf>
    <xf numFmtId="0" fontId="2" fillId="4" borderId="32" xfId="28" applyFont="1" applyFill="1" applyBorder="1" applyAlignment="1">
      <alignment/>
    </xf>
    <xf numFmtId="0" fontId="3" fillId="4" borderId="32" xfId="28" applyFont="1" applyFill="1" applyBorder="1" applyAlignment="1">
      <alignment horizontal="right"/>
    </xf>
    <xf numFmtId="0" fontId="6" fillId="7" borderId="36" xfId="28" applyFont="1" applyFill="1" applyBorder="1" applyAlignment="1">
      <alignment horizontal="right"/>
    </xf>
    <xf numFmtId="0" fontId="6" fillId="7" borderId="31" xfId="28" applyFont="1" applyFill="1" applyBorder="1" applyAlignment="1">
      <alignment horizontal="right"/>
    </xf>
    <xf numFmtId="0" fontId="6" fillId="7" borderId="31" xfId="28" applyFont="1" applyFill="1" applyBorder="1" applyAlignment="1">
      <alignment horizontal="centerContinuous"/>
    </xf>
    <xf numFmtId="0" fontId="6" fillId="7" borderId="32" xfId="28" applyFont="1" applyFill="1" applyBorder="1" applyAlignment="1">
      <alignment horizontal="right"/>
    </xf>
    <xf numFmtId="0" fontId="6" fillId="7" borderId="37" xfId="28" applyFont="1" applyFill="1" applyBorder="1" applyAlignment="1">
      <alignment horizontal="right"/>
    </xf>
    <xf numFmtId="3" fontId="3" fillId="7" borderId="18" xfId="0" applyNumberFormat="1" applyFont="1" applyFill="1" applyBorder="1" applyAlignment="1">
      <alignment horizontal="right"/>
    </xf>
    <xf numFmtId="166" fontId="2" fillId="7" borderId="7" xfId="0" applyNumberFormat="1" applyFont="1" applyFill="1" applyBorder="1" applyAlignment="1">
      <alignment horizontal="right" vertical="top"/>
    </xf>
    <xf numFmtId="3" fontId="3" fillId="7" borderId="7" xfId="0" applyNumberFormat="1" applyFont="1" applyFill="1" applyBorder="1" applyAlignment="1">
      <alignment horizontal="right"/>
    </xf>
    <xf numFmtId="3" fontId="2" fillId="7" borderId="7" xfId="0" applyNumberFormat="1" applyFont="1" applyFill="1" applyBorder="1" applyAlignment="1">
      <alignment horizontal="right"/>
    </xf>
    <xf numFmtId="1" fontId="3" fillId="7" borderId="18" xfId="0" applyNumberFormat="1" applyFont="1" applyFill="1" applyBorder="1" applyAlignment="1">
      <alignment horizontal="right"/>
    </xf>
    <xf numFmtId="3" fontId="3" fillId="7" borderId="22" xfId="0" applyNumberFormat="1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166" fontId="2" fillId="7" borderId="7" xfId="0" applyNumberFormat="1" applyFont="1" applyFill="1" applyBorder="1" applyAlignment="1">
      <alignment horizontal="right" vertical="top"/>
    </xf>
    <xf numFmtId="3" fontId="3" fillId="7" borderId="18" xfId="0" applyNumberFormat="1" applyFont="1" applyFill="1" applyBorder="1" applyAlignment="1">
      <alignment horizontal="right"/>
    </xf>
    <xf numFmtId="3" fontId="3" fillId="7" borderId="7" xfId="0" applyNumberFormat="1" applyFont="1" applyFill="1" applyBorder="1" applyAlignment="1">
      <alignment horizontal="right"/>
    </xf>
    <xf numFmtId="3" fontId="2" fillId="7" borderId="7" xfId="0" applyNumberFormat="1" applyFont="1" applyFill="1" applyBorder="1" applyAlignment="1">
      <alignment horizontal="right"/>
    </xf>
    <xf numFmtId="166" fontId="2" fillId="7" borderId="22" xfId="0" applyNumberFormat="1" applyFont="1" applyFill="1" applyBorder="1" applyAlignment="1">
      <alignment horizontal="right" vertical="top"/>
    </xf>
    <xf numFmtId="3" fontId="3" fillId="7" borderId="18" xfId="28" applyNumberFormat="1" applyFont="1" applyFill="1" applyBorder="1" applyAlignment="1">
      <alignment horizontal="right"/>
    </xf>
    <xf numFmtId="1" fontId="3" fillId="7" borderId="18" xfId="28" applyNumberFormat="1" applyFont="1" applyFill="1" applyBorder="1" applyAlignment="1">
      <alignment horizontal="right"/>
    </xf>
    <xf numFmtId="1" fontId="2" fillId="7" borderId="7" xfId="28" applyNumberFormat="1" applyFont="1" applyFill="1" applyBorder="1" applyAlignment="1">
      <alignment horizontal="right"/>
    </xf>
    <xf numFmtId="166" fontId="2" fillId="7" borderId="7" xfId="28" applyNumberFormat="1" applyFont="1" applyFill="1" applyBorder="1" applyAlignment="1">
      <alignment horizontal="right" vertical="center"/>
    </xf>
    <xf numFmtId="166" fontId="2" fillId="7" borderId="26" xfId="28" applyNumberFormat="1" applyFont="1" applyFill="1" applyBorder="1" applyAlignment="1">
      <alignment horizontal="right" vertical="top"/>
    </xf>
    <xf numFmtId="0" fontId="3" fillId="4" borderId="35" xfId="28" applyFont="1" applyFill="1" applyBorder="1" applyAlignment="1">
      <alignment horizontal="centerContinuous"/>
    </xf>
    <xf numFmtId="0" fontId="6" fillId="4" borderId="32" xfId="28" applyFont="1" applyFill="1" applyBorder="1" applyAlignment="1">
      <alignment horizontal="right"/>
    </xf>
    <xf numFmtId="166" fontId="3" fillId="7" borderId="32" xfId="28" applyNumberFormat="1" applyFont="1" applyFill="1" applyBorder="1" applyAlignment="1">
      <alignment horizontal="right"/>
    </xf>
    <xf numFmtId="166" fontId="2" fillId="7" borderId="38" xfId="28" applyNumberFormat="1" applyFont="1" applyFill="1" applyBorder="1" applyAlignment="1">
      <alignment horizontal="right" vertical="top"/>
    </xf>
    <xf numFmtId="0" fontId="2" fillId="7" borderId="31" xfId="0" applyFont="1" applyFill="1" applyBorder="1" applyAlignment="1">
      <alignment horizontal="right"/>
    </xf>
    <xf numFmtId="166" fontId="3" fillId="7" borderId="31" xfId="0" applyNumberFormat="1" applyFont="1" applyFill="1" applyBorder="1" applyAlignment="1">
      <alignment horizontal="right"/>
    </xf>
    <xf numFmtId="166" fontId="2" fillId="7" borderId="32" xfId="0" applyNumberFormat="1" applyFont="1" applyFill="1" applyBorder="1" applyAlignment="1">
      <alignment horizontal="right" vertical="top"/>
    </xf>
    <xf numFmtId="166" fontId="3" fillId="7" borderId="32" xfId="0" applyNumberFormat="1" applyFont="1" applyFill="1" applyBorder="1" applyAlignment="1">
      <alignment horizontal="right"/>
    </xf>
    <xf numFmtId="166" fontId="2" fillId="7" borderId="37" xfId="28" applyNumberFormat="1" applyFont="1" applyFill="1" applyBorder="1" applyAlignment="1">
      <alignment horizontal="right" vertical="top"/>
    </xf>
    <xf numFmtId="0" fontId="2" fillId="7" borderId="18" xfId="28" applyFont="1" applyFill="1" applyBorder="1" applyAlignment="1">
      <alignment horizontal="right"/>
    </xf>
    <xf numFmtId="3" fontId="2" fillId="7" borderId="7" xfId="28" applyNumberFormat="1" applyFont="1" applyFill="1" applyBorder="1" applyAlignment="1">
      <alignment horizontal="right"/>
    </xf>
    <xf numFmtId="3" fontId="3" fillId="7" borderId="7" xfId="28" applyNumberFormat="1" applyFont="1" applyFill="1" applyBorder="1" applyAlignment="1">
      <alignment horizontal="right"/>
    </xf>
    <xf numFmtId="166" fontId="3" fillId="7" borderId="22" xfId="28" applyNumberFormat="1" applyFont="1" applyFill="1" applyBorder="1" applyAlignment="1">
      <alignment horizontal="right"/>
    </xf>
    <xf numFmtId="1" fontId="2" fillId="7" borderId="7" xfId="28" applyNumberFormat="1" applyFont="1" applyFill="1" applyBorder="1" applyAlignment="1">
      <alignment horizontal="right" vertical="top"/>
    </xf>
    <xf numFmtId="3" fontId="2" fillId="7" borderId="7" xfId="28" applyNumberFormat="1" applyFont="1" applyFill="1" applyBorder="1" applyAlignment="1">
      <alignment horizontal="right" vertical="top"/>
    </xf>
    <xf numFmtId="173" fontId="2" fillId="7" borderId="7" xfId="28" applyNumberFormat="1" applyFont="1" applyFill="1" applyBorder="1" applyAlignment="1">
      <alignment horizontal="right" vertical="top"/>
    </xf>
    <xf numFmtId="173" fontId="2" fillId="7" borderId="22" xfId="28" applyNumberFormat="1" applyFont="1" applyFill="1" applyBorder="1" applyAlignment="1">
      <alignment horizontal="right" vertical="top"/>
    </xf>
    <xf numFmtId="166" fontId="3" fillId="3" borderId="17" xfId="0" applyNumberFormat="1" applyFont="1" applyFill="1" applyBorder="1" applyAlignment="1">
      <alignment horizontal="center" vertical="center"/>
    </xf>
    <xf numFmtId="166" fontId="3" fillId="3" borderId="8" xfId="0" applyNumberFormat="1" applyFont="1" applyFill="1" applyBorder="1" applyAlignment="1">
      <alignment horizontal="center" vertical="center"/>
    </xf>
    <xf numFmtId="166" fontId="3" fillId="3" borderId="4" xfId="0" applyNumberFormat="1" applyFont="1" applyFill="1" applyBorder="1" applyAlignment="1">
      <alignment horizontal="center" vertical="center"/>
    </xf>
    <xf numFmtId="166" fontId="3" fillId="3" borderId="0" xfId="0" applyNumberFormat="1" applyFont="1" applyFill="1" applyBorder="1" applyAlignment="1">
      <alignment horizontal="center" vertical="center"/>
    </xf>
    <xf numFmtId="166" fontId="3" fillId="3" borderId="15" xfId="0" applyNumberFormat="1" applyFont="1" applyFill="1" applyBorder="1" applyAlignment="1">
      <alignment horizontal="center" vertical="center"/>
    </xf>
    <xf numFmtId="166" fontId="3" fillId="3" borderId="9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Continuous"/>
    </xf>
    <xf numFmtId="0" fontId="3" fillId="4" borderId="4" xfId="0" applyFont="1" applyFill="1" applyBorder="1" applyAlignment="1">
      <alignment horizontal="right"/>
    </xf>
    <xf numFmtId="180" fontId="3" fillId="4" borderId="39" xfId="0" applyNumberFormat="1" applyFont="1" applyFill="1" applyBorder="1" applyAlignment="1">
      <alignment horizontal="centerContinuous" vertical="center"/>
    </xf>
    <xf numFmtId="0" fontId="3" fillId="4" borderId="40" xfId="28" applyFont="1" applyFill="1" applyBorder="1" applyAlignment="1">
      <alignment horizontal="right"/>
    </xf>
    <xf numFmtId="166" fontId="2" fillId="7" borderId="40" xfId="28" applyNumberFormat="1" applyFont="1" applyFill="1" applyBorder="1" applyAlignment="1">
      <alignment horizontal="right" vertical="top"/>
    </xf>
    <xf numFmtId="166" fontId="3" fillId="7" borderId="40" xfId="28" applyNumberFormat="1" applyFont="1" applyFill="1" applyBorder="1" applyAlignment="1">
      <alignment horizontal="right"/>
    </xf>
    <xf numFmtId="0" fontId="2" fillId="7" borderId="41" xfId="0" applyFont="1" applyFill="1" applyBorder="1" applyAlignment="1">
      <alignment horizontal="right"/>
    </xf>
    <xf numFmtId="166" fontId="3" fillId="7" borderId="41" xfId="0" applyNumberFormat="1" applyFont="1" applyFill="1" applyBorder="1" applyAlignment="1">
      <alignment horizontal="right"/>
    </xf>
    <xf numFmtId="166" fontId="2" fillId="7" borderId="40" xfId="0" applyNumberFormat="1" applyFont="1" applyFill="1" applyBorder="1" applyAlignment="1">
      <alignment horizontal="right" vertical="top"/>
    </xf>
    <xf numFmtId="166" fontId="3" fillId="7" borderId="40" xfId="0" applyNumberFormat="1" applyFont="1" applyFill="1" applyBorder="1" applyAlignment="1">
      <alignment horizontal="right"/>
    </xf>
    <xf numFmtId="166" fontId="2" fillId="7" borderId="42" xfId="28" applyNumberFormat="1" applyFont="1" applyFill="1" applyBorder="1" applyAlignment="1">
      <alignment horizontal="right" vertical="top"/>
    </xf>
    <xf numFmtId="0" fontId="2" fillId="7" borderId="17" xfId="28" applyFont="1" applyFill="1" applyBorder="1" applyAlignment="1">
      <alignment horizontal="right"/>
    </xf>
    <xf numFmtId="1" fontId="3" fillId="7" borderId="10" xfId="28" applyNumberFormat="1" applyFont="1" applyFill="1" applyBorder="1" applyAlignment="1">
      <alignment horizontal="right"/>
    </xf>
    <xf numFmtId="1" fontId="3" fillId="7" borderId="16" xfId="28" applyNumberFormat="1" applyFont="1" applyFill="1" applyBorder="1" applyAlignment="1">
      <alignment horizontal="right"/>
    </xf>
    <xf numFmtId="174" fontId="3" fillId="4" borderId="4" xfId="0" applyNumberFormat="1" applyFont="1" applyFill="1" applyBorder="1" applyAlignment="1">
      <alignment horizontal="center"/>
    </xf>
    <xf numFmtId="174" fontId="3" fillId="4" borderId="0" xfId="0" applyNumberFormat="1" applyFont="1" applyFill="1" applyBorder="1" applyAlignment="1">
      <alignment horizontal="center"/>
    </xf>
    <xf numFmtId="166" fontId="6" fillId="7" borderId="18" xfId="0" applyNumberFormat="1" applyFont="1" applyFill="1" applyBorder="1" applyAlignment="1">
      <alignment horizontal="right"/>
    </xf>
    <xf numFmtId="166" fontId="6" fillId="7" borderId="7" xfId="0" applyNumberFormat="1" applyFont="1" applyFill="1" applyBorder="1" applyAlignment="1">
      <alignment horizontal="right" vertical="center"/>
    </xf>
    <xf numFmtId="1" fontId="2" fillId="7" borderId="0" xfId="0" applyNumberFormat="1" applyFont="1" applyFill="1" applyBorder="1" applyAlignment="1">
      <alignment horizontal="right" vertical="top"/>
    </xf>
    <xf numFmtId="166" fontId="6" fillId="7" borderId="7" xfId="0" applyNumberFormat="1" applyFont="1" applyFill="1" applyBorder="1" applyAlignment="1">
      <alignment horizontal="right"/>
    </xf>
    <xf numFmtId="3" fontId="2" fillId="7" borderId="0" xfId="0" applyNumberFormat="1" applyFont="1" applyFill="1" applyBorder="1" applyAlignment="1">
      <alignment horizontal="right" vertical="top"/>
    </xf>
    <xf numFmtId="166" fontId="6" fillId="7" borderId="22" xfId="0" applyNumberFormat="1" applyFont="1" applyFill="1" applyBorder="1" applyAlignment="1">
      <alignment horizontal="right"/>
    </xf>
    <xf numFmtId="166" fontId="3" fillId="7" borderId="9" xfId="0" applyNumberFormat="1" applyFont="1" applyFill="1" applyBorder="1" applyAlignment="1">
      <alignment horizontal="right"/>
    </xf>
    <xf numFmtId="165" fontId="3" fillId="7" borderId="8" xfId="0" applyNumberFormat="1" applyFont="1" applyFill="1" applyBorder="1" applyAlignment="1">
      <alignment/>
    </xf>
    <xf numFmtId="0" fontId="3" fillId="10" borderId="5" xfId="28" applyFont="1" applyFill="1" applyBorder="1" applyAlignment="1">
      <alignment horizontal="centerContinuous"/>
    </xf>
    <xf numFmtId="0" fontId="3" fillId="10" borderId="0" xfId="28" applyFont="1" applyFill="1" applyBorder="1" applyAlignment="1">
      <alignment horizontal="right"/>
    </xf>
    <xf numFmtId="0" fontId="6" fillId="10" borderId="0" xfId="28" applyFont="1" applyFill="1" applyBorder="1" applyAlignment="1">
      <alignment horizontal="right"/>
    </xf>
    <xf numFmtId="0" fontId="6" fillId="10" borderId="10" xfId="28" applyFont="1" applyFill="1" applyBorder="1" applyAlignment="1">
      <alignment horizontal="right"/>
    </xf>
    <xf numFmtId="0" fontId="6" fillId="4" borderId="10" xfId="28" applyFont="1" applyFill="1" applyBorder="1" applyAlignment="1">
      <alignment horizontal="right"/>
    </xf>
    <xf numFmtId="180" fontId="3" fillId="4" borderId="14" xfId="0" applyNumberFormat="1" applyFont="1" applyFill="1" applyBorder="1" applyAlignment="1">
      <alignment horizontal="center" vertical="center"/>
    </xf>
    <xf numFmtId="0" fontId="3" fillId="4" borderId="38" xfId="28" applyFont="1" applyFill="1" applyBorder="1" applyAlignment="1">
      <alignment horizontal="right"/>
    </xf>
    <xf numFmtId="0" fontId="3" fillId="4" borderId="43" xfId="28" applyFont="1" applyFill="1" applyBorder="1" applyAlignment="1">
      <alignment horizontal="right"/>
    </xf>
    <xf numFmtId="0" fontId="3" fillId="7" borderId="41" xfId="28" applyFont="1" applyFill="1" applyBorder="1" applyAlignment="1">
      <alignment horizontal="right"/>
    </xf>
    <xf numFmtId="166" fontId="3" fillId="7" borderId="40" xfId="28" applyNumberFormat="1" applyFont="1" applyFill="1" applyBorder="1" applyAlignment="1">
      <alignment/>
    </xf>
    <xf numFmtId="166" fontId="2" fillId="7" borderId="40" xfId="28" applyNumberFormat="1" applyFont="1" applyFill="1" applyBorder="1" applyAlignment="1">
      <alignment vertical="top"/>
    </xf>
    <xf numFmtId="1" fontId="3" fillId="7" borderId="40" xfId="28" applyNumberFormat="1" applyFont="1" applyFill="1" applyBorder="1" applyAlignment="1">
      <alignment/>
    </xf>
    <xf numFmtId="166" fontId="3" fillId="7" borderId="40" xfId="28" applyNumberFormat="1" applyFont="1" applyFill="1" applyBorder="1">
      <alignment/>
    </xf>
    <xf numFmtId="1" fontId="3" fillId="7" borderId="42" xfId="28" applyNumberFormat="1" applyFont="1" applyFill="1" applyBorder="1" applyAlignment="1">
      <alignment horizontal="right"/>
    </xf>
    <xf numFmtId="0" fontId="0" fillId="4" borderId="35" xfId="0" applyFill="1" applyBorder="1" applyAlignment="1">
      <alignment horizontal="centerContinuous" vertical="center"/>
    </xf>
    <xf numFmtId="0" fontId="2" fillId="7" borderId="8" xfId="28" applyFont="1" applyFill="1" applyBorder="1" applyAlignment="1">
      <alignment horizontal="right"/>
    </xf>
    <xf numFmtId="169" fontId="0" fillId="0" borderId="0" xfId="0" applyNumberFormat="1" applyFont="1" applyAlignment="1">
      <alignment horizontal="right" indent="1"/>
    </xf>
    <xf numFmtId="0" fontId="6" fillId="5" borderId="4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9" xfId="0" applyFont="1" applyFill="1" applyBorder="1" applyAlignment="1">
      <alignment horizontal="center"/>
    </xf>
    <xf numFmtId="174" fontId="3" fillId="4" borderId="4" xfId="0" applyNumberFormat="1" applyFont="1" applyFill="1" applyBorder="1" applyAlignment="1">
      <alignment horizontal="center"/>
    </xf>
    <xf numFmtId="174" fontId="3" fillId="4" borderId="0" xfId="0" applyNumberFormat="1" applyFont="1" applyFill="1" applyBorder="1" applyAlignment="1">
      <alignment horizontal="center"/>
    </xf>
    <xf numFmtId="174" fontId="3" fillId="4" borderId="7" xfId="0" applyNumberFormat="1" applyFont="1" applyFill="1" applyBorder="1" applyAlignment="1">
      <alignment horizontal="center"/>
    </xf>
  </cellXfs>
  <cellStyles count="11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Hypertextový odkaz" xfId="20"/>
    <cellStyle name="Hyperlink" xfId="21"/>
    <cellStyle name="Hypertextový odkaz" xfId="22"/>
    <cellStyle name="Čárka" xfId="23"/>
    <cellStyle name="Čárky bez des. míst" xfId="24"/>
    <cellStyle name="Měna" xfId="25"/>
    <cellStyle name="Měny bez des. míst" xfId="26"/>
    <cellStyle name="Procenta" xfId="27"/>
    <cellStyle name="normální_v2" xfId="28"/>
    <cellStyle name="Normální 2" xfId="29"/>
    <cellStyle name="Comma 2" xfId="30"/>
    <cellStyle name="Currency 2" xfId="31"/>
    <cellStyle name="Date" xfId="32"/>
    <cellStyle name="Fixed" xfId="33"/>
    <cellStyle name="Heading1" xfId="34"/>
    <cellStyle name="Heading2" xfId="35"/>
    <cellStyle name="Percent 2" xfId="36"/>
    <cellStyle name="Total" xfId="37"/>
    <cellStyle name="Normální 3" xfId="38"/>
    <cellStyle name="Comma 3" xfId="39"/>
    <cellStyle name="Comma0" xfId="40"/>
    <cellStyle name="Currency 3" xfId="41"/>
    <cellStyle name="Currency0" xfId="42"/>
    <cellStyle name="Datum" xfId="43"/>
    <cellStyle name="Finanční0" xfId="44"/>
    <cellStyle name="Heading 1" xfId="45"/>
    <cellStyle name="Heading 2" xfId="46"/>
    <cellStyle name="Měna0" xfId="47"/>
    <cellStyle name="Pevný" xfId="48"/>
    <cellStyle name="Comma [0] 2" xfId="49"/>
    <cellStyle name="Styl 1" xfId="50"/>
    <cellStyle name="Hypertextový odkaz 2" xfId="51"/>
    <cellStyle name="Normální 20" xfId="52"/>
    <cellStyle name="Normální 2 3" xfId="53"/>
    <cellStyle name="Normální 3 3" xfId="54"/>
    <cellStyle name="Comma_PCENY" xfId="55"/>
    <cellStyle name="Date 2" xfId="56"/>
    <cellStyle name="Fixed 2" xfId="57"/>
    <cellStyle name="Normální 2 2" xfId="58"/>
    <cellStyle name="Normální 3 2" xfId="59"/>
    <cellStyle name="Normální 4" xfId="60"/>
    <cellStyle name="Normální 5" xfId="61"/>
    <cellStyle name="Total 2" xfId="62"/>
    <cellStyle name="Normální 6" xfId="63"/>
    <cellStyle name="Hypertextový odkaz 9" xfId="64"/>
    <cellStyle name="Normální 7" xfId="65"/>
    <cellStyle name="Normální 8" xfId="66"/>
    <cellStyle name="Hypertextový odkaz 2 2" xfId="67"/>
    <cellStyle name="Normální 9" xfId="68"/>
    <cellStyle name="Hypertextový odkaz 3" xfId="69"/>
    <cellStyle name="Normální 10" xfId="70"/>
    <cellStyle name="Normální 11" xfId="71"/>
    <cellStyle name="Hypertextový odkaz 4" xfId="72"/>
    <cellStyle name="Normální 12" xfId="73"/>
    <cellStyle name="Normální 13" xfId="74"/>
    <cellStyle name="Hypertextový odkaz 5" xfId="75"/>
    <cellStyle name="Normální 14" xfId="76"/>
    <cellStyle name="Normální 15" xfId="77"/>
    <cellStyle name="Normální 16" xfId="78"/>
    <cellStyle name="Hypertextový odkaz 6" xfId="79"/>
    <cellStyle name="Normální 17" xfId="80"/>
    <cellStyle name="Normální 18" xfId="81"/>
    <cellStyle name="Hypertextový odkaz 7" xfId="82"/>
    <cellStyle name="Normální 19" xfId="83"/>
    <cellStyle name="Hypertextový odkaz 8" xfId="84"/>
    <cellStyle name="Currency_PCENY" xfId="85"/>
    <cellStyle name="Currency 4" xfId="86"/>
    <cellStyle name="Comma 4" xfId="87"/>
    <cellStyle name="Měna0 5" xfId="88"/>
    <cellStyle name="Finanční0 5" xfId="89"/>
    <cellStyle name="Datum 5" xfId="90"/>
    <cellStyle name="Celkem 5" xfId="91"/>
    <cellStyle name="Normální 21" xfId="92"/>
    <cellStyle name="Pevný 5" xfId="93"/>
    <cellStyle name="Záhlaví 1" xfId="94"/>
    <cellStyle name="Záhlaví 2" xfId="95"/>
    <cellStyle name="Normální 3 4" xfId="96"/>
    <cellStyle name="Celkem 2" xfId="97"/>
    <cellStyle name="Datum 2" xfId="98"/>
    <cellStyle name="Finanční0 2" xfId="99"/>
    <cellStyle name="Měna0 2" xfId="100"/>
    <cellStyle name="Pevný 2" xfId="101"/>
    <cellStyle name="Záhlaví 1 2" xfId="102"/>
    <cellStyle name="Záhlaví 2 2" xfId="103"/>
    <cellStyle name="Pevný 3" xfId="104"/>
    <cellStyle name="Měna0 3" xfId="105"/>
    <cellStyle name="Finanční0 3" xfId="106"/>
    <cellStyle name="Datum 3" xfId="107"/>
    <cellStyle name="Celkem 3" xfId="108"/>
    <cellStyle name="Celkem 4" xfId="109"/>
    <cellStyle name="Datum 4" xfId="110"/>
    <cellStyle name="Finanční0 4" xfId="111"/>
    <cellStyle name="Měna0 4" xfId="112"/>
    <cellStyle name="Pevný 4" xfId="113"/>
    <cellStyle name="Záhlaví 1 3" xfId="114"/>
    <cellStyle name="Záhlaví 2 3" xfId="115"/>
    <cellStyle name="Normální 22" xfId="116"/>
    <cellStyle name="Comma 5" xfId="117"/>
    <cellStyle name="Comma0 2" xfId="118"/>
    <cellStyle name="Currency 5" xfId="119"/>
    <cellStyle name="Currency0 2" xfId="120"/>
    <cellStyle name="Date 3" xfId="121"/>
    <cellStyle name="Fixed 3" xfId="122"/>
    <cellStyle name="Heading 1 2" xfId="123"/>
    <cellStyle name="Heading 2 2" xfId="124"/>
    <cellStyle name="Heading1 2" xfId="125"/>
    <cellStyle name="Heading2 2" xfId="126"/>
    <cellStyle name="Percent 3" xfId="127"/>
    <cellStyle name="Total 3" xfId="128"/>
    <cellStyle name="normální_Výstup1" xfId="129"/>
    <cellStyle name="normální_Pzo" xfId="130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01" Type="http://schemas.openxmlformats.org/officeDocument/2006/relationships/worksheet" Target="worksheets/sheet100.xml" /><Relationship Id="rId87" Type="http://schemas.openxmlformats.org/officeDocument/2006/relationships/worksheet" Target="worksheets/sheet86.xml" /><Relationship Id="rId100" Type="http://schemas.openxmlformats.org/officeDocument/2006/relationships/worksheet" Target="worksheets/sheet99.xml" /><Relationship Id="rId79" Type="http://schemas.openxmlformats.org/officeDocument/2006/relationships/worksheet" Target="worksheets/sheet78.xml" /><Relationship Id="rId112" Type="http://schemas.openxmlformats.org/officeDocument/2006/relationships/worksheet" Target="worksheets/sheet111.xml" /><Relationship Id="rId84" Type="http://schemas.openxmlformats.org/officeDocument/2006/relationships/worksheet" Target="worksheets/sheet83.xml" /><Relationship Id="rId3" Type="http://schemas.openxmlformats.org/officeDocument/2006/relationships/worksheet" Target="worksheets/sheet2.xml" /><Relationship Id="rId64" Type="http://schemas.openxmlformats.org/officeDocument/2006/relationships/worksheet" Target="worksheets/sheet63.xml" /><Relationship Id="rId105" Type="http://schemas.openxmlformats.org/officeDocument/2006/relationships/worksheet" Target="worksheets/sheet104.xml" /><Relationship Id="rId68" Type="http://schemas.openxmlformats.org/officeDocument/2006/relationships/worksheet" Target="worksheets/sheet67.xml" /><Relationship Id="rId113" Type="http://schemas.openxmlformats.org/officeDocument/2006/relationships/worksheet" Target="worksheets/sheet112.xml" /><Relationship Id="rId120" Type="http://schemas.openxmlformats.org/officeDocument/2006/relationships/worksheet" Target="worksheets/sheet119.xml" /><Relationship Id="rId75" Type="http://schemas.openxmlformats.org/officeDocument/2006/relationships/worksheet" Target="worksheets/sheet74.xml" /><Relationship Id="rId65" Type="http://schemas.openxmlformats.org/officeDocument/2006/relationships/worksheet" Target="worksheets/sheet64.xml" /><Relationship Id="rId80" Type="http://schemas.openxmlformats.org/officeDocument/2006/relationships/worksheet" Target="worksheets/sheet79.xml" /><Relationship Id="rId48" Type="http://schemas.openxmlformats.org/officeDocument/2006/relationships/worksheet" Target="worksheets/sheet47.xml" /><Relationship Id="rId49" Type="http://schemas.openxmlformats.org/officeDocument/2006/relationships/worksheet" Target="worksheets/sheet48.xml" /><Relationship Id="rId109" Type="http://schemas.openxmlformats.org/officeDocument/2006/relationships/worksheet" Target="worksheets/sheet108.xml" /><Relationship Id="rId44" Type="http://schemas.openxmlformats.org/officeDocument/2006/relationships/worksheet" Target="worksheets/sheet43.xml" /><Relationship Id="rId45" Type="http://schemas.openxmlformats.org/officeDocument/2006/relationships/worksheet" Target="worksheets/sheet44.xml" /><Relationship Id="rId46" Type="http://schemas.openxmlformats.org/officeDocument/2006/relationships/worksheet" Target="worksheets/sheet45.xml" /><Relationship Id="rId47" Type="http://schemas.openxmlformats.org/officeDocument/2006/relationships/worksheet" Target="worksheets/sheet46.xml" /><Relationship Id="rId40" Type="http://schemas.openxmlformats.org/officeDocument/2006/relationships/worksheet" Target="worksheets/sheet39.xml" /><Relationship Id="rId41" Type="http://schemas.openxmlformats.org/officeDocument/2006/relationships/worksheet" Target="worksheets/sheet40.xml" /><Relationship Id="rId42" Type="http://schemas.openxmlformats.org/officeDocument/2006/relationships/worksheet" Target="worksheets/sheet41.xml" /><Relationship Id="rId43" Type="http://schemas.openxmlformats.org/officeDocument/2006/relationships/worksheet" Target="worksheets/sheet42.xml" /><Relationship Id="rId86" Type="http://schemas.openxmlformats.org/officeDocument/2006/relationships/worksheet" Target="worksheets/sheet85.xml" /><Relationship Id="rId28" Type="http://schemas.openxmlformats.org/officeDocument/2006/relationships/worksheet" Target="worksheets/sheet27.xml" /><Relationship Id="rId29" Type="http://schemas.openxmlformats.org/officeDocument/2006/relationships/worksheet" Target="worksheets/sheet28.xml" /><Relationship Id="rId81" Type="http://schemas.openxmlformats.org/officeDocument/2006/relationships/worksheet" Target="worksheets/sheet80.xml" /><Relationship Id="rId82" Type="http://schemas.openxmlformats.org/officeDocument/2006/relationships/worksheet" Target="worksheets/sheet81.xml" /><Relationship Id="rId24" Type="http://schemas.openxmlformats.org/officeDocument/2006/relationships/worksheet" Target="worksheets/sheet23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27" Type="http://schemas.openxmlformats.org/officeDocument/2006/relationships/worksheet" Target="worksheets/sheet26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66" Type="http://schemas.openxmlformats.org/officeDocument/2006/relationships/worksheet" Target="worksheets/sheet65.xml" /><Relationship Id="rId67" Type="http://schemas.openxmlformats.org/officeDocument/2006/relationships/worksheet" Target="worksheets/sheet66.xml" /><Relationship Id="rId60" Type="http://schemas.openxmlformats.org/officeDocument/2006/relationships/worksheet" Target="worksheets/sheet59.xml" /><Relationship Id="rId61" Type="http://schemas.openxmlformats.org/officeDocument/2006/relationships/worksheet" Target="worksheets/sheet60.xml" /><Relationship Id="rId62" Type="http://schemas.openxmlformats.org/officeDocument/2006/relationships/worksheet" Target="worksheets/sheet61.xml" /><Relationship Id="rId63" Type="http://schemas.openxmlformats.org/officeDocument/2006/relationships/worksheet" Target="worksheets/sheet62.xml" /><Relationship Id="rId123" Type="http://schemas.openxmlformats.org/officeDocument/2006/relationships/worksheet" Target="worksheets/sheet122.xml" /><Relationship Id="rId7" Type="http://schemas.openxmlformats.org/officeDocument/2006/relationships/worksheet" Target="worksheets/sheet6.xml" /><Relationship Id="rId107" Type="http://schemas.openxmlformats.org/officeDocument/2006/relationships/worksheet" Target="worksheets/sheet106.xml" /><Relationship Id="rId127" Type="http://schemas.openxmlformats.org/officeDocument/2006/relationships/sharedStrings" Target="sharedStrings.xml" /><Relationship Id="rId117" Type="http://schemas.openxmlformats.org/officeDocument/2006/relationships/worksheet" Target="worksheets/sheet116.xml" /><Relationship Id="rId93" Type="http://schemas.openxmlformats.org/officeDocument/2006/relationships/worksheet" Target="worksheets/sheet92.xml" /><Relationship Id="rId99" Type="http://schemas.openxmlformats.org/officeDocument/2006/relationships/worksheet" Target="worksheets/sheet98.xml" /><Relationship Id="rId110" Type="http://schemas.openxmlformats.org/officeDocument/2006/relationships/worksheet" Target="worksheets/sheet109.xml" /><Relationship Id="rId1" Type="http://schemas.openxmlformats.org/officeDocument/2006/relationships/theme" Target="theme/theme1.xml" /><Relationship Id="rId13" Type="http://schemas.openxmlformats.org/officeDocument/2006/relationships/worksheet" Target="worksheets/sheet12.xml" /><Relationship Id="rId121" Type="http://schemas.openxmlformats.org/officeDocument/2006/relationships/worksheet" Target="worksheets/sheet120.xml" /><Relationship Id="rId95" Type="http://schemas.openxmlformats.org/officeDocument/2006/relationships/worksheet" Target="worksheets/sheet94.xml" /><Relationship Id="rId5" Type="http://schemas.openxmlformats.org/officeDocument/2006/relationships/worksheet" Target="worksheets/sheet4.xml" /><Relationship Id="rId115" Type="http://schemas.openxmlformats.org/officeDocument/2006/relationships/worksheet" Target="worksheets/sheet114.xml" /><Relationship Id="rId125" Type="http://schemas.openxmlformats.org/officeDocument/2006/relationships/worksheet" Target="worksheets/sheet124.xml" /><Relationship Id="rId108" Type="http://schemas.openxmlformats.org/officeDocument/2006/relationships/worksheet" Target="worksheets/sheet107.xml" /><Relationship Id="rId9" Type="http://schemas.openxmlformats.org/officeDocument/2006/relationships/worksheet" Target="worksheets/sheet8.xml" /><Relationship Id="rId119" Type="http://schemas.openxmlformats.org/officeDocument/2006/relationships/worksheet" Target="worksheets/sheet118.xml" /><Relationship Id="rId89" Type="http://schemas.openxmlformats.org/officeDocument/2006/relationships/worksheet" Target="worksheets/sheet88.xml" /><Relationship Id="rId78" Type="http://schemas.openxmlformats.org/officeDocument/2006/relationships/worksheet" Target="worksheets/sheet77.xml" /><Relationship Id="rId38" Type="http://schemas.openxmlformats.org/officeDocument/2006/relationships/worksheet" Target="worksheets/sheet37.xml" /><Relationship Id="rId39" Type="http://schemas.openxmlformats.org/officeDocument/2006/relationships/worksheet" Target="worksheets/sheet38.xml" /><Relationship Id="rId34" Type="http://schemas.openxmlformats.org/officeDocument/2006/relationships/worksheet" Target="worksheets/sheet33.xml" /><Relationship Id="rId35" Type="http://schemas.openxmlformats.org/officeDocument/2006/relationships/worksheet" Target="worksheets/sheet34.xml" /><Relationship Id="rId36" Type="http://schemas.openxmlformats.org/officeDocument/2006/relationships/worksheet" Target="worksheets/sheet35.xml" /><Relationship Id="rId37" Type="http://schemas.openxmlformats.org/officeDocument/2006/relationships/worksheet" Target="worksheets/sheet36.xml" /><Relationship Id="rId30" Type="http://schemas.openxmlformats.org/officeDocument/2006/relationships/worksheet" Target="worksheets/sheet29.xml" /><Relationship Id="rId31" Type="http://schemas.openxmlformats.org/officeDocument/2006/relationships/worksheet" Target="worksheets/sheet30.xml" /><Relationship Id="rId32" Type="http://schemas.openxmlformats.org/officeDocument/2006/relationships/worksheet" Target="worksheets/sheet31.xml" /><Relationship Id="rId33" Type="http://schemas.openxmlformats.org/officeDocument/2006/relationships/worksheet" Target="worksheets/sheet32.xml" /><Relationship Id="rId74" Type="http://schemas.openxmlformats.org/officeDocument/2006/relationships/worksheet" Target="worksheets/sheet73.xml" /><Relationship Id="rId77" Type="http://schemas.openxmlformats.org/officeDocument/2006/relationships/worksheet" Target="worksheets/sheet76.xml" /><Relationship Id="rId70" Type="http://schemas.openxmlformats.org/officeDocument/2006/relationships/worksheet" Target="worksheets/sheet69.xml" /><Relationship Id="rId69" Type="http://schemas.openxmlformats.org/officeDocument/2006/relationships/worksheet" Target="worksheets/sheet68.xml" /><Relationship Id="rId72" Type="http://schemas.openxmlformats.org/officeDocument/2006/relationships/worksheet" Target="worksheets/sheet71.xml" /><Relationship Id="rId73" Type="http://schemas.openxmlformats.org/officeDocument/2006/relationships/worksheet" Target="worksheets/sheet72.xml" /><Relationship Id="rId83" Type="http://schemas.openxmlformats.org/officeDocument/2006/relationships/worksheet" Target="worksheets/sheet82.xml" /><Relationship Id="rId76" Type="http://schemas.openxmlformats.org/officeDocument/2006/relationships/worksheet" Target="worksheets/sheet75.xml" /><Relationship Id="rId111" Type="http://schemas.openxmlformats.org/officeDocument/2006/relationships/worksheet" Target="worksheets/sheet110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103" Type="http://schemas.openxmlformats.org/officeDocument/2006/relationships/worksheet" Target="worksheets/sheet102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58" Type="http://schemas.openxmlformats.org/officeDocument/2006/relationships/worksheet" Target="worksheets/sheet57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54" Type="http://schemas.openxmlformats.org/officeDocument/2006/relationships/worksheet" Target="worksheets/sheet53.xml" /><Relationship Id="rId55" Type="http://schemas.openxmlformats.org/officeDocument/2006/relationships/worksheet" Target="worksheets/sheet54.xml" /><Relationship Id="rId56" Type="http://schemas.openxmlformats.org/officeDocument/2006/relationships/worksheet" Target="worksheets/sheet55.xml" /><Relationship Id="rId57" Type="http://schemas.openxmlformats.org/officeDocument/2006/relationships/worksheet" Target="worksheets/sheet56.xml" /><Relationship Id="rId50" Type="http://schemas.openxmlformats.org/officeDocument/2006/relationships/worksheet" Target="worksheets/sheet49.xml" /><Relationship Id="rId51" Type="http://schemas.openxmlformats.org/officeDocument/2006/relationships/worksheet" Target="worksheets/sheet50.xml" /><Relationship Id="rId52" Type="http://schemas.openxmlformats.org/officeDocument/2006/relationships/worksheet" Target="worksheets/sheet51.xml" /><Relationship Id="rId53" Type="http://schemas.openxmlformats.org/officeDocument/2006/relationships/worksheet" Target="worksheets/sheet52.xml" /><Relationship Id="rId96" Type="http://schemas.openxmlformats.org/officeDocument/2006/relationships/worksheet" Target="worksheets/sheet95.xml" /><Relationship Id="rId97" Type="http://schemas.openxmlformats.org/officeDocument/2006/relationships/worksheet" Target="worksheets/sheet96.xml" /><Relationship Id="rId90" Type="http://schemas.openxmlformats.org/officeDocument/2006/relationships/worksheet" Target="worksheets/sheet89.xml" /><Relationship Id="rId91" Type="http://schemas.openxmlformats.org/officeDocument/2006/relationships/worksheet" Target="worksheets/sheet90.xml" /><Relationship Id="rId92" Type="http://schemas.openxmlformats.org/officeDocument/2006/relationships/worksheet" Target="worksheets/sheet91.xml" /><Relationship Id="rId71" Type="http://schemas.openxmlformats.org/officeDocument/2006/relationships/worksheet" Target="worksheets/sheet70.xml" /><Relationship Id="rId124" Type="http://schemas.openxmlformats.org/officeDocument/2006/relationships/worksheet" Target="worksheets/sheet123.xml" /><Relationship Id="rId16" Type="http://schemas.openxmlformats.org/officeDocument/2006/relationships/worksheet" Target="worksheets/sheet15.xml" /><Relationship Id="rId102" Type="http://schemas.openxmlformats.org/officeDocument/2006/relationships/worksheet" Target="worksheets/sheet101.xml" /><Relationship Id="rId98" Type="http://schemas.openxmlformats.org/officeDocument/2006/relationships/worksheet" Target="worksheets/sheet97.xml" /><Relationship Id="rId122" Type="http://schemas.openxmlformats.org/officeDocument/2006/relationships/worksheet" Target="worksheets/sheet121.xml" /><Relationship Id="rId114" Type="http://schemas.openxmlformats.org/officeDocument/2006/relationships/worksheet" Target="worksheets/sheet113.xml" /><Relationship Id="rId106" Type="http://schemas.openxmlformats.org/officeDocument/2006/relationships/worksheet" Target="worksheets/sheet105.xml" /><Relationship Id="rId116" Type="http://schemas.openxmlformats.org/officeDocument/2006/relationships/worksheet" Target="worksheets/sheet115.xml" /><Relationship Id="rId126" Type="http://schemas.openxmlformats.org/officeDocument/2006/relationships/styles" Target="styles.xml" /><Relationship Id="rId59" Type="http://schemas.openxmlformats.org/officeDocument/2006/relationships/worksheet" Target="worksheets/sheet58.xml" /><Relationship Id="rId4" Type="http://schemas.openxmlformats.org/officeDocument/2006/relationships/worksheet" Target="worksheets/sheet3.xml" /><Relationship Id="rId12" Type="http://schemas.openxmlformats.org/officeDocument/2006/relationships/worksheet" Target="worksheets/sheet11.xml" /><Relationship Id="rId94" Type="http://schemas.openxmlformats.org/officeDocument/2006/relationships/worksheet" Target="worksheets/sheet93.xml" /><Relationship Id="rId8" Type="http://schemas.openxmlformats.org/officeDocument/2006/relationships/worksheet" Target="worksheets/sheet7.xml" /><Relationship Id="rId85" Type="http://schemas.openxmlformats.org/officeDocument/2006/relationships/worksheet" Target="worksheets/sheet84.xml" /><Relationship Id="rId104" Type="http://schemas.openxmlformats.org/officeDocument/2006/relationships/worksheet" Target="worksheets/sheet103.xml" /><Relationship Id="rId2" Type="http://schemas.openxmlformats.org/officeDocument/2006/relationships/worksheet" Target="worksheets/sheet1.xml" /><Relationship Id="rId88" Type="http://schemas.openxmlformats.org/officeDocument/2006/relationships/worksheet" Target="worksheets/sheet87.xml" /><Relationship Id="rId118" Type="http://schemas.openxmlformats.org/officeDocument/2006/relationships/worksheet" Target="worksheets/sheet117.xml" /><Relationship Id="rId6" Type="http://schemas.openxmlformats.org/officeDocument/2006/relationships/worksheet" Target="worksheets/sheet5.xml" 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.xml" /></Relationships>
</file>

<file path=xl/charts/_rels/chart1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9.xml" /></Relationships>
</file>

<file path=xl/charts/_rels/chart1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1.xml" /></Relationships>
</file>

<file path=xl/charts/_rels/chart1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3.xml" /></Relationships>
</file>

<file path=xl/charts/_rels/chart1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5.xml" /></Relationships>
</file>

<file path=xl/charts/_rels/chart1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7.xml" /></Relationships>
</file>

<file path=xl/charts/_rels/chart1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29.xml" /></Relationships>
</file>

<file path=xl/charts/_rels/chart1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2.xml" /></Relationships>
</file>

<file path=xl/charts/_rels/chart1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4.xml" /></Relationships>
</file>

<file path=xl/charts/_rels/chart1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6.xml" /></Relationships>
</file>

<file path=xl/charts/_rels/chart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.xml" /></Relationships>
</file>

<file path=xl/charts/_rels/chart2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38.xml" /></Relationships>
</file>

<file path=xl/charts/_rels/chart2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0.xml" /></Relationships>
</file>

<file path=xl/charts/_rels/chart2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7.xml" /></Relationships>
</file>

<file path=xl/charts/_rels/chart2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49.xml" /></Relationships>
</file>

<file path=xl/charts/_rels/chart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3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3.xml" /></Relationships>
</file>

<file path=xl/charts/_rels/chart3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5.xml" /></Relationships>
</file>

<file path=xl/charts/_rels/chart3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7.xml" /></Relationships>
</file>

<file path=xl/charts/_rels/chart3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60.xml" /></Relationships>
</file>

<file path=xl/charts/_rels/chart3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62.xml" /></Relationships>
</file>

<file path=xl/charts/_rels/chart3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64.xml" /></Relationships>
</file>

<file path=xl/charts/_rels/chart3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66.xml" /></Relationships>
</file>

<file path=xl/charts/_rels/chart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.xml" /></Relationships>
</file>

<file path=xl/charts/_rels/chart4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7.xml" /></Relationships>
</file>

<file path=xl/charts/_rels/chart4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79.xml" /></Relationships>
</file>

<file path=xl/charts/_rels/chart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.xml" /></Relationships>
</file>

<file path=xl/charts/_rels/chart5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82.xml" /></Relationships>
</file>

<file path=xl/charts/_rels/chart5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87.xml" /></Relationships>
</file>

<file path=xl/charts/_rels/chart5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89.xml" /></Relationships>
</file>

<file path=xl/charts/_rels/chart5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2.xml" /></Relationships>
</file>

<file path=xl/charts/_rels/chart5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4.xml" /></Relationships>
</file>

<file path=xl/charts/_rels/chart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.xml" /></Relationships>
</file>

<file path=xl/charts/_rels/chart6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96.xml" /></Relationships>
</file>

<file path=xl/charts/_rels/chart6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0.xml" /></Relationships>
</file>

<file path=xl/charts/_rels/chart6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3.xml" /></Relationships>
</file>

<file path=xl/charts/_rels/chart6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5.xml" /></Relationships>
</file>

<file path=xl/charts/_rels/chart6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7.xml" /></Relationships>
</file>

<file path=xl/charts/_rels/chart6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09.xml" /></Relationships>
</file>

<file path=xl/charts/_rels/chart6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1.xml" /></Relationships>
</file>

<file path=xl/charts/_rels/chart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3.xml" /></Relationships>
</file>

<file path=xl/charts/_rels/chart70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3.xml" /></Relationships>
</file>

<file path=xl/charts/_rels/chart7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5.xml" /></Relationships>
</file>

<file path=xl/charts/_rels/chart72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7.xml" /></Relationships>
</file>

<file path=xl/charts/_rels/chart7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9.xml" /></Relationships>
</file>

<file path=xl/charts/_rels/chart74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21.xml" /></Relationships>
</file>

<file path=xl/charts/_rels/chart75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23.xml" /></Relationships>
</file>

<file path=xl/charts/_rels/chart76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25.xml" /></Relationships>
</file>

<file path=xl/charts/_rels/chart77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27.xml" /></Relationships>
</file>

<file path=xl/charts/_rels/chart8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5.xml" /></Relationships>
</file>

<file path=xl/charts/_rels/chart9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7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475"/>
          <c:h val="0.863"/>
        </c:manualLayout>
      </c:layout>
      <c:barChart>
        <c:barDir val="col"/>
        <c:grouping val="stacked"/>
        <c:varyColors val="0"/>
        <c:ser>
          <c:idx val="2"/>
          <c:order val="0"/>
          <c:tx>
            <c:v>Final consumption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EN'!$B$18:$L$18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1 EN'!$B$19:$L$19</c:f>
              <c:numCache>
                <c:formatCode>0.0</c:formatCode>
                <c:ptCount val="11"/>
                <c:pt idx="0">
                  <c:v>-0.91</c:v>
                </c:pt>
                <c:pt idx="1">
                  <c:v>0.92</c:v>
                </c:pt>
                <c:pt idx="2">
                  <c:v>0.9</c:v>
                </c:pt>
                <c:pt idx="3">
                  <c:v>2.21</c:v>
                </c:pt>
                <c:pt idx="4">
                  <c:v>2.26</c:v>
                </c:pt>
                <c:pt idx="5">
                  <c:v>2.26</c:v>
                </c:pt>
                <c:pt idx="6">
                  <c:v>2.38</c:v>
                </c:pt>
                <c:pt idx="7">
                  <c:v>1.76</c:v>
                </c:pt>
                <c:pt idx="8">
                  <c:v>-2.52</c:v>
                </c:pt>
                <c:pt idx="9">
                  <c:v>2.19</c:v>
                </c:pt>
                <c:pt idx="10">
                  <c:v>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0-4EB7-9158-0B83818F6D24}"/>
            </c:ext>
          </c:extLst>
        </c:ser>
        <c:ser>
          <c:idx val="1"/>
          <c:order val="1"/>
          <c:tx>
            <c:v>Gross capital formation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EN'!$B$18:$L$18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1 EN'!$B$20:$L$20</c:f>
              <c:numCache>
                <c:formatCode>0.0</c:formatCode>
                <c:ptCount val="11"/>
                <c:pt idx="0">
                  <c:v>-1.14</c:v>
                </c:pt>
                <c:pt idx="1">
                  <c:v>-1.12</c:v>
                </c:pt>
                <c:pt idx="2">
                  <c:v>1.79</c:v>
                </c:pt>
                <c:pt idx="3">
                  <c:v>3.41</c:v>
                </c:pt>
                <c:pt idx="4">
                  <c:v>-1.11</c:v>
                </c:pt>
                <c:pt idx="5">
                  <c:v>1.68</c:v>
                </c:pt>
                <c:pt idx="6">
                  <c:v>2.03</c:v>
                </c:pt>
                <c:pt idx="7">
                  <c:v>1.22</c:v>
                </c:pt>
                <c:pt idx="8">
                  <c:v>-2.81</c:v>
                </c:pt>
                <c:pt idx="9">
                  <c:v>2.85</c:v>
                </c:pt>
                <c:pt idx="10">
                  <c:v>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D0-4EB7-9158-0B83818F6D24}"/>
            </c:ext>
          </c:extLst>
        </c:ser>
        <c:ser>
          <c:idx val="3"/>
          <c:order val="3"/>
          <c:tx>
            <c:v>Net exports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EN'!$B$18:$L$18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1 EN'!$B$22:$L$22</c:f>
              <c:numCache>
                <c:formatCode>0.0</c:formatCode>
                <c:ptCount val="11"/>
                <c:pt idx="0">
                  <c:v>1.26</c:v>
                </c:pt>
                <c:pt idx="1">
                  <c:v>0.15</c:v>
                </c:pt>
                <c:pt idx="2">
                  <c:v>-0.42</c:v>
                </c:pt>
                <c:pt idx="3">
                  <c:v>-0.23</c:v>
                </c:pt>
                <c:pt idx="4">
                  <c:v>1.39</c:v>
                </c:pt>
                <c:pt idx="5">
                  <c:v>1.23</c:v>
                </c:pt>
                <c:pt idx="6">
                  <c:v>-1.21</c:v>
                </c:pt>
                <c:pt idx="7">
                  <c:v>0.04</c:v>
                </c:pt>
                <c:pt idx="8">
                  <c:v>-0.46</c:v>
                </c:pt>
                <c:pt idx="9">
                  <c:v>-2.53</c:v>
                </c:pt>
                <c:pt idx="10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D0-4EB7-9158-0B83818F6D24}"/>
            </c:ext>
          </c:extLst>
        </c:ser>
        <c:overlap val="100"/>
        <c:gapWidth val="50"/>
        <c:axId val="56036483"/>
        <c:axId val="9165089"/>
      </c:barChart>
      <c:lineChart>
        <c:grouping val="standard"/>
        <c:varyColors val="0"/>
        <c:ser>
          <c:idx val="0"/>
          <c:order val="2"/>
          <c:tx>
            <c:v>Gross domestic product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 EN'!$B$18:$L$18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1 EN'!$B$21:$L$21</c:f>
              <c:numCache>
                <c:formatCode>0.0</c:formatCode>
                <c:ptCount val="11"/>
                <c:pt idx="0">
                  <c:v>-0.79</c:v>
                </c:pt>
                <c:pt idx="1">
                  <c:v>-0.05</c:v>
                </c:pt>
                <c:pt idx="2">
                  <c:v>2.26</c:v>
                </c:pt>
                <c:pt idx="3">
                  <c:v>5.39</c:v>
                </c:pt>
                <c:pt idx="4">
                  <c:v>2.54</c:v>
                </c:pt>
                <c:pt idx="5">
                  <c:v>5.17</c:v>
                </c:pt>
                <c:pt idx="6">
                  <c:v>3.2</c:v>
                </c:pt>
                <c:pt idx="7">
                  <c:v>3.03</c:v>
                </c:pt>
                <c:pt idx="8">
                  <c:v>-5.79</c:v>
                </c:pt>
                <c:pt idx="9">
                  <c:v>2.51</c:v>
                </c:pt>
                <c:pt idx="10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D0-4EB7-9158-0B83818F6D24}"/>
            </c:ext>
          </c:extLst>
        </c:ser>
        <c:marker val="1"/>
        <c:axId val="56036483"/>
        <c:axId val="9165089"/>
      </c:lineChart>
      <c:catAx>
        <c:axId val="5603648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9165089"/>
        <c:crosses val="autoZero"/>
        <c:auto val="0"/>
        <c:lblOffset val="100"/>
        <c:tickLblSkip val="2"/>
        <c:noMultiLvlLbl val="0"/>
      </c:catAx>
      <c:valAx>
        <c:axId val="9165089"/>
        <c:scaling>
          <c:orientation val="minMax"/>
          <c:max val="6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6036483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"/>
          <c:y val="0.61875"/>
          <c:w val="0.40625"/>
          <c:h val="0.2605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0"/>
          <c:tx>
            <c:v>Euro area</c:v>
          </c:tx>
          <c:spPr>
            <a:ln w="22225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I/17</c:v>
                </c:pt>
                <c:pt idx="1">
                  <c:v>II/17</c:v>
                </c:pt>
                <c:pt idx="2">
                  <c:v>III/17</c:v>
                </c:pt>
                <c:pt idx="3">
                  <c:v>IV/17</c:v>
                </c:pt>
                <c:pt idx="4">
                  <c:v>I/18</c:v>
                </c:pt>
                <c:pt idx="5">
                  <c:v>II/18</c:v>
                </c:pt>
                <c:pt idx="6">
                  <c:v>III/18</c:v>
                </c:pt>
                <c:pt idx="7">
                  <c:v>IV/18</c:v>
                </c:pt>
                <c:pt idx="8">
                  <c:v>I/19</c:v>
                </c:pt>
                <c:pt idx="9">
                  <c:v>II/19</c:v>
                </c:pt>
                <c:pt idx="10">
                  <c:v>III/19</c:v>
                </c:pt>
                <c:pt idx="11">
                  <c:v>IV/19</c:v>
                </c:pt>
                <c:pt idx="12">
                  <c:v>I/20</c:v>
                </c:pt>
                <c:pt idx="13">
                  <c:v>II/20</c:v>
                </c:pt>
                <c:pt idx="14">
                  <c:v>III/20</c:v>
                </c:pt>
                <c:pt idx="15">
                  <c:v>IV/20</c:v>
                </c:pt>
                <c:pt idx="16">
                  <c:v>I/21</c:v>
                </c:pt>
                <c:pt idx="17">
                  <c:v>II/21</c:v>
                </c:pt>
                <c:pt idx="18">
                  <c:v>III/21</c:v>
                </c:pt>
                <c:pt idx="19">
                  <c:v>IV/21</c:v>
                </c:pt>
                <c:pt idx="20">
                  <c:v>I/22</c:v>
                </c:pt>
                <c:pt idx="21">
                  <c:v>II/22</c:v>
                </c:pt>
                <c:pt idx="22">
                  <c:v>III/22</c:v>
                </c:pt>
                <c:pt idx="23">
                  <c:v>IV/22</c:v>
                </c:pt>
              </c:strCache>
            </c:strRef>
          </c:cat>
          <c:val>
            <c:numRef>
              <c:f>'G 1.1.2 EN'!$B$19:$Y$19</c:f>
              <c:numCache>
                <c:formatCode>0.0</c:formatCode>
                <c:ptCount val="24"/>
                <c:pt idx="0">
                  <c:v>2.17</c:v>
                </c:pt>
                <c:pt idx="1">
                  <c:v>2.74</c:v>
                </c:pt>
                <c:pt idx="2">
                  <c:v>2.99</c:v>
                </c:pt>
                <c:pt idx="3">
                  <c:v>3.11</c:v>
                </c:pt>
                <c:pt idx="4">
                  <c:v>2.45</c:v>
                </c:pt>
                <c:pt idx="5">
                  <c:v>2.13</c:v>
                </c:pt>
                <c:pt idx="6">
                  <c:v>1.5</c:v>
                </c:pt>
                <c:pt idx="7">
                  <c:v>1.2</c:v>
                </c:pt>
                <c:pt idx="8">
                  <c:v>1.87</c:v>
                </c:pt>
                <c:pt idx="9">
                  <c:v>1.55</c:v>
                </c:pt>
                <c:pt idx="10">
                  <c:v>1.75</c:v>
                </c:pt>
                <c:pt idx="11">
                  <c:v>1.15</c:v>
                </c:pt>
                <c:pt idx="12">
                  <c:v>-3.04</c:v>
                </c:pt>
                <c:pt idx="13">
                  <c:v>-14.54</c:v>
                </c:pt>
                <c:pt idx="14">
                  <c:v>-4.05</c:v>
                </c:pt>
                <c:pt idx="15">
                  <c:v>-4.4</c:v>
                </c:pt>
                <c:pt idx="16">
                  <c:v>-1.24</c:v>
                </c:pt>
                <c:pt idx="17">
                  <c:v>14.18</c:v>
                </c:pt>
                <c:pt idx="18">
                  <c:v>3.65</c:v>
                </c:pt>
                <c:pt idx="19">
                  <c:v>4.38</c:v>
                </c:pt>
                <c:pt idx="20">
                  <c:v>5.48</c:v>
                </c:pt>
                <c:pt idx="21">
                  <c:v>4.19</c:v>
                </c:pt>
                <c:pt idx="22">
                  <c:v>2.89</c:v>
                </c:pt>
                <c:pt idx="23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0-430F-86A8-9D6BED559EAB}"/>
            </c:ext>
          </c:extLst>
        </c:ser>
        <c:ser>
          <c:idx val="6"/>
          <c:order val="1"/>
          <c:tx>
            <c:v>Germany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I/17</c:v>
                </c:pt>
                <c:pt idx="1">
                  <c:v>II/17</c:v>
                </c:pt>
                <c:pt idx="2">
                  <c:v>III/17</c:v>
                </c:pt>
                <c:pt idx="3">
                  <c:v>IV/17</c:v>
                </c:pt>
                <c:pt idx="4">
                  <c:v>I/18</c:v>
                </c:pt>
                <c:pt idx="5">
                  <c:v>II/18</c:v>
                </c:pt>
                <c:pt idx="6">
                  <c:v>III/18</c:v>
                </c:pt>
                <c:pt idx="7">
                  <c:v>IV/18</c:v>
                </c:pt>
                <c:pt idx="8">
                  <c:v>I/19</c:v>
                </c:pt>
                <c:pt idx="9">
                  <c:v>II/19</c:v>
                </c:pt>
                <c:pt idx="10">
                  <c:v>III/19</c:v>
                </c:pt>
                <c:pt idx="11">
                  <c:v>IV/19</c:v>
                </c:pt>
                <c:pt idx="12">
                  <c:v>I/20</c:v>
                </c:pt>
                <c:pt idx="13">
                  <c:v>II/20</c:v>
                </c:pt>
                <c:pt idx="14">
                  <c:v>III/20</c:v>
                </c:pt>
                <c:pt idx="15">
                  <c:v>IV/20</c:v>
                </c:pt>
                <c:pt idx="16">
                  <c:v>I/21</c:v>
                </c:pt>
                <c:pt idx="17">
                  <c:v>II/21</c:v>
                </c:pt>
                <c:pt idx="18">
                  <c:v>III/21</c:v>
                </c:pt>
                <c:pt idx="19">
                  <c:v>IV/21</c:v>
                </c:pt>
                <c:pt idx="20">
                  <c:v>I/22</c:v>
                </c:pt>
                <c:pt idx="21">
                  <c:v>II/22</c:v>
                </c:pt>
                <c:pt idx="22">
                  <c:v>III/22</c:v>
                </c:pt>
                <c:pt idx="23">
                  <c:v>IV/22</c:v>
                </c:pt>
              </c:strCache>
            </c:strRef>
          </c:cat>
          <c:val>
            <c:numRef>
              <c:f>'G 1.1.2 EN'!$B$20:$Y$20</c:f>
              <c:numCache>
                <c:formatCode>0.0</c:formatCode>
                <c:ptCount val="24"/>
                <c:pt idx="0">
                  <c:v>2.31</c:v>
                </c:pt>
                <c:pt idx="1">
                  <c:v>2.68</c:v>
                </c:pt>
                <c:pt idx="2">
                  <c:v>3.23</c:v>
                </c:pt>
                <c:pt idx="3">
                  <c:v>3.73</c:v>
                </c:pt>
                <c:pt idx="4">
                  <c:v>2.04</c:v>
                </c:pt>
                <c:pt idx="5">
                  <c:v>1.82</c:v>
                </c:pt>
                <c:pt idx="6">
                  <c:v>0.5</c:v>
                </c:pt>
                <c:pt idx="7">
                  <c:v>0.08</c:v>
                </c:pt>
                <c:pt idx="8">
                  <c:v>1.58</c:v>
                </c:pt>
                <c:pt idx="9">
                  <c:v>0.52</c:v>
                </c:pt>
                <c:pt idx="10">
                  <c:v>1.36</c:v>
                </c:pt>
                <c:pt idx="11">
                  <c:v>0.89</c:v>
                </c:pt>
                <c:pt idx="12">
                  <c:v>-1.92</c:v>
                </c:pt>
                <c:pt idx="13">
                  <c:v>-11.29</c:v>
                </c:pt>
                <c:pt idx="14">
                  <c:v>-3.66</c:v>
                </c:pt>
                <c:pt idx="15">
                  <c:v>-2.87</c:v>
                </c:pt>
                <c:pt idx="16">
                  <c:v>-2.98</c:v>
                </c:pt>
                <c:pt idx="17">
                  <c:v>9.85</c:v>
                </c:pt>
                <c:pt idx="18">
                  <c:v>2.56</c:v>
                </c:pt>
                <c:pt idx="19">
                  <c:v>2.61</c:v>
                </c:pt>
                <c:pt idx="20">
                  <c:v>5.34</c:v>
                </c:pt>
                <c:pt idx="21">
                  <c:v>4.16</c:v>
                </c:pt>
                <c:pt idx="22">
                  <c:v>3.08</c:v>
                </c:pt>
                <c:pt idx="23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0-430F-86A8-9D6BED559EAB}"/>
            </c:ext>
          </c:extLst>
        </c:ser>
        <c:ser>
          <c:idx val="7"/>
          <c:order val="2"/>
          <c:tx>
            <c:v>Austria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I/17</c:v>
                </c:pt>
                <c:pt idx="1">
                  <c:v>II/17</c:v>
                </c:pt>
                <c:pt idx="2">
                  <c:v>III/17</c:v>
                </c:pt>
                <c:pt idx="3">
                  <c:v>IV/17</c:v>
                </c:pt>
                <c:pt idx="4">
                  <c:v>I/18</c:v>
                </c:pt>
                <c:pt idx="5">
                  <c:v>II/18</c:v>
                </c:pt>
                <c:pt idx="6">
                  <c:v>III/18</c:v>
                </c:pt>
                <c:pt idx="7">
                  <c:v>IV/18</c:v>
                </c:pt>
                <c:pt idx="8">
                  <c:v>I/19</c:v>
                </c:pt>
                <c:pt idx="9">
                  <c:v>II/19</c:v>
                </c:pt>
                <c:pt idx="10">
                  <c:v>III/19</c:v>
                </c:pt>
                <c:pt idx="11">
                  <c:v>IV/19</c:v>
                </c:pt>
                <c:pt idx="12">
                  <c:v>I/20</c:v>
                </c:pt>
                <c:pt idx="13">
                  <c:v>II/20</c:v>
                </c:pt>
                <c:pt idx="14">
                  <c:v>III/20</c:v>
                </c:pt>
                <c:pt idx="15">
                  <c:v>IV/20</c:v>
                </c:pt>
                <c:pt idx="16">
                  <c:v>I/21</c:v>
                </c:pt>
                <c:pt idx="17">
                  <c:v>II/21</c:v>
                </c:pt>
                <c:pt idx="18">
                  <c:v>III/21</c:v>
                </c:pt>
                <c:pt idx="19">
                  <c:v>IV/21</c:v>
                </c:pt>
                <c:pt idx="20">
                  <c:v>I/22</c:v>
                </c:pt>
                <c:pt idx="21">
                  <c:v>II/22</c:v>
                </c:pt>
                <c:pt idx="22">
                  <c:v>III/22</c:v>
                </c:pt>
                <c:pt idx="23">
                  <c:v>IV/22</c:v>
                </c:pt>
              </c:strCache>
            </c:strRef>
          </c:cat>
          <c:val>
            <c:numRef>
              <c:f>'G 1.1.2 EN'!$B$21:$Y$21</c:f>
              <c:numCache>
                <c:formatCode>0.0</c:formatCode>
                <c:ptCount val="24"/>
                <c:pt idx="0">
                  <c:v>1.94</c:v>
                </c:pt>
                <c:pt idx="1">
                  <c:v>2.6</c:v>
                </c:pt>
                <c:pt idx="2">
                  <c:v>2.64</c:v>
                </c:pt>
                <c:pt idx="3">
                  <c:v>2.26</c:v>
                </c:pt>
                <c:pt idx="4">
                  <c:v>2.73</c:v>
                </c:pt>
                <c:pt idx="5">
                  <c:v>2.5</c:v>
                </c:pt>
                <c:pt idx="6">
                  <c:v>2.13</c:v>
                </c:pt>
                <c:pt idx="7">
                  <c:v>2.44</c:v>
                </c:pt>
                <c:pt idx="8">
                  <c:v>2.42</c:v>
                </c:pt>
                <c:pt idx="9">
                  <c:v>1.49</c:v>
                </c:pt>
                <c:pt idx="10">
                  <c:v>1.66</c:v>
                </c:pt>
                <c:pt idx="11">
                  <c:v>0.32</c:v>
                </c:pt>
                <c:pt idx="12">
                  <c:v>-3</c:v>
                </c:pt>
                <c:pt idx="13">
                  <c:v>-13.68</c:v>
                </c:pt>
                <c:pt idx="14">
                  <c:v>-4.54</c:v>
                </c:pt>
                <c:pt idx="15">
                  <c:v>-6.12</c:v>
                </c:pt>
                <c:pt idx="16">
                  <c:v>-4.17</c:v>
                </c:pt>
                <c:pt idx="17">
                  <c:v>12.63</c:v>
                </c:pt>
                <c:pt idx="18">
                  <c:v>4.81</c:v>
                </c:pt>
                <c:pt idx="19">
                  <c:v>7.1</c:v>
                </c:pt>
                <c:pt idx="20">
                  <c:v>8.26</c:v>
                </c:pt>
                <c:pt idx="21">
                  <c:v>4.81</c:v>
                </c:pt>
                <c:pt idx="22">
                  <c:v>2.13</c:v>
                </c:pt>
                <c:pt idx="23">
                  <c:v>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E0-430F-86A8-9D6BED559EAB}"/>
            </c:ext>
          </c:extLst>
        </c:ser>
        <c:ser>
          <c:idx val="8"/>
          <c:order val="3"/>
          <c:tx>
            <c:v>Poland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I/17</c:v>
                </c:pt>
                <c:pt idx="1">
                  <c:v>II/17</c:v>
                </c:pt>
                <c:pt idx="2">
                  <c:v>III/17</c:v>
                </c:pt>
                <c:pt idx="3">
                  <c:v>IV/17</c:v>
                </c:pt>
                <c:pt idx="4">
                  <c:v>I/18</c:v>
                </c:pt>
                <c:pt idx="5">
                  <c:v>II/18</c:v>
                </c:pt>
                <c:pt idx="6">
                  <c:v>III/18</c:v>
                </c:pt>
                <c:pt idx="7">
                  <c:v>IV/18</c:v>
                </c:pt>
                <c:pt idx="8">
                  <c:v>I/19</c:v>
                </c:pt>
                <c:pt idx="9">
                  <c:v>II/19</c:v>
                </c:pt>
                <c:pt idx="10">
                  <c:v>III/19</c:v>
                </c:pt>
                <c:pt idx="11">
                  <c:v>IV/19</c:v>
                </c:pt>
                <c:pt idx="12">
                  <c:v>I/20</c:v>
                </c:pt>
                <c:pt idx="13">
                  <c:v>II/20</c:v>
                </c:pt>
                <c:pt idx="14">
                  <c:v>III/20</c:v>
                </c:pt>
                <c:pt idx="15">
                  <c:v>IV/20</c:v>
                </c:pt>
                <c:pt idx="16">
                  <c:v>I/21</c:v>
                </c:pt>
                <c:pt idx="17">
                  <c:v>II/21</c:v>
                </c:pt>
                <c:pt idx="18">
                  <c:v>III/21</c:v>
                </c:pt>
                <c:pt idx="19">
                  <c:v>IV/21</c:v>
                </c:pt>
                <c:pt idx="20">
                  <c:v>I/22</c:v>
                </c:pt>
                <c:pt idx="21">
                  <c:v>II/22</c:v>
                </c:pt>
                <c:pt idx="22">
                  <c:v>III/22</c:v>
                </c:pt>
                <c:pt idx="23">
                  <c:v>IV/22</c:v>
                </c:pt>
              </c:strCache>
            </c:strRef>
          </c:cat>
          <c:val>
            <c:numRef>
              <c:f>'G 1.1.2 EN'!$B$22:$Y$22</c:f>
              <c:numCache>
                <c:formatCode>0.0</c:formatCode>
                <c:ptCount val="24"/>
                <c:pt idx="0">
                  <c:v>4.87</c:v>
                </c:pt>
                <c:pt idx="1">
                  <c:v>4.42</c:v>
                </c:pt>
                <c:pt idx="2">
                  <c:v>5.34</c:v>
                </c:pt>
                <c:pt idx="3">
                  <c:v>4.8</c:v>
                </c:pt>
                <c:pt idx="4">
                  <c:v>5.12</c:v>
                </c:pt>
                <c:pt idx="5">
                  <c:v>5.55</c:v>
                </c:pt>
                <c:pt idx="6">
                  <c:v>5.87</c:v>
                </c:pt>
                <c:pt idx="7">
                  <c:v>4.94</c:v>
                </c:pt>
                <c:pt idx="8">
                  <c:v>5.53</c:v>
                </c:pt>
                <c:pt idx="9">
                  <c:v>4.87</c:v>
                </c:pt>
                <c:pt idx="10">
                  <c:v>4.62</c:v>
                </c:pt>
                <c:pt idx="11">
                  <c:v>4.05</c:v>
                </c:pt>
                <c:pt idx="12">
                  <c:v>2.2</c:v>
                </c:pt>
                <c:pt idx="13">
                  <c:v>-7.9</c:v>
                </c:pt>
                <c:pt idx="14">
                  <c:v>-1.82</c:v>
                </c:pt>
                <c:pt idx="15">
                  <c:v>-2.51</c:v>
                </c:pt>
                <c:pt idx="16">
                  <c:v>-1.14</c:v>
                </c:pt>
                <c:pt idx="17">
                  <c:v>10.77</c:v>
                </c:pt>
                <c:pt idx="18">
                  <c:v>4.09</c:v>
                </c:pt>
                <c:pt idx="19">
                  <c:v>5.48</c:v>
                </c:pt>
                <c:pt idx="20">
                  <c:v>5.42</c:v>
                </c:pt>
                <c:pt idx="21">
                  <c:v>4.92</c:v>
                </c:pt>
                <c:pt idx="22">
                  <c:v>4.83</c:v>
                </c:pt>
                <c:pt idx="23">
                  <c:v>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E0-430F-86A8-9D6BED559EAB}"/>
            </c:ext>
          </c:extLst>
        </c:ser>
        <c:ser>
          <c:idx val="9"/>
          <c:order val="4"/>
          <c:tx>
            <c:v>Slovakia</c:v>
          </c:tx>
          <c:spPr>
            <a:ln w="22225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I/17</c:v>
                </c:pt>
                <c:pt idx="1">
                  <c:v>II/17</c:v>
                </c:pt>
                <c:pt idx="2">
                  <c:v>III/17</c:v>
                </c:pt>
                <c:pt idx="3">
                  <c:v>IV/17</c:v>
                </c:pt>
                <c:pt idx="4">
                  <c:v>I/18</c:v>
                </c:pt>
                <c:pt idx="5">
                  <c:v>II/18</c:v>
                </c:pt>
                <c:pt idx="6">
                  <c:v>III/18</c:v>
                </c:pt>
                <c:pt idx="7">
                  <c:v>IV/18</c:v>
                </c:pt>
                <c:pt idx="8">
                  <c:v>I/19</c:v>
                </c:pt>
                <c:pt idx="9">
                  <c:v>II/19</c:v>
                </c:pt>
                <c:pt idx="10">
                  <c:v>III/19</c:v>
                </c:pt>
                <c:pt idx="11">
                  <c:v>IV/19</c:v>
                </c:pt>
                <c:pt idx="12">
                  <c:v>I/20</c:v>
                </c:pt>
                <c:pt idx="13">
                  <c:v>II/20</c:v>
                </c:pt>
                <c:pt idx="14">
                  <c:v>III/20</c:v>
                </c:pt>
                <c:pt idx="15">
                  <c:v>IV/20</c:v>
                </c:pt>
                <c:pt idx="16">
                  <c:v>I/21</c:v>
                </c:pt>
                <c:pt idx="17">
                  <c:v>II/21</c:v>
                </c:pt>
                <c:pt idx="18">
                  <c:v>III/21</c:v>
                </c:pt>
                <c:pt idx="19">
                  <c:v>IV/21</c:v>
                </c:pt>
                <c:pt idx="20">
                  <c:v>I/22</c:v>
                </c:pt>
                <c:pt idx="21">
                  <c:v>II/22</c:v>
                </c:pt>
                <c:pt idx="22">
                  <c:v>III/22</c:v>
                </c:pt>
                <c:pt idx="23">
                  <c:v>IV/22</c:v>
                </c:pt>
              </c:strCache>
            </c:strRef>
          </c:cat>
          <c:val>
            <c:numRef>
              <c:f>'G 1.1.2 EN'!$B$23:$Y$23</c:f>
              <c:numCache>
                <c:formatCode>0.0</c:formatCode>
                <c:ptCount val="24"/>
                <c:pt idx="0">
                  <c:v>2.09</c:v>
                </c:pt>
                <c:pt idx="1">
                  <c:v>2.79</c:v>
                </c:pt>
                <c:pt idx="2">
                  <c:v>3.24</c:v>
                </c:pt>
                <c:pt idx="3">
                  <c:v>3.78</c:v>
                </c:pt>
                <c:pt idx="4">
                  <c:v>3.71</c:v>
                </c:pt>
                <c:pt idx="5">
                  <c:v>3.92</c:v>
                </c:pt>
                <c:pt idx="6">
                  <c:v>4.09</c:v>
                </c:pt>
                <c:pt idx="7">
                  <c:v>3.46</c:v>
                </c:pt>
                <c:pt idx="8">
                  <c:v>3.59</c:v>
                </c:pt>
                <c:pt idx="9">
                  <c:v>2.79</c:v>
                </c:pt>
                <c:pt idx="10">
                  <c:v>2.03</c:v>
                </c:pt>
                <c:pt idx="11">
                  <c:v>2.03</c:v>
                </c:pt>
                <c:pt idx="12">
                  <c:v>-2.85</c:v>
                </c:pt>
                <c:pt idx="13">
                  <c:v>-10.09</c:v>
                </c:pt>
                <c:pt idx="14">
                  <c:v>-2.24</c:v>
                </c:pt>
                <c:pt idx="15">
                  <c:v>-2.27</c:v>
                </c:pt>
                <c:pt idx="16">
                  <c:v>0.28</c:v>
                </c:pt>
                <c:pt idx="17">
                  <c:v>10.2</c:v>
                </c:pt>
                <c:pt idx="18">
                  <c:v>2.63</c:v>
                </c:pt>
                <c:pt idx="19">
                  <c:v>2.53</c:v>
                </c:pt>
                <c:pt idx="20">
                  <c:v>4.95</c:v>
                </c:pt>
                <c:pt idx="21">
                  <c:v>3.86</c:v>
                </c:pt>
                <c:pt idx="22">
                  <c:v>3.33</c:v>
                </c:pt>
                <c:pt idx="23">
                  <c:v>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E0-430F-86A8-9D6BED559EAB}"/>
            </c:ext>
          </c:extLst>
        </c:ser>
        <c:ser>
          <c:idx val="10"/>
          <c:order val="5"/>
          <c:tx>
            <c:v>Czech Rep.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1.1.2 EN'!$B$18:$Y$18</c:f>
              <c:strCache>
                <c:ptCount val="24"/>
                <c:pt idx="0">
                  <c:v>I/17</c:v>
                </c:pt>
                <c:pt idx="1">
                  <c:v>II/17</c:v>
                </c:pt>
                <c:pt idx="2">
                  <c:v>III/17</c:v>
                </c:pt>
                <c:pt idx="3">
                  <c:v>IV/17</c:v>
                </c:pt>
                <c:pt idx="4">
                  <c:v>I/18</c:v>
                </c:pt>
                <c:pt idx="5">
                  <c:v>II/18</c:v>
                </c:pt>
                <c:pt idx="6">
                  <c:v>III/18</c:v>
                </c:pt>
                <c:pt idx="7">
                  <c:v>IV/18</c:v>
                </c:pt>
                <c:pt idx="8">
                  <c:v>I/19</c:v>
                </c:pt>
                <c:pt idx="9">
                  <c:v>II/19</c:v>
                </c:pt>
                <c:pt idx="10">
                  <c:v>III/19</c:v>
                </c:pt>
                <c:pt idx="11">
                  <c:v>IV/19</c:v>
                </c:pt>
                <c:pt idx="12">
                  <c:v>I/20</c:v>
                </c:pt>
                <c:pt idx="13">
                  <c:v>II/20</c:v>
                </c:pt>
                <c:pt idx="14">
                  <c:v>III/20</c:v>
                </c:pt>
                <c:pt idx="15">
                  <c:v>IV/20</c:v>
                </c:pt>
                <c:pt idx="16">
                  <c:v>I/21</c:v>
                </c:pt>
                <c:pt idx="17">
                  <c:v>II/21</c:v>
                </c:pt>
                <c:pt idx="18">
                  <c:v>III/21</c:v>
                </c:pt>
                <c:pt idx="19">
                  <c:v>IV/21</c:v>
                </c:pt>
                <c:pt idx="20">
                  <c:v>I/22</c:v>
                </c:pt>
                <c:pt idx="21">
                  <c:v>II/22</c:v>
                </c:pt>
                <c:pt idx="22">
                  <c:v>III/22</c:v>
                </c:pt>
                <c:pt idx="23">
                  <c:v>IV/22</c:v>
                </c:pt>
              </c:strCache>
            </c:strRef>
          </c:cat>
          <c:val>
            <c:numRef>
              <c:f>'G 1.1.2 EN'!$B$24:$Y$24</c:f>
              <c:numCache>
                <c:formatCode>0.0</c:formatCode>
                <c:ptCount val="24"/>
                <c:pt idx="0">
                  <c:v>3.57</c:v>
                </c:pt>
                <c:pt idx="1">
                  <c:v>6.13</c:v>
                </c:pt>
                <c:pt idx="2">
                  <c:v>5.88</c:v>
                </c:pt>
                <c:pt idx="3">
                  <c:v>5.89</c:v>
                </c:pt>
                <c:pt idx="4">
                  <c:v>4.8</c:v>
                </c:pt>
                <c:pt idx="5">
                  <c:v>2.68</c:v>
                </c:pt>
                <c:pt idx="6">
                  <c:v>2.73</c:v>
                </c:pt>
                <c:pt idx="7">
                  <c:v>2.56</c:v>
                </c:pt>
                <c:pt idx="8">
                  <c:v>2.97</c:v>
                </c:pt>
                <c:pt idx="9">
                  <c:v>3.02</c:v>
                </c:pt>
                <c:pt idx="10">
                  <c:v>2.96</c:v>
                </c:pt>
                <c:pt idx="11">
                  <c:v>2.88</c:v>
                </c:pt>
                <c:pt idx="12">
                  <c:v>-1.46</c:v>
                </c:pt>
                <c:pt idx="13">
                  <c:v>-10.94</c:v>
                </c:pt>
                <c:pt idx="14">
                  <c:v>-5.45</c:v>
                </c:pt>
                <c:pt idx="15">
                  <c:v>-5.35</c:v>
                </c:pt>
                <c:pt idx="16">
                  <c:v>-2.46</c:v>
                </c:pt>
                <c:pt idx="17">
                  <c:v>8.11</c:v>
                </c:pt>
                <c:pt idx="18">
                  <c:v>2.8</c:v>
                </c:pt>
                <c:pt idx="19">
                  <c:v>1.9</c:v>
                </c:pt>
                <c:pt idx="20">
                  <c:v>3.63</c:v>
                </c:pt>
                <c:pt idx="21">
                  <c:v>3.93</c:v>
                </c:pt>
                <c:pt idx="22">
                  <c:v>3.93</c:v>
                </c:pt>
                <c:pt idx="23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E0-430F-86A8-9D6BED559EAB}"/>
            </c:ext>
          </c:extLst>
        </c:ser>
        <c:marker val="1"/>
        <c:axId val="55641646"/>
        <c:axId val="4808427"/>
      </c:lineChart>
      <c:catAx>
        <c:axId val="5564164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808427"/>
        <c:crosses val="autoZero"/>
        <c:auto val="0"/>
        <c:lblOffset val="100"/>
        <c:tickLblSkip val="4"/>
        <c:tickMarkSkip val="4"/>
        <c:noMultiLvlLbl val="0"/>
      </c:catAx>
      <c:valAx>
        <c:axId val="4808427"/>
        <c:scaling>
          <c:orientation val="minMax"/>
          <c:max val="15"/>
          <c:min val="-15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5641646"/>
        <c:crosses val="autoZero"/>
        <c:crossBetween val="midCat"/>
        <c:majorUnit val="3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5"/>
          <c:y val="0.512"/>
          <c:w val="0.28825"/>
          <c:h val="0.37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0"/>
          <c:tx>
            <c:v>Euro area</c:v>
          </c:tx>
          <c:spPr>
            <a:ln w="22225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1.1.3 EN'!$B$19:$X$19</c:f>
              <c:numCache>
                <c:formatCode>0.0</c:formatCode>
                <c:ptCount val="23"/>
                <c:pt idx="0">
                  <c:v>0.07</c:v>
                </c:pt>
                <c:pt idx="1">
                  <c:v>-0.13</c:v>
                </c:pt>
                <c:pt idx="2">
                  <c:v>0.27</c:v>
                </c:pt>
                <c:pt idx="3">
                  <c:v>0.73</c:v>
                </c:pt>
                <c:pt idx="4">
                  <c:v>1.73</c:v>
                </c:pt>
                <c:pt idx="5">
                  <c:v>1.53</c:v>
                </c:pt>
                <c:pt idx="6">
                  <c:v>1.47</c:v>
                </c:pt>
                <c:pt idx="7">
                  <c:v>1.4</c:v>
                </c:pt>
                <c:pt idx="8">
                  <c:v>1.27</c:v>
                </c:pt>
                <c:pt idx="9">
                  <c:v>1.73</c:v>
                </c:pt>
                <c:pt idx="10">
                  <c:v>2.13</c:v>
                </c:pt>
                <c:pt idx="11">
                  <c:v>1.9</c:v>
                </c:pt>
                <c:pt idx="12">
                  <c:v>1.43</c:v>
                </c:pt>
                <c:pt idx="13">
                  <c:v>1.4</c:v>
                </c:pt>
                <c:pt idx="14">
                  <c:v>0.93</c:v>
                </c:pt>
                <c:pt idx="15">
                  <c:v>1</c:v>
                </c:pt>
                <c:pt idx="16">
                  <c:v>1.1</c:v>
                </c:pt>
                <c:pt idx="17">
                  <c:v>0.23</c:v>
                </c:pt>
                <c:pt idx="18">
                  <c:v>-0.03</c:v>
                </c:pt>
                <c:pt idx="19">
                  <c:v>-0.3</c:v>
                </c:pt>
                <c:pt idx="20">
                  <c:v>1.03</c:v>
                </c:pt>
                <c:pt idx="21">
                  <c:v>1.83</c:v>
                </c:pt>
                <c:pt idx="22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E-4A99-825D-D3429637A72A}"/>
            </c:ext>
          </c:extLst>
        </c:ser>
        <c:ser>
          <c:idx val="6"/>
          <c:order val="1"/>
          <c:tx>
            <c:v>Germany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1.1.3 EN'!$B$20:$X$20</c:f>
              <c:numCache>
                <c:formatCode>0.0</c:formatCode>
                <c:ptCount val="23"/>
                <c:pt idx="0">
                  <c:v>0.13</c:v>
                </c:pt>
                <c:pt idx="1">
                  <c:v>-0.1</c:v>
                </c:pt>
                <c:pt idx="2">
                  <c:v>0.4</c:v>
                </c:pt>
                <c:pt idx="3">
                  <c:v>1.03</c:v>
                </c:pt>
                <c:pt idx="4">
                  <c:v>1.77</c:v>
                </c:pt>
                <c:pt idx="5">
                  <c:v>1.67</c:v>
                </c:pt>
                <c:pt idx="6">
                  <c:v>1.83</c:v>
                </c:pt>
                <c:pt idx="7">
                  <c:v>1.57</c:v>
                </c:pt>
                <c:pt idx="8">
                  <c:v>1.47</c:v>
                </c:pt>
                <c:pt idx="9">
                  <c:v>1.97</c:v>
                </c:pt>
                <c:pt idx="10">
                  <c:v>2.17</c:v>
                </c:pt>
                <c:pt idx="11">
                  <c:v>2.17</c:v>
                </c:pt>
                <c:pt idx="12">
                  <c:v>1.6</c:v>
                </c:pt>
                <c:pt idx="13">
                  <c:v>1.63</c:v>
                </c:pt>
                <c:pt idx="14">
                  <c:v>1</c:v>
                </c:pt>
                <c:pt idx="15">
                  <c:v>1.2</c:v>
                </c:pt>
                <c:pt idx="16">
                  <c:v>1.53</c:v>
                </c:pt>
                <c:pt idx="17">
                  <c:v>0.7</c:v>
                </c:pt>
                <c:pt idx="18">
                  <c:v>-0.17</c:v>
                </c:pt>
                <c:pt idx="19">
                  <c:v>-0.63</c:v>
                </c:pt>
                <c:pt idx="20">
                  <c:v>1.73</c:v>
                </c:pt>
                <c:pt idx="21">
                  <c:v>2.2</c:v>
                </c:pt>
                <c:pt idx="22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E-4A99-825D-D3429637A72A}"/>
            </c:ext>
          </c:extLst>
        </c:ser>
        <c:ser>
          <c:idx val="7"/>
          <c:order val="2"/>
          <c:tx>
            <c:v>Austria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1.1.3 EN'!$B$21:$X$21</c:f>
              <c:numCache>
                <c:formatCode>0.0</c:formatCode>
                <c:ptCount val="23"/>
                <c:pt idx="0">
                  <c:v>1.03</c:v>
                </c:pt>
                <c:pt idx="1">
                  <c:v>0.6</c:v>
                </c:pt>
                <c:pt idx="2">
                  <c:v>0.77</c:v>
                </c:pt>
                <c:pt idx="3">
                  <c:v>1.5</c:v>
                </c:pt>
                <c:pt idx="4">
                  <c:v>2.2</c:v>
                </c:pt>
                <c:pt idx="5">
                  <c:v>2.13</c:v>
                </c:pt>
                <c:pt idx="6">
                  <c:v>2.2</c:v>
                </c:pt>
                <c:pt idx="7">
                  <c:v>2.37</c:v>
                </c:pt>
                <c:pt idx="8">
                  <c:v>1.93</c:v>
                </c:pt>
                <c:pt idx="9">
                  <c:v>2.13</c:v>
                </c:pt>
                <c:pt idx="10">
                  <c:v>2.23</c:v>
                </c:pt>
                <c:pt idx="11">
                  <c:v>2.13</c:v>
                </c:pt>
                <c:pt idx="12">
                  <c:v>1.6</c:v>
                </c:pt>
                <c:pt idx="13">
                  <c:v>1.67</c:v>
                </c:pt>
                <c:pt idx="14">
                  <c:v>1.37</c:v>
                </c:pt>
                <c:pt idx="15">
                  <c:v>1.33</c:v>
                </c:pt>
                <c:pt idx="16">
                  <c:v>2</c:v>
                </c:pt>
                <c:pt idx="17">
                  <c:v>1.07</c:v>
                </c:pt>
                <c:pt idx="18">
                  <c:v>1.47</c:v>
                </c:pt>
                <c:pt idx="19">
                  <c:v>1.07</c:v>
                </c:pt>
                <c:pt idx="20">
                  <c:v>1.5</c:v>
                </c:pt>
                <c:pt idx="21">
                  <c:v>2.57</c:v>
                </c:pt>
                <c:pt idx="22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7E-4A99-825D-D3429637A72A}"/>
            </c:ext>
          </c:extLst>
        </c:ser>
        <c:ser>
          <c:idx val="8"/>
          <c:order val="3"/>
          <c:tx>
            <c:v>Poland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1.1.3 EN'!$B$22:$X$22</c:f>
              <c:numCache>
                <c:formatCode>0.0</c:formatCode>
                <c:ptCount val="23"/>
                <c:pt idx="0">
                  <c:v>-0.3</c:v>
                </c:pt>
                <c:pt idx="1">
                  <c:v>-0.43</c:v>
                </c:pt>
                <c:pt idx="2">
                  <c:v>-0.43</c:v>
                </c:pt>
                <c:pt idx="3">
                  <c:v>0.4</c:v>
                </c:pt>
                <c:pt idx="4">
                  <c:v>1.7</c:v>
                </c:pt>
                <c:pt idx="5">
                  <c:v>1.53</c:v>
                </c:pt>
                <c:pt idx="6">
                  <c:v>1.47</c:v>
                </c:pt>
                <c:pt idx="7">
                  <c:v>1.77</c:v>
                </c:pt>
                <c:pt idx="8">
                  <c:v>1</c:v>
                </c:pt>
                <c:pt idx="9">
                  <c:v>1.17</c:v>
                </c:pt>
                <c:pt idx="10">
                  <c:v>1.43</c:v>
                </c:pt>
                <c:pt idx="11">
                  <c:v>1.17</c:v>
                </c:pt>
                <c:pt idx="12">
                  <c:v>1.2</c:v>
                </c:pt>
                <c:pt idx="13">
                  <c:v>2.2</c:v>
                </c:pt>
                <c:pt idx="14">
                  <c:v>2.5</c:v>
                </c:pt>
                <c:pt idx="15">
                  <c:v>2.57</c:v>
                </c:pt>
                <c:pt idx="16">
                  <c:v>3.93</c:v>
                </c:pt>
                <c:pt idx="17">
                  <c:v>3.37</c:v>
                </c:pt>
                <c:pt idx="18">
                  <c:v>3.73</c:v>
                </c:pt>
                <c:pt idx="19">
                  <c:v>3.63</c:v>
                </c:pt>
                <c:pt idx="20">
                  <c:v>3.87</c:v>
                </c:pt>
                <c:pt idx="21">
                  <c:v>4.6</c:v>
                </c:pt>
                <c:pt idx="22">
                  <c:v>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7E-4A99-825D-D3429637A72A}"/>
            </c:ext>
          </c:extLst>
        </c:ser>
        <c:ser>
          <c:idx val="9"/>
          <c:order val="4"/>
          <c:tx>
            <c:v>Slovakia</c:v>
          </c:tx>
          <c:spPr>
            <a:ln w="22225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1.1.3 EN'!$B$23:$X$23</c:f>
              <c:numCache>
                <c:formatCode>0.0</c:formatCode>
                <c:ptCount val="23"/>
                <c:pt idx="0">
                  <c:v>-0.47</c:v>
                </c:pt>
                <c:pt idx="1">
                  <c:v>-0.6</c:v>
                </c:pt>
                <c:pt idx="2">
                  <c:v>-0.73</c:v>
                </c:pt>
                <c:pt idx="3">
                  <c:v>-0.1</c:v>
                </c:pt>
                <c:pt idx="4">
                  <c:v>1</c:v>
                </c:pt>
                <c:pt idx="5">
                  <c:v>0.97</c:v>
                </c:pt>
                <c:pt idx="6">
                  <c:v>1.63</c:v>
                </c:pt>
                <c:pt idx="7">
                  <c:v>1.97</c:v>
                </c:pt>
                <c:pt idx="8">
                  <c:v>2.43</c:v>
                </c:pt>
                <c:pt idx="9">
                  <c:v>2.87</c:v>
                </c:pt>
                <c:pt idx="10">
                  <c:v>2.73</c:v>
                </c:pt>
                <c:pt idx="11">
                  <c:v>2.13</c:v>
                </c:pt>
                <c:pt idx="12">
                  <c:v>2.4</c:v>
                </c:pt>
                <c:pt idx="13">
                  <c:v>2.6</c:v>
                </c:pt>
                <c:pt idx="14">
                  <c:v>3</c:v>
                </c:pt>
                <c:pt idx="15">
                  <c:v>3.1</c:v>
                </c:pt>
                <c:pt idx="16">
                  <c:v>2.9</c:v>
                </c:pt>
                <c:pt idx="17">
                  <c:v>2</c:v>
                </c:pt>
                <c:pt idx="18">
                  <c:v>1.53</c:v>
                </c:pt>
                <c:pt idx="19">
                  <c:v>1.6</c:v>
                </c:pt>
                <c:pt idx="20">
                  <c:v>1.03</c:v>
                </c:pt>
                <c:pt idx="21">
                  <c:v>2.07</c:v>
                </c:pt>
                <c:pt idx="22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7E-4A99-825D-D3429637A72A}"/>
            </c:ext>
          </c:extLst>
        </c:ser>
        <c:ser>
          <c:idx val="10"/>
          <c:order val="5"/>
          <c:tx>
            <c:v>Czech Rep.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1.1.3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1.1.3 EN'!$B$24:$X$24</c:f>
              <c:numCache>
                <c:formatCode>0.0</c:formatCode>
                <c:ptCount val="23"/>
                <c:pt idx="0">
                  <c:v>0.43</c:v>
                </c:pt>
                <c:pt idx="1">
                  <c:v>0.13</c:v>
                </c:pt>
                <c:pt idx="2">
                  <c:v>0.53</c:v>
                </c:pt>
                <c:pt idx="3">
                  <c:v>1.5</c:v>
                </c:pt>
                <c:pt idx="4">
                  <c:v>2.5</c:v>
                </c:pt>
                <c:pt idx="5">
                  <c:v>2.33</c:v>
                </c:pt>
                <c:pt idx="6">
                  <c:v>2.43</c:v>
                </c:pt>
                <c:pt idx="7">
                  <c:v>2.5</c:v>
                </c:pt>
                <c:pt idx="8">
                  <c:v>1.77</c:v>
                </c:pt>
                <c:pt idx="9">
                  <c:v>2.07</c:v>
                </c:pt>
                <c:pt idx="10">
                  <c:v>2.23</c:v>
                </c:pt>
                <c:pt idx="11">
                  <c:v>1.73</c:v>
                </c:pt>
                <c:pt idx="12">
                  <c:v>2.33</c:v>
                </c:pt>
                <c:pt idx="13">
                  <c:v>2.47</c:v>
                </c:pt>
                <c:pt idx="14">
                  <c:v>2.6</c:v>
                </c:pt>
                <c:pt idx="15">
                  <c:v>2.93</c:v>
                </c:pt>
                <c:pt idx="16">
                  <c:v>3.7</c:v>
                </c:pt>
                <c:pt idx="17">
                  <c:v>3.27</c:v>
                </c:pt>
                <c:pt idx="18">
                  <c:v>3.47</c:v>
                </c:pt>
                <c:pt idx="19">
                  <c:v>2.7</c:v>
                </c:pt>
                <c:pt idx="20">
                  <c:v>2.2</c:v>
                </c:pt>
                <c:pt idx="21">
                  <c:v>2.77</c:v>
                </c:pt>
                <c:pt idx="22">
                  <c:v>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7E-4A99-825D-D3429637A72A}"/>
            </c:ext>
          </c:extLst>
        </c:ser>
        <c:marker val="1"/>
        <c:axId val="65019068"/>
        <c:axId val="24400272"/>
      </c:lineChart>
      <c:catAx>
        <c:axId val="6501906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4400272"/>
        <c:crosses val="autoZero"/>
        <c:auto val="0"/>
        <c:lblOffset val="100"/>
        <c:tickLblSkip val="4"/>
        <c:tickMarkSkip val="4"/>
        <c:noMultiLvlLbl val="0"/>
      </c:catAx>
      <c:valAx>
        <c:axId val="24400272"/>
        <c:scaling>
          <c:orientation val="minMax"/>
          <c:max val="6"/>
          <c:min val="-1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5019068"/>
        <c:crosses val="autoZero"/>
        <c:crossBetween val="midCat"/>
        <c:majorUnit val="1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5"/>
          <c:y val="0.04325"/>
          <c:w val="0.61825"/>
          <c:h val="0.183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0"/>
          <c:tx>
            <c:v>Euro area</c:v>
          </c:tx>
          <c:spPr>
            <a:ln w="22225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EN'!$B$18:$W$18</c:f>
              <c:strCache>
                <c:ptCount val="22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</c:strCache>
            </c:strRef>
          </c:cat>
          <c:val>
            <c:numRef>
              <c:f>'G 1.1.4 EN'!$B$19:$W$19</c:f>
              <c:numCache>
                <c:formatCode>0.0</c:formatCode>
                <c:ptCount val="22"/>
                <c:pt idx="0">
                  <c:v>10.3</c:v>
                </c:pt>
                <c:pt idx="1">
                  <c:v>10.1</c:v>
                </c:pt>
                <c:pt idx="2">
                  <c:v>9.9</c:v>
                </c:pt>
                <c:pt idx="3">
                  <c:v>9.7</c:v>
                </c:pt>
                <c:pt idx="4">
                  <c:v>9.5</c:v>
                </c:pt>
                <c:pt idx="5">
                  <c:v>9.1</c:v>
                </c:pt>
                <c:pt idx="6">
                  <c:v>9</c:v>
                </c:pt>
                <c:pt idx="7">
                  <c:v>8.7</c:v>
                </c:pt>
                <c:pt idx="8">
                  <c:v>8.5</c:v>
                </c:pt>
                <c:pt idx="9">
                  <c:v>8.3</c:v>
                </c:pt>
                <c:pt idx="10">
                  <c:v>8</c:v>
                </c:pt>
                <c:pt idx="11">
                  <c:v>7.9</c:v>
                </c:pt>
                <c:pt idx="12">
                  <c:v>7.8</c:v>
                </c:pt>
                <c:pt idx="13">
                  <c:v>7.6</c:v>
                </c:pt>
                <c:pt idx="14">
                  <c:v>7.5</c:v>
                </c:pt>
                <c:pt idx="15">
                  <c:v>7.4</c:v>
                </c:pt>
                <c:pt idx="16">
                  <c:v>7.4</c:v>
                </c:pt>
                <c:pt idx="17">
                  <c:v>7.5</c:v>
                </c:pt>
                <c:pt idx="18">
                  <c:v>8.5</c:v>
                </c:pt>
                <c:pt idx="19">
                  <c:v>8</c:v>
                </c:pt>
                <c:pt idx="20">
                  <c:v>8.3</c:v>
                </c:pt>
                <c:pt idx="2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5-4653-80BB-A52C1BB3A730}"/>
            </c:ext>
          </c:extLst>
        </c:ser>
        <c:ser>
          <c:idx val="6"/>
          <c:order val="1"/>
          <c:tx>
            <c:v>Germany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EN'!$B$18:$W$18</c:f>
              <c:strCache>
                <c:ptCount val="22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</c:strCache>
            </c:strRef>
          </c:cat>
          <c:val>
            <c:numRef>
              <c:f>'G 1.1.4 EN'!$B$20:$W$20</c:f>
              <c:numCache>
                <c:formatCode>0.0</c:formatCode>
                <c:ptCount val="22"/>
                <c:pt idx="0">
                  <c:v>4.3</c:v>
                </c:pt>
                <c:pt idx="1">
                  <c:v>4.2</c:v>
                </c:pt>
                <c:pt idx="2">
                  <c:v>4.1</c:v>
                </c:pt>
                <c:pt idx="3">
                  <c:v>3.9</c:v>
                </c:pt>
                <c:pt idx="4">
                  <c:v>3.9</c:v>
                </c:pt>
                <c:pt idx="5">
                  <c:v>3.8</c:v>
                </c:pt>
                <c:pt idx="6">
                  <c:v>3.7</c:v>
                </c:pt>
                <c:pt idx="7">
                  <c:v>3.6</c:v>
                </c:pt>
                <c:pt idx="8">
                  <c:v>3.4</c:v>
                </c:pt>
                <c:pt idx="9">
                  <c:v>3.5</c:v>
                </c:pt>
                <c:pt idx="10">
                  <c:v>3.4</c:v>
                </c:pt>
                <c:pt idx="11">
                  <c:v>3.3</c:v>
                </c:pt>
                <c:pt idx="12">
                  <c:v>3.2</c:v>
                </c:pt>
                <c:pt idx="13">
                  <c:v>3.1</c:v>
                </c:pt>
                <c:pt idx="14">
                  <c:v>3.1</c:v>
                </c:pt>
                <c:pt idx="15">
                  <c:v>3.2</c:v>
                </c:pt>
                <c:pt idx="16">
                  <c:v>3.5</c:v>
                </c:pt>
                <c:pt idx="17">
                  <c:v>3.9</c:v>
                </c:pt>
                <c:pt idx="18">
                  <c:v>4.1</c:v>
                </c:pt>
                <c:pt idx="19">
                  <c:v>3.9</c:v>
                </c:pt>
                <c:pt idx="20">
                  <c:v>3.9</c:v>
                </c:pt>
                <c:pt idx="21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5-4653-80BB-A52C1BB3A730}"/>
            </c:ext>
          </c:extLst>
        </c:ser>
        <c:ser>
          <c:idx val="7"/>
          <c:order val="2"/>
          <c:tx>
            <c:v>Austria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EN'!$B$18:$W$18</c:f>
              <c:strCache>
                <c:ptCount val="22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</c:strCache>
            </c:strRef>
          </c:cat>
          <c:val>
            <c:numRef>
              <c:f>'G 1.1.4 EN'!$B$21:$W$21</c:f>
              <c:numCache>
                <c:formatCode>0.0</c:formatCode>
                <c:ptCount val="22"/>
                <c:pt idx="0">
                  <c:v>6.1</c:v>
                </c:pt>
                <c:pt idx="1">
                  <c:v>6.2</c:v>
                </c:pt>
                <c:pt idx="2">
                  <c:v>6.1</c:v>
                </c:pt>
                <c:pt idx="3">
                  <c:v>5.8</c:v>
                </c:pt>
                <c:pt idx="4">
                  <c:v>5.8</c:v>
                </c:pt>
                <c:pt idx="5">
                  <c:v>5.4</c:v>
                </c:pt>
                <c:pt idx="6">
                  <c:v>5.5</c:v>
                </c:pt>
                <c:pt idx="7">
                  <c:v>5.4</c:v>
                </c:pt>
                <c:pt idx="8">
                  <c:v>5.1</c:v>
                </c:pt>
                <c:pt idx="9">
                  <c:v>4.7</c:v>
                </c:pt>
                <c:pt idx="10">
                  <c:v>4.9</c:v>
                </c:pt>
                <c:pt idx="11">
                  <c:v>4.8</c:v>
                </c:pt>
                <c:pt idx="12">
                  <c:v>4.8</c:v>
                </c:pt>
                <c:pt idx="13">
                  <c:v>4.5</c:v>
                </c:pt>
                <c:pt idx="14">
                  <c:v>4.4</c:v>
                </c:pt>
                <c:pt idx="15">
                  <c:v>4.3</c:v>
                </c:pt>
                <c:pt idx="16">
                  <c:v>4.5</c:v>
                </c:pt>
                <c:pt idx="17">
                  <c:v>5.7</c:v>
                </c:pt>
                <c:pt idx="18">
                  <c:v>5.7</c:v>
                </c:pt>
                <c:pt idx="19">
                  <c:v>5.6</c:v>
                </c:pt>
                <c:pt idx="20">
                  <c:v>7.7</c:v>
                </c:pt>
                <c:pt idx="21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F5-4653-80BB-A52C1BB3A730}"/>
            </c:ext>
          </c:extLst>
        </c:ser>
        <c:ser>
          <c:idx val="8"/>
          <c:order val="3"/>
          <c:tx>
            <c:v>Poland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EN'!$B$18:$W$18</c:f>
              <c:strCache>
                <c:ptCount val="22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</c:strCache>
            </c:strRef>
          </c:cat>
          <c:val>
            <c:numRef>
              <c:f>'G 1.1.4 EN'!$B$22:$W$22</c:f>
              <c:numCache>
                <c:formatCode>0.0</c:formatCode>
                <c:ptCount val="22"/>
                <c:pt idx="0">
                  <c:v>6.7</c:v>
                </c:pt>
                <c:pt idx="1">
                  <c:v>6.3</c:v>
                </c:pt>
                <c:pt idx="2">
                  <c:v>6</c:v>
                </c:pt>
                <c:pt idx="3">
                  <c:v>5.6</c:v>
                </c:pt>
                <c:pt idx="4">
                  <c:v>5.3</c:v>
                </c:pt>
                <c:pt idx="5">
                  <c:v>5.1</c:v>
                </c:pt>
                <c:pt idx="6">
                  <c:v>4.7</c:v>
                </c:pt>
                <c:pt idx="7">
                  <c:v>4.5</c:v>
                </c:pt>
                <c:pt idx="8">
                  <c:v>4.1</c:v>
                </c:pt>
                <c:pt idx="9">
                  <c:v>3.8</c:v>
                </c:pt>
                <c:pt idx="10">
                  <c:v>3.8</c:v>
                </c:pt>
                <c:pt idx="11">
                  <c:v>3.7</c:v>
                </c:pt>
                <c:pt idx="12">
                  <c:v>3.8</c:v>
                </c:pt>
                <c:pt idx="13">
                  <c:v>3.4</c:v>
                </c:pt>
                <c:pt idx="14">
                  <c:v>3.1</c:v>
                </c:pt>
                <c:pt idx="15">
                  <c:v>3</c:v>
                </c:pt>
                <c:pt idx="16">
                  <c:v>3</c:v>
                </c:pt>
                <c:pt idx="17">
                  <c:v>3.2</c:v>
                </c:pt>
                <c:pt idx="18">
                  <c:v>3.2</c:v>
                </c:pt>
                <c:pt idx="19">
                  <c:v>3.2</c:v>
                </c:pt>
                <c:pt idx="20">
                  <c:v>3.9</c:v>
                </c:pt>
                <c:pt idx="21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F5-4653-80BB-A52C1BB3A730}"/>
            </c:ext>
          </c:extLst>
        </c:ser>
        <c:ser>
          <c:idx val="9"/>
          <c:order val="4"/>
          <c:tx>
            <c:v>Slovakia</c:v>
          </c:tx>
          <c:spPr>
            <a:ln w="22225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EN'!$B$18:$W$18</c:f>
              <c:strCache>
                <c:ptCount val="22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</c:strCache>
            </c:strRef>
          </c:cat>
          <c:val>
            <c:numRef>
              <c:f>'G 1.1.4 EN'!$B$23:$W$23</c:f>
              <c:numCache>
                <c:formatCode>0.0</c:formatCode>
                <c:ptCount val="22"/>
                <c:pt idx="0">
                  <c:v>10.3</c:v>
                </c:pt>
                <c:pt idx="1">
                  <c:v>9.9</c:v>
                </c:pt>
                <c:pt idx="2">
                  <c:v>9.5</c:v>
                </c:pt>
                <c:pt idx="3">
                  <c:v>9</c:v>
                </c:pt>
                <c:pt idx="4">
                  <c:v>8.7</c:v>
                </c:pt>
                <c:pt idx="5">
                  <c:v>8.3</c:v>
                </c:pt>
                <c:pt idx="6">
                  <c:v>7.9</c:v>
                </c:pt>
                <c:pt idx="7">
                  <c:v>7.6</c:v>
                </c:pt>
                <c:pt idx="8">
                  <c:v>7.1</c:v>
                </c:pt>
                <c:pt idx="9">
                  <c:v>6.8</c:v>
                </c:pt>
                <c:pt idx="10">
                  <c:v>6.3</c:v>
                </c:pt>
                <c:pt idx="11">
                  <c:v>6</c:v>
                </c:pt>
                <c:pt idx="12">
                  <c:v>5.9</c:v>
                </c:pt>
                <c:pt idx="13">
                  <c:v>5.8</c:v>
                </c:pt>
                <c:pt idx="14">
                  <c:v>5.7</c:v>
                </c:pt>
                <c:pt idx="15">
                  <c:v>5.8</c:v>
                </c:pt>
                <c:pt idx="16">
                  <c:v>6.1</c:v>
                </c:pt>
                <c:pt idx="17">
                  <c:v>6.6</c:v>
                </c:pt>
                <c:pt idx="18">
                  <c:v>6.9</c:v>
                </c:pt>
                <c:pt idx="19">
                  <c:v>7</c:v>
                </c:pt>
                <c:pt idx="20">
                  <c:v>7.2</c:v>
                </c:pt>
                <c:pt idx="2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F5-4653-80BB-A52C1BB3A730}"/>
            </c:ext>
          </c:extLst>
        </c:ser>
        <c:ser>
          <c:idx val="10"/>
          <c:order val="5"/>
          <c:tx>
            <c:v>Czech Rep.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1.1.4 EN'!$B$18:$W$18</c:f>
              <c:strCache>
                <c:ptCount val="22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</c:strCache>
            </c:strRef>
          </c:cat>
          <c:val>
            <c:numRef>
              <c:f>'G 1.1.4 EN'!$B$24:$W$24</c:f>
              <c:numCache>
                <c:formatCode>0.0</c:formatCode>
                <c:ptCount val="22"/>
                <c:pt idx="0">
                  <c:v>4.2</c:v>
                </c:pt>
                <c:pt idx="1">
                  <c:v>4.1</c:v>
                </c:pt>
                <c:pt idx="2">
                  <c:v>3.9</c:v>
                </c:pt>
                <c:pt idx="3">
                  <c:v>3.6</c:v>
                </c:pt>
                <c:pt idx="4">
                  <c:v>3.3</c:v>
                </c:pt>
                <c:pt idx="5">
                  <c:v>3.1</c:v>
                </c:pt>
                <c:pt idx="6">
                  <c:v>2.7</c:v>
                </c:pt>
                <c:pt idx="7">
                  <c:v>2.5</c:v>
                </c:pt>
                <c:pt idx="8">
                  <c:v>2.4</c:v>
                </c:pt>
                <c:pt idx="9">
                  <c:v>2.3</c:v>
                </c:pt>
                <c:pt idx="10">
                  <c:v>2.2</c:v>
                </c:pt>
                <c:pt idx="11">
                  <c:v>2.1</c:v>
                </c:pt>
                <c:pt idx="12">
                  <c:v>2.1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2.1</c:v>
                </c:pt>
                <c:pt idx="17">
                  <c:v>2.5</c:v>
                </c:pt>
                <c:pt idx="18">
                  <c:v>2.7</c:v>
                </c:pt>
                <c:pt idx="19">
                  <c:v>2.8</c:v>
                </c:pt>
                <c:pt idx="20">
                  <c:v>3.4</c:v>
                </c:pt>
                <c:pt idx="2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F5-4653-80BB-A52C1BB3A730}"/>
            </c:ext>
          </c:extLst>
        </c:ser>
        <c:marker val="1"/>
        <c:axId val="54373080"/>
        <c:axId val="43633426"/>
      </c:lineChart>
      <c:catAx>
        <c:axId val="5437308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3633426"/>
        <c:crosses val="autoZero"/>
        <c:auto val="0"/>
        <c:lblOffset val="100"/>
        <c:tickLblSkip val="4"/>
        <c:tickMarkSkip val="4"/>
        <c:noMultiLvlLbl val="0"/>
      </c:catAx>
      <c:valAx>
        <c:axId val="43633426"/>
        <c:scaling>
          <c:orientation val="minMax"/>
          <c:max val="12"/>
          <c:min val="0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4373080"/>
        <c:crosses val="autoZero"/>
        <c:crossBetween val="midCat"/>
        <c:majorUnit val="2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35"/>
          <c:y val="0.04325"/>
          <c:w val="0.60525"/>
          <c:h val="0.183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0"/>
          <c:tx>
            <c:v>Euro area</c:v>
          </c:tx>
          <c:spPr>
            <a:ln w="22225">
              <a:solidFill>
                <a:srgbClr val="000000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1.1.5 EN'!$B$19:$X$19</c:f>
              <c:numCache>
                <c:formatCode>0.0</c:formatCode>
                <c:ptCount val="23"/>
                <c:pt idx="0">
                  <c:v>103.67</c:v>
                </c:pt>
                <c:pt idx="1">
                  <c:v>103.77</c:v>
                </c:pt>
                <c:pt idx="2">
                  <c:v>103.93</c:v>
                </c:pt>
                <c:pt idx="3">
                  <c:v>106.3</c:v>
                </c:pt>
                <c:pt idx="4">
                  <c:v>107.2</c:v>
                </c:pt>
                <c:pt idx="5">
                  <c:v>109.2</c:v>
                </c:pt>
                <c:pt idx="6">
                  <c:v>111.9</c:v>
                </c:pt>
                <c:pt idx="7">
                  <c:v>114.33</c:v>
                </c:pt>
                <c:pt idx="8">
                  <c:v>113.87</c:v>
                </c:pt>
                <c:pt idx="9">
                  <c:v>112.43</c:v>
                </c:pt>
                <c:pt idx="10">
                  <c:v>111.47</c:v>
                </c:pt>
                <c:pt idx="11">
                  <c:v>109.37</c:v>
                </c:pt>
                <c:pt idx="12">
                  <c:v>106.4</c:v>
                </c:pt>
                <c:pt idx="13">
                  <c:v>104.4</c:v>
                </c:pt>
                <c:pt idx="14">
                  <c:v>102.6</c:v>
                </c:pt>
                <c:pt idx="15">
                  <c:v>101.23</c:v>
                </c:pt>
                <c:pt idx="16">
                  <c:v>100.83</c:v>
                </c:pt>
                <c:pt idx="17">
                  <c:v>72.03</c:v>
                </c:pt>
                <c:pt idx="18">
                  <c:v>88.53</c:v>
                </c:pt>
                <c:pt idx="19">
                  <c:v>91.4</c:v>
                </c:pt>
                <c:pt idx="20">
                  <c:v>95.27</c:v>
                </c:pt>
                <c:pt idx="21">
                  <c:v>114.3</c:v>
                </c:pt>
                <c:pt idx="22">
                  <c:v>118.13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B-4138-8BB1-3C7642D64FE5}"/>
            </c:ext>
          </c:extLst>
        </c:ser>
        <c:ser>
          <c:idx val="6"/>
          <c:order val="1"/>
          <c:tx>
            <c:v>Germany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1.1.5 EN'!$B$20:$X$20</c:f>
              <c:numCache>
                <c:formatCode>0.0</c:formatCode>
                <c:ptCount val="23"/>
                <c:pt idx="0">
                  <c:v>104.37</c:v>
                </c:pt>
                <c:pt idx="1">
                  <c:v>104.7</c:v>
                </c:pt>
                <c:pt idx="2">
                  <c:v>105.93</c:v>
                </c:pt>
                <c:pt idx="3">
                  <c:v>108.1</c:v>
                </c:pt>
                <c:pt idx="4">
                  <c:v>108.17</c:v>
                </c:pt>
                <c:pt idx="5">
                  <c:v>109.9</c:v>
                </c:pt>
                <c:pt idx="6">
                  <c:v>111.9</c:v>
                </c:pt>
                <c:pt idx="7">
                  <c:v>114.07</c:v>
                </c:pt>
                <c:pt idx="8">
                  <c:v>114</c:v>
                </c:pt>
                <c:pt idx="9">
                  <c:v>111.77</c:v>
                </c:pt>
                <c:pt idx="10">
                  <c:v>112.2</c:v>
                </c:pt>
                <c:pt idx="11">
                  <c:v>110.4</c:v>
                </c:pt>
                <c:pt idx="12">
                  <c:v>107.57</c:v>
                </c:pt>
                <c:pt idx="13">
                  <c:v>104.2</c:v>
                </c:pt>
                <c:pt idx="14">
                  <c:v>99.57</c:v>
                </c:pt>
                <c:pt idx="15">
                  <c:v>99.13</c:v>
                </c:pt>
                <c:pt idx="16">
                  <c:v>98.83</c:v>
                </c:pt>
                <c:pt idx="17">
                  <c:v>77.57</c:v>
                </c:pt>
                <c:pt idx="18">
                  <c:v>93.37</c:v>
                </c:pt>
                <c:pt idx="19">
                  <c:v>95.87</c:v>
                </c:pt>
                <c:pt idx="20">
                  <c:v>97.43</c:v>
                </c:pt>
                <c:pt idx="21">
                  <c:v>112.93</c:v>
                </c:pt>
                <c:pt idx="22">
                  <c:v>117.57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B-4138-8BB1-3C7642D64FE5}"/>
            </c:ext>
          </c:extLst>
        </c:ser>
        <c:ser>
          <c:idx val="7"/>
          <c:order val="2"/>
          <c:tx>
            <c:v>Austria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1.1.5 EN'!$B$21:$X$21</c:f>
              <c:numCache>
                <c:formatCode>0.0</c:formatCode>
                <c:ptCount val="23"/>
                <c:pt idx="0">
                  <c:v>100.03</c:v>
                </c:pt>
                <c:pt idx="1">
                  <c:v>100.8</c:v>
                </c:pt>
                <c:pt idx="2">
                  <c:v>101.33</c:v>
                </c:pt>
                <c:pt idx="3">
                  <c:v>105.67</c:v>
                </c:pt>
                <c:pt idx="4">
                  <c:v>108.53</c:v>
                </c:pt>
                <c:pt idx="5">
                  <c:v>110.47</c:v>
                </c:pt>
                <c:pt idx="6">
                  <c:v>113.37</c:v>
                </c:pt>
                <c:pt idx="7">
                  <c:v>117.43</c:v>
                </c:pt>
                <c:pt idx="8">
                  <c:v>117.7</c:v>
                </c:pt>
                <c:pt idx="9">
                  <c:v>114.57</c:v>
                </c:pt>
                <c:pt idx="10">
                  <c:v>113.07</c:v>
                </c:pt>
                <c:pt idx="11">
                  <c:v>110.97</c:v>
                </c:pt>
                <c:pt idx="12">
                  <c:v>105.87</c:v>
                </c:pt>
                <c:pt idx="13">
                  <c:v>104.1</c:v>
                </c:pt>
                <c:pt idx="14">
                  <c:v>103.23</c:v>
                </c:pt>
                <c:pt idx="15">
                  <c:v>100.53</c:v>
                </c:pt>
                <c:pt idx="16">
                  <c:v>100.93</c:v>
                </c:pt>
                <c:pt idx="17">
                  <c:v>72.8</c:v>
                </c:pt>
                <c:pt idx="18">
                  <c:v>88.2</c:v>
                </c:pt>
                <c:pt idx="19">
                  <c:v>87.97</c:v>
                </c:pt>
                <c:pt idx="20">
                  <c:v>95.3</c:v>
                </c:pt>
                <c:pt idx="21">
                  <c:v>118.93</c:v>
                </c:pt>
                <c:pt idx="22">
                  <c:v>120.93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1B-4138-8BB1-3C7642D64FE5}"/>
            </c:ext>
          </c:extLst>
        </c:ser>
        <c:ser>
          <c:idx val="8"/>
          <c:order val="3"/>
          <c:tx>
            <c:v>Poland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1.1.5 EN'!$B$22:$X$22</c:f>
              <c:numCache>
                <c:formatCode>0.0</c:formatCode>
                <c:ptCount val="23"/>
                <c:pt idx="0">
                  <c:v>101.5</c:v>
                </c:pt>
                <c:pt idx="1">
                  <c:v>101.57</c:v>
                </c:pt>
                <c:pt idx="2">
                  <c:v>101.33</c:v>
                </c:pt>
                <c:pt idx="3">
                  <c:v>102.5</c:v>
                </c:pt>
                <c:pt idx="4">
                  <c:v>104.87</c:v>
                </c:pt>
                <c:pt idx="5">
                  <c:v>105.27</c:v>
                </c:pt>
                <c:pt idx="6">
                  <c:v>106</c:v>
                </c:pt>
                <c:pt idx="7">
                  <c:v>108.13</c:v>
                </c:pt>
                <c:pt idx="8">
                  <c:v>112.83</c:v>
                </c:pt>
                <c:pt idx="9">
                  <c:v>111.5</c:v>
                </c:pt>
                <c:pt idx="10">
                  <c:v>111.67</c:v>
                </c:pt>
                <c:pt idx="11">
                  <c:v>110.27</c:v>
                </c:pt>
                <c:pt idx="12">
                  <c:v>108.73</c:v>
                </c:pt>
                <c:pt idx="13">
                  <c:v>106.37</c:v>
                </c:pt>
                <c:pt idx="14">
                  <c:v>106.9</c:v>
                </c:pt>
                <c:pt idx="15">
                  <c:v>105.27</c:v>
                </c:pt>
                <c:pt idx="16">
                  <c:v>101.17</c:v>
                </c:pt>
                <c:pt idx="17">
                  <c:v>62.4</c:v>
                </c:pt>
                <c:pt idx="18">
                  <c:v>81.07</c:v>
                </c:pt>
                <c:pt idx="19">
                  <c:v>82.4</c:v>
                </c:pt>
                <c:pt idx="20">
                  <c:v>86.53</c:v>
                </c:pt>
                <c:pt idx="21">
                  <c:v>105.07</c:v>
                </c:pt>
                <c:pt idx="22">
                  <c:v>105.27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1B-4138-8BB1-3C7642D64FE5}"/>
            </c:ext>
          </c:extLst>
        </c:ser>
        <c:ser>
          <c:idx val="9"/>
          <c:order val="4"/>
          <c:tx>
            <c:v>Slovakia</c:v>
          </c:tx>
          <c:spPr>
            <a:ln w="22225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1.1.5 EN'!$B$23:$X$23</c:f>
              <c:numCache>
                <c:formatCode>0.0</c:formatCode>
                <c:ptCount val="23"/>
                <c:pt idx="0">
                  <c:v>105.03</c:v>
                </c:pt>
                <c:pt idx="1">
                  <c:v>101.47</c:v>
                </c:pt>
                <c:pt idx="2">
                  <c:v>103</c:v>
                </c:pt>
                <c:pt idx="3">
                  <c:v>103</c:v>
                </c:pt>
                <c:pt idx="4">
                  <c:v>104.57</c:v>
                </c:pt>
                <c:pt idx="5">
                  <c:v>102.33</c:v>
                </c:pt>
                <c:pt idx="6">
                  <c:v>105.17</c:v>
                </c:pt>
                <c:pt idx="7">
                  <c:v>105.4</c:v>
                </c:pt>
                <c:pt idx="8">
                  <c:v>105.33</c:v>
                </c:pt>
                <c:pt idx="9">
                  <c:v>102.47</c:v>
                </c:pt>
                <c:pt idx="10">
                  <c:v>99.53</c:v>
                </c:pt>
                <c:pt idx="11">
                  <c:v>99.1</c:v>
                </c:pt>
                <c:pt idx="12">
                  <c:v>99.4</c:v>
                </c:pt>
                <c:pt idx="13">
                  <c:v>95.1</c:v>
                </c:pt>
                <c:pt idx="14">
                  <c:v>97.9</c:v>
                </c:pt>
                <c:pt idx="15">
                  <c:v>98.3</c:v>
                </c:pt>
                <c:pt idx="16">
                  <c:v>98.93</c:v>
                </c:pt>
                <c:pt idx="17">
                  <c:v>66.17</c:v>
                </c:pt>
                <c:pt idx="18">
                  <c:v>87.87</c:v>
                </c:pt>
                <c:pt idx="19">
                  <c:v>88.07</c:v>
                </c:pt>
                <c:pt idx="20">
                  <c:v>82.4</c:v>
                </c:pt>
                <c:pt idx="21">
                  <c:v>101.7</c:v>
                </c:pt>
                <c:pt idx="22">
                  <c:v>96.63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1B-4138-8BB1-3C7642D64FE5}"/>
            </c:ext>
          </c:extLst>
        </c:ser>
        <c:ser>
          <c:idx val="10"/>
          <c:order val="5"/>
          <c:tx>
            <c:v>Czech Rep.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1.1.5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1.1.5 EN'!$B$24:$X$24</c:f>
              <c:numCache>
                <c:formatCode>0.0</c:formatCode>
                <c:ptCount val="23"/>
                <c:pt idx="0">
                  <c:v>103.57</c:v>
                </c:pt>
                <c:pt idx="1">
                  <c:v>102.77</c:v>
                </c:pt>
                <c:pt idx="2">
                  <c:v>104.53</c:v>
                </c:pt>
                <c:pt idx="3">
                  <c:v>106.77</c:v>
                </c:pt>
                <c:pt idx="4">
                  <c:v>105.3</c:v>
                </c:pt>
                <c:pt idx="5">
                  <c:v>104.77</c:v>
                </c:pt>
                <c:pt idx="6">
                  <c:v>106.43</c:v>
                </c:pt>
                <c:pt idx="7">
                  <c:v>107.47</c:v>
                </c:pt>
                <c:pt idx="8">
                  <c:v>107.87</c:v>
                </c:pt>
                <c:pt idx="9">
                  <c:v>107.83</c:v>
                </c:pt>
                <c:pt idx="10">
                  <c:v>105.97</c:v>
                </c:pt>
                <c:pt idx="11">
                  <c:v>107.23</c:v>
                </c:pt>
                <c:pt idx="12">
                  <c:v>106.5</c:v>
                </c:pt>
                <c:pt idx="13">
                  <c:v>103.6</c:v>
                </c:pt>
                <c:pt idx="14">
                  <c:v>102.83</c:v>
                </c:pt>
                <c:pt idx="15">
                  <c:v>100.93</c:v>
                </c:pt>
                <c:pt idx="16">
                  <c:v>98.5</c:v>
                </c:pt>
                <c:pt idx="17">
                  <c:v>69.3</c:v>
                </c:pt>
                <c:pt idx="18">
                  <c:v>86.47</c:v>
                </c:pt>
                <c:pt idx="19">
                  <c:v>82.2</c:v>
                </c:pt>
                <c:pt idx="20">
                  <c:v>84.8</c:v>
                </c:pt>
                <c:pt idx="21">
                  <c:v>100.03</c:v>
                </c:pt>
                <c:pt idx="22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1B-4138-8BB1-3C7642D64FE5}"/>
            </c:ext>
          </c:extLst>
        </c:ser>
        <c:marker val="1"/>
        <c:axId val="45913111"/>
        <c:axId val="55882881"/>
      </c:lineChart>
      <c:catAx>
        <c:axId val="4591311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5882881"/>
        <c:crossesAt val="100"/>
        <c:auto val="0"/>
        <c:lblOffset val="100"/>
        <c:tickLblSkip val="4"/>
        <c:tickMarkSkip val="4"/>
        <c:noMultiLvlLbl val="0"/>
      </c:catAx>
      <c:valAx>
        <c:axId val="55882881"/>
        <c:scaling>
          <c:orientation val="minMax"/>
          <c:max val="125"/>
          <c:min val="55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5913111"/>
        <c:crosses val="autoZero"/>
        <c:crossBetween val="midCat"/>
        <c:majorUnit val="10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75"/>
          <c:y val="0.50275"/>
          <c:w val="0.3025"/>
          <c:h val="0.373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275"/>
        </c:manualLayout>
      </c:layout>
      <c:lineChart>
        <c:grouping val="standard"/>
        <c:varyColors val="0"/>
        <c:ser>
          <c:idx val="4"/>
          <c:order val="1"/>
          <c:tx>
            <c:v>Euro area</c:v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1.1.6 EN'!$B$19:$X$19</c:f>
              <c:numCache>
                <c:formatCode>0.0</c:formatCode>
                <c:ptCount val="23"/>
                <c:pt idx="0">
                  <c:v>51.7</c:v>
                </c:pt>
                <c:pt idx="1">
                  <c:v>52</c:v>
                </c:pt>
                <c:pt idx="2">
                  <c:v>52.1</c:v>
                </c:pt>
                <c:pt idx="3">
                  <c:v>54.03</c:v>
                </c:pt>
                <c:pt idx="4">
                  <c:v>55.6</c:v>
                </c:pt>
                <c:pt idx="5">
                  <c:v>57.03</c:v>
                </c:pt>
                <c:pt idx="6">
                  <c:v>57.37</c:v>
                </c:pt>
                <c:pt idx="7">
                  <c:v>59.73</c:v>
                </c:pt>
                <c:pt idx="8">
                  <c:v>58.27</c:v>
                </c:pt>
                <c:pt idx="9">
                  <c:v>55.53</c:v>
                </c:pt>
                <c:pt idx="10">
                  <c:v>54.3</c:v>
                </c:pt>
                <c:pt idx="11">
                  <c:v>51.73</c:v>
                </c:pt>
                <c:pt idx="12">
                  <c:v>49.1</c:v>
                </c:pt>
                <c:pt idx="13">
                  <c:v>47.73</c:v>
                </c:pt>
                <c:pt idx="14">
                  <c:v>46.4</c:v>
                </c:pt>
                <c:pt idx="15">
                  <c:v>46.37</c:v>
                </c:pt>
                <c:pt idx="16">
                  <c:v>47.2</c:v>
                </c:pt>
                <c:pt idx="17">
                  <c:v>40.07</c:v>
                </c:pt>
                <c:pt idx="18">
                  <c:v>52.4</c:v>
                </c:pt>
                <c:pt idx="19">
                  <c:v>54.6</c:v>
                </c:pt>
                <c:pt idx="20">
                  <c:v>58.4</c:v>
                </c:pt>
                <c:pt idx="21">
                  <c:v>63.13</c:v>
                </c:pt>
                <c:pt idx="22">
                  <c:v>60.93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3-4711-A8CC-AC7380EA496C}"/>
            </c:ext>
          </c:extLst>
        </c:ser>
        <c:ser>
          <c:idx val="3"/>
          <c:order val="4"/>
          <c:tx>
            <c:v>Germany</c:v>
          </c:tx>
          <c:spPr>
            <a:ln w="22225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1.1.6 EN'!$B$20:$X$20</c:f>
              <c:numCache>
                <c:formatCode>0.0</c:formatCode>
                <c:ptCount val="23"/>
                <c:pt idx="0">
                  <c:v>51.17</c:v>
                </c:pt>
                <c:pt idx="1">
                  <c:v>52.8</c:v>
                </c:pt>
                <c:pt idx="2">
                  <c:v>53.9</c:v>
                </c:pt>
                <c:pt idx="3">
                  <c:v>54.97</c:v>
                </c:pt>
                <c:pt idx="4">
                  <c:v>57.17</c:v>
                </c:pt>
                <c:pt idx="5">
                  <c:v>59.1</c:v>
                </c:pt>
                <c:pt idx="6">
                  <c:v>59.33</c:v>
                </c:pt>
                <c:pt idx="7">
                  <c:v>62.13</c:v>
                </c:pt>
                <c:pt idx="8">
                  <c:v>59.97</c:v>
                </c:pt>
                <c:pt idx="9">
                  <c:v>56.97</c:v>
                </c:pt>
                <c:pt idx="10">
                  <c:v>55.5</c:v>
                </c:pt>
                <c:pt idx="11">
                  <c:v>51.83</c:v>
                </c:pt>
                <c:pt idx="12">
                  <c:v>47.13</c:v>
                </c:pt>
                <c:pt idx="13">
                  <c:v>44.57</c:v>
                </c:pt>
                <c:pt idx="14">
                  <c:v>42.8</c:v>
                </c:pt>
                <c:pt idx="15">
                  <c:v>43.3</c:v>
                </c:pt>
                <c:pt idx="16">
                  <c:v>46.23</c:v>
                </c:pt>
                <c:pt idx="17">
                  <c:v>38.77</c:v>
                </c:pt>
                <c:pt idx="18">
                  <c:v>53.2</c:v>
                </c:pt>
                <c:pt idx="19">
                  <c:v>58.1</c:v>
                </c:pt>
                <c:pt idx="20">
                  <c:v>61.47</c:v>
                </c:pt>
                <c:pt idx="21">
                  <c:v>65.23</c:v>
                </c:pt>
                <c:pt idx="22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3-4711-A8CC-AC7380EA496C}"/>
            </c:ext>
          </c:extLst>
        </c:ser>
        <c:ser>
          <c:idx val="2"/>
          <c:order val="2"/>
          <c:tx>
            <c:v>Austria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1.1.6 EN'!$B$21:$X$21</c:f>
              <c:numCache>
                <c:formatCode>0.0</c:formatCode>
                <c:ptCount val="23"/>
                <c:pt idx="0">
                  <c:v>51.97</c:v>
                </c:pt>
                <c:pt idx="1">
                  <c:v>52.83</c:v>
                </c:pt>
                <c:pt idx="2">
                  <c:v>52.93</c:v>
                </c:pt>
                <c:pt idx="3">
                  <c:v>55.2</c:v>
                </c:pt>
                <c:pt idx="4">
                  <c:v>57.1</c:v>
                </c:pt>
                <c:pt idx="5">
                  <c:v>58.93</c:v>
                </c:pt>
                <c:pt idx="6">
                  <c:v>60.17</c:v>
                </c:pt>
                <c:pt idx="7">
                  <c:v>61.87</c:v>
                </c:pt>
                <c:pt idx="8">
                  <c:v>59.5</c:v>
                </c:pt>
                <c:pt idx="9">
                  <c:v>57.3</c:v>
                </c:pt>
                <c:pt idx="10">
                  <c:v>56.07</c:v>
                </c:pt>
                <c:pt idx="11">
                  <c:v>54.2</c:v>
                </c:pt>
                <c:pt idx="12">
                  <c:v>51.5</c:v>
                </c:pt>
                <c:pt idx="13">
                  <c:v>48.33</c:v>
                </c:pt>
                <c:pt idx="14">
                  <c:v>46.67</c:v>
                </c:pt>
                <c:pt idx="15">
                  <c:v>45.83</c:v>
                </c:pt>
                <c:pt idx="16">
                  <c:v>48.4</c:v>
                </c:pt>
                <c:pt idx="17">
                  <c:v>39.5</c:v>
                </c:pt>
                <c:pt idx="18">
                  <c:v>51.83</c:v>
                </c:pt>
                <c:pt idx="19">
                  <c:v>53.07</c:v>
                </c:pt>
                <c:pt idx="20">
                  <c:v>58.63</c:v>
                </c:pt>
                <c:pt idx="21">
                  <c:v>66.03</c:v>
                </c:pt>
                <c:pt idx="22">
                  <c:v>62.83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A3-4711-A8CC-AC7380EA496C}"/>
            </c:ext>
          </c:extLst>
        </c:ser>
        <c:ser>
          <c:idx val="0"/>
          <c:order val="0"/>
          <c:tx>
            <c:v>Poland</c:v>
          </c:tx>
          <c:spPr>
            <a:ln w="22225">
              <a:solidFill>
                <a:schemeClr val="accent1">
                  <a:lumMod val="40000"/>
                  <a:lumOff val="60000"/>
                </a:schemeClr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1.1.6 EN'!$B$22:$X$22</c:f>
              <c:numCache>
                <c:formatCode>0.0</c:formatCode>
                <c:ptCount val="23"/>
                <c:pt idx="0">
                  <c:v>52.5</c:v>
                </c:pt>
                <c:pt idx="1">
                  <c:v>51.63</c:v>
                </c:pt>
                <c:pt idx="2">
                  <c:v>51.33</c:v>
                </c:pt>
                <c:pt idx="3">
                  <c:v>52.13</c:v>
                </c:pt>
                <c:pt idx="4">
                  <c:v>54.17</c:v>
                </c:pt>
                <c:pt idx="5">
                  <c:v>53.3</c:v>
                </c:pt>
                <c:pt idx="6">
                  <c:v>52.83</c:v>
                </c:pt>
                <c:pt idx="7">
                  <c:v>54.2</c:v>
                </c:pt>
                <c:pt idx="8">
                  <c:v>54</c:v>
                </c:pt>
                <c:pt idx="9">
                  <c:v>53.8</c:v>
                </c:pt>
                <c:pt idx="10">
                  <c:v>51.6</c:v>
                </c:pt>
                <c:pt idx="11">
                  <c:v>49.17</c:v>
                </c:pt>
                <c:pt idx="12">
                  <c:v>48.17</c:v>
                </c:pt>
                <c:pt idx="13">
                  <c:v>48.73</c:v>
                </c:pt>
                <c:pt idx="14">
                  <c:v>48</c:v>
                </c:pt>
                <c:pt idx="15">
                  <c:v>46.77</c:v>
                </c:pt>
                <c:pt idx="16">
                  <c:v>46</c:v>
                </c:pt>
                <c:pt idx="17">
                  <c:v>39.9</c:v>
                </c:pt>
                <c:pt idx="18">
                  <c:v>51.4</c:v>
                </c:pt>
                <c:pt idx="19">
                  <c:v>51.1</c:v>
                </c:pt>
                <c:pt idx="20">
                  <c:v>53.2</c:v>
                </c:pt>
                <c:pt idx="21">
                  <c:v>56.77</c:v>
                </c:pt>
                <c:pt idx="22">
                  <c:v>55.67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A3-4711-A8CC-AC7380EA496C}"/>
            </c:ext>
          </c:extLst>
        </c:ser>
        <c:ser>
          <c:idx val="1"/>
          <c:order val="3"/>
          <c:tx>
            <c:v>Czech Rep.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1.1.6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1.1.6 EN'!$B$23:$X$23</c:f>
              <c:numCache>
                <c:formatCode>0.0</c:formatCode>
                <c:ptCount val="23"/>
                <c:pt idx="0">
                  <c:v>55.57</c:v>
                </c:pt>
                <c:pt idx="1">
                  <c:v>52.9</c:v>
                </c:pt>
                <c:pt idx="2">
                  <c:v>50.47</c:v>
                </c:pt>
                <c:pt idx="3">
                  <c:v>53.1</c:v>
                </c:pt>
                <c:pt idx="4">
                  <c:v>56.93</c:v>
                </c:pt>
                <c:pt idx="5">
                  <c:v>56.77</c:v>
                </c:pt>
                <c:pt idx="6">
                  <c:v>55.6</c:v>
                </c:pt>
                <c:pt idx="7">
                  <c:v>59</c:v>
                </c:pt>
                <c:pt idx="8">
                  <c:v>58.63</c:v>
                </c:pt>
                <c:pt idx="9">
                  <c:v>56.83</c:v>
                </c:pt>
                <c:pt idx="10">
                  <c:v>54.57</c:v>
                </c:pt>
                <c:pt idx="11">
                  <c:v>51.3</c:v>
                </c:pt>
                <c:pt idx="12">
                  <c:v>48.3</c:v>
                </c:pt>
                <c:pt idx="13">
                  <c:v>46.37</c:v>
                </c:pt>
                <c:pt idx="14">
                  <c:v>44.3</c:v>
                </c:pt>
                <c:pt idx="15">
                  <c:v>44.03</c:v>
                </c:pt>
                <c:pt idx="16">
                  <c:v>44.33</c:v>
                </c:pt>
                <c:pt idx="17">
                  <c:v>39.87</c:v>
                </c:pt>
                <c:pt idx="18">
                  <c:v>48.93</c:v>
                </c:pt>
                <c:pt idx="19">
                  <c:v>54.27</c:v>
                </c:pt>
                <c:pt idx="20">
                  <c:v>57.17</c:v>
                </c:pt>
                <c:pt idx="21">
                  <c:v>61.13</c:v>
                </c:pt>
                <c:pt idx="22">
                  <c:v>60.33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A3-4711-A8CC-AC7380EA496C}"/>
            </c:ext>
          </c:extLst>
        </c:ser>
        <c:marker val="1"/>
        <c:axId val="48471903"/>
        <c:axId val="49262202"/>
      </c:lineChart>
      <c:catAx>
        <c:axId val="4847190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9262202"/>
        <c:crossesAt val="50"/>
        <c:auto val="0"/>
        <c:lblOffset val="100"/>
        <c:tickLblSkip val="4"/>
        <c:tickMarkSkip val="4"/>
        <c:noMultiLvlLbl val="0"/>
      </c:catAx>
      <c:valAx>
        <c:axId val="49262202"/>
        <c:scaling>
          <c:orientation val="minMax"/>
          <c:max val="70"/>
          <c:min val="35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8471903"/>
        <c:crosses val="autoZero"/>
        <c:crossBetween val="midCat"/>
        <c:majorUnit val="5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35"/>
          <c:y val="0.54925"/>
          <c:w val="0.31175"/>
          <c:h val="0.329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4"/>
          <c:order val="1"/>
          <c:tx>
            <c:v>Euro area</c:v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1.1.7 EN'!$B$19:$X$19</c:f>
              <c:numCache>
                <c:formatCode>0.0</c:formatCode>
                <c:ptCount val="23"/>
                <c:pt idx="0">
                  <c:v>-2.63</c:v>
                </c:pt>
                <c:pt idx="1">
                  <c:v>-2.4</c:v>
                </c:pt>
                <c:pt idx="2">
                  <c:v>-1.87</c:v>
                </c:pt>
                <c:pt idx="3">
                  <c:v>0.23</c:v>
                </c:pt>
                <c:pt idx="4">
                  <c:v>1.97</c:v>
                </c:pt>
                <c:pt idx="5">
                  <c:v>4.27</c:v>
                </c:pt>
                <c:pt idx="6">
                  <c:v>6.6</c:v>
                </c:pt>
                <c:pt idx="7">
                  <c:v>9.47</c:v>
                </c:pt>
                <c:pt idx="8">
                  <c:v>8.9</c:v>
                </c:pt>
                <c:pt idx="9">
                  <c:v>7.93</c:v>
                </c:pt>
                <c:pt idx="10">
                  <c:v>6.07</c:v>
                </c:pt>
                <c:pt idx="11">
                  <c:v>3.8</c:v>
                </c:pt>
                <c:pt idx="12">
                  <c:v>-0.33</c:v>
                </c:pt>
                <c:pt idx="13">
                  <c:v>-4.03</c:v>
                </c:pt>
                <c:pt idx="14">
                  <c:v>-7.17</c:v>
                </c:pt>
                <c:pt idx="15">
                  <c:v>-9.2</c:v>
                </c:pt>
                <c:pt idx="16">
                  <c:v>-8.2</c:v>
                </c:pt>
                <c:pt idx="17">
                  <c:v>-27.27</c:v>
                </c:pt>
                <c:pt idx="18">
                  <c:v>-13.57</c:v>
                </c:pt>
                <c:pt idx="19">
                  <c:v>-8.77</c:v>
                </c:pt>
                <c:pt idx="20">
                  <c:v>-2.4</c:v>
                </c:pt>
                <c:pt idx="21">
                  <c:v>11.73</c:v>
                </c:pt>
                <c:pt idx="22">
                  <c:v>14.13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1-4A8D-A7E2-E185ED0966FF}"/>
            </c:ext>
          </c:extLst>
        </c:ser>
        <c:ser>
          <c:idx val="3"/>
          <c:order val="3"/>
          <c:tx>
            <c:v>Germany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1.1.7 EN'!$B$20:$X$20</c:f>
              <c:numCache>
                <c:formatCode>0.0</c:formatCode>
                <c:ptCount val="23"/>
                <c:pt idx="0">
                  <c:v>-4.5</c:v>
                </c:pt>
                <c:pt idx="1">
                  <c:v>-3.33</c:v>
                </c:pt>
                <c:pt idx="2">
                  <c:v>-1.57</c:v>
                </c:pt>
                <c:pt idx="3">
                  <c:v>1.37</c:v>
                </c:pt>
                <c:pt idx="4">
                  <c:v>3.27</c:v>
                </c:pt>
                <c:pt idx="5">
                  <c:v>7.53</c:v>
                </c:pt>
                <c:pt idx="6">
                  <c:v>11</c:v>
                </c:pt>
                <c:pt idx="7">
                  <c:v>14.83</c:v>
                </c:pt>
                <c:pt idx="8">
                  <c:v>14.17</c:v>
                </c:pt>
                <c:pt idx="9">
                  <c:v>12.27</c:v>
                </c:pt>
                <c:pt idx="10">
                  <c:v>10.37</c:v>
                </c:pt>
                <c:pt idx="11">
                  <c:v>6.43</c:v>
                </c:pt>
                <c:pt idx="12">
                  <c:v>1.07</c:v>
                </c:pt>
                <c:pt idx="13">
                  <c:v>-6.73</c:v>
                </c:pt>
                <c:pt idx="14">
                  <c:v>-13.27</c:v>
                </c:pt>
                <c:pt idx="15">
                  <c:v>-16.07</c:v>
                </c:pt>
                <c:pt idx="16">
                  <c:v>-14.03</c:v>
                </c:pt>
                <c:pt idx="17">
                  <c:v>-28.57</c:v>
                </c:pt>
                <c:pt idx="18">
                  <c:v>-13.63</c:v>
                </c:pt>
                <c:pt idx="19">
                  <c:v>-5.5</c:v>
                </c:pt>
                <c:pt idx="20">
                  <c:v>4.6</c:v>
                </c:pt>
                <c:pt idx="21">
                  <c:v>19.5</c:v>
                </c:pt>
                <c:pt idx="22">
                  <c:v>24.23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1-4A8D-A7E2-E185ED0966FF}"/>
            </c:ext>
          </c:extLst>
        </c:ser>
        <c:ser>
          <c:idx val="2"/>
          <c:order val="2"/>
          <c:tx>
            <c:v>Austria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1.1.7 EN'!$B$21:$X$21</c:f>
              <c:numCache>
                <c:formatCode>0.0</c:formatCode>
                <c:ptCount val="23"/>
                <c:pt idx="0">
                  <c:v>-7.77</c:v>
                </c:pt>
                <c:pt idx="1">
                  <c:v>-7.77</c:v>
                </c:pt>
                <c:pt idx="2">
                  <c:v>-5.3</c:v>
                </c:pt>
                <c:pt idx="3">
                  <c:v>-1.2</c:v>
                </c:pt>
                <c:pt idx="4">
                  <c:v>1.57</c:v>
                </c:pt>
                <c:pt idx="5">
                  <c:v>3</c:v>
                </c:pt>
                <c:pt idx="6">
                  <c:v>5.33</c:v>
                </c:pt>
                <c:pt idx="7">
                  <c:v>11.4</c:v>
                </c:pt>
                <c:pt idx="8">
                  <c:v>11.63</c:v>
                </c:pt>
                <c:pt idx="9">
                  <c:v>10.6</c:v>
                </c:pt>
                <c:pt idx="10">
                  <c:v>7.43</c:v>
                </c:pt>
                <c:pt idx="11">
                  <c:v>4.77</c:v>
                </c:pt>
                <c:pt idx="12">
                  <c:v>-2.43</c:v>
                </c:pt>
                <c:pt idx="13">
                  <c:v>-4.43</c:v>
                </c:pt>
                <c:pt idx="14">
                  <c:v>-5.4</c:v>
                </c:pt>
                <c:pt idx="15">
                  <c:v>-9.07</c:v>
                </c:pt>
                <c:pt idx="16">
                  <c:v>-8.77</c:v>
                </c:pt>
                <c:pt idx="17">
                  <c:v>-26.03</c:v>
                </c:pt>
                <c:pt idx="18">
                  <c:v>-17.27</c:v>
                </c:pt>
                <c:pt idx="19">
                  <c:v>-12.37</c:v>
                </c:pt>
                <c:pt idx="20">
                  <c:v>-4.17</c:v>
                </c:pt>
                <c:pt idx="21">
                  <c:v>15.63</c:v>
                </c:pt>
                <c:pt idx="22">
                  <c:v>15.47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F1-4A8D-A7E2-E185ED0966FF}"/>
            </c:ext>
          </c:extLst>
        </c:ser>
        <c:ser>
          <c:idx val="0"/>
          <c:order val="0"/>
          <c:tx>
            <c:v>Poland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1.1.7 EN'!$B$22:$X$22</c:f>
              <c:numCache>
                <c:formatCode>0.0</c:formatCode>
                <c:ptCount val="23"/>
                <c:pt idx="0">
                  <c:v>-11.23</c:v>
                </c:pt>
                <c:pt idx="1">
                  <c:v>-11.97</c:v>
                </c:pt>
                <c:pt idx="2">
                  <c:v>-11.97</c:v>
                </c:pt>
                <c:pt idx="3">
                  <c:v>-11.23</c:v>
                </c:pt>
                <c:pt idx="4">
                  <c:v>-10.17</c:v>
                </c:pt>
                <c:pt idx="5">
                  <c:v>-8.73</c:v>
                </c:pt>
                <c:pt idx="6">
                  <c:v>-7.73</c:v>
                </c:pt>
                <c:pt idx="7">
                  <c:v>-6.17</c:v>
                </c:pt>
                <c:pt idx="8">
                  <c:v>-2.87</c:v>
                </c:pt>
                <c:pt idx="9">
                  <c:v>-4</c:v>
                </c:pt>
                <c:pt idx="10">
                  <c:v>-4.27</c:v>
                </c:pt>
                <c:pt idx="11">
                  <c:v>-4.57</c:v>
                </c:pt>
                <c:pt idx="12">
                  <c:v>-7.2</c:v>
                </c:pt>
                <c:pt idx="13">
                  <c:v>-8.43</c:v>
                </c:pt>
                <c:pt idx="14">
                  <c:v>-9.8</c:v>
                </c:pt>
                <c:pt idx="15">
                  <c:v>-9.77</c:v>
                </c:pt>
                <c:pt idx="16">
                  <c:v>-13</c:v>
                </c:pt>
                <c:pt idx="17">
                  <c:v>-34.07</c:v>
                </c:pt>
                <c:pt idx="18">
                  <c:v>-21.53</c:v>
                </c:pt>
                <c:pt idx="19">
                  <c:v>-20.63</c:v>
                </c:pt>
                <c:pt idx="20">
                  <c:v>-18.13</c:v>
                </c:pt>
                <c:pt idx="21">
                  <c:v>-9.47</c:v>
                </c:pt>
                <c:pt idx="22">
                  <c:v>-12.03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F1-4A8D-A7E2-E185ED0966FF}"/>
            </c:ext>
          </c:extLst>
        </c:ser>
        <c:ser>
          <c:idx val="5"/>
          <c:order val="4"/>
          <c:tx>
            <c:v>Slovakia</c:v>
          </c:tx>
          <c:spPr>
            <a:ln w="22225">
              <a:solidFill>
                <a:srgbClr val="DA969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1.1.7 EN'!$B$23:$X$23</c:f>
              <c:numCache>
                <c:formatCode>0.0</c:formatCode>
                <c:ptCount val="23"/>
                <c:pt idx="0">
                  <c:v>9.3</c:v>
                </c:pt>
                <c:pt idx="1">
                  <c:v>2.83</c:v>
                </c:pt>
                <c:pt idx="2">
                  <c:v>5.3</c:v>
                </c:pt>
                <c:pt idx="3">
                  <c:v>2.3</c:v>
                </c:pt>
                <c:pt idx="4">
                  <c:v>8.37</c:v>
                </c:pt>
                <c:pt idx="5">
                  <c:v>0.43</c:v>
                </c:pt>
                <c:pt idx="6">
                  <c:v>2.77</c:v>
                </c:pt>
                <c:pt idx="7">
                  <c:v>5.97</c:v>
                </c:pt>
                <c:pt idx="8">
                  <c:v>4.13</c:v>
                </c:pt>
                <c:pt idx="9">
                  <c:v>3.3</c:v>
                </c:pt>
                <c:pt idx="10">
                  <c:v>1.37</c:v>
                </c:pt>
                <c:pt idx="11">
                  <c:v>1.13</c:v>
                </c:pt>
                <c:pt idx="12">
                  <c:v>-1.2</c:v>
                </c:pt>
                <c:pt idx="13">
                  <c:v>-5.63</c:v>
                </c:pt>
                <c:pt idx="14">
                  <c:v>-6.57</c:v>
                </c:pt>
                <c:pt idx="15">
                  <c:v>-6.6</c:v>
                </c:pt>
                <c:pt idx="16">
                  <c:v>-0.47</c:v>
                </c:pt>
                <c:pt idx="17">
                  <c:v>-27.23</c:v>
                </c:pt>
                <c:pt idx="18">
                  <c:v>-4.6</c:v>
                </c:pt>
                <c:pt idx="19">
                  <c:v>3.2</c:v>
                </c:pt>
                <c:pt idx="20">
                  <c:v>-4.13</c:v>
                </c:pt>
                <c:pt idx="21">
                  <c:v>6.8</c:v>
                </c:pt>
                <c:pt idx="22">
                  <c:v>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F1-4A8D-A7E2-E185ED0966FF}"/>
            </c:ext>
          </c:extLst>
        </c:ser>
        <c:ser>
          <c:idx val="1"/>
          <c:order val="5"/>
          <c:tx>
            <c:v>Czech Rep.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1.1.7 EN'!$B$18:$X$18</c:f>
              <c:strCache>
                <c:ptCount val="23"/>
                <c:pt idx="0">
                  <c:v>I/16</c:v>
                </c:pt>
                <c:pt idx="1">
                  <c:v>II/16</c:v>
                </c:pt>
                <c:pt idx="2">
                  <c:v>III/16</c:v>
                </c:pt>
                <c:pt idx="3">
                  <c:v>IV/16</c:v>
                </c:pt>
                <c:pt idx="4">
                  <c:v>I/17</c:v>
                </c:pt>
                <c:pt idx="5">
                  <c:v>II/17</c:v>
                </c:pt>
                <c:pt idx="6">
                  <c:v>III/17</c:v>
                </c:pt>
                <c:pt idx="7">
                  <c:v>IV/17</c:v>
                </c:pt>
                <c:pt idx="8">
                  <c:v>I/18</c:v>
                </c:pt>
                <c:pt idx="9">
                  <c:v>II/18</c:v>
                </c:pt>
                <c:pt idx="10">
                  <c:v>III/18</c:v>
                </c:pt>
                <c:pt idx="11">
                  <c:v>IV/18</c:v>
                </c:pt>
                <c:pt idx="12">
                  <c:v>I/19</c:v>
                </c:pt>
                <c:pt idx="13">
                  <c:v>II/19</c:v>
                </c:pt>
                <c:pt idx="14">
                  <c:v>III/19</c:v>
                </c:pt>
                <c:pt idx="15">
                  <c:v>IV/19</c:v>
                </c:pt>
                <c:pt idx="16">
                  <c:v>I/20</c:v>
                </c:pt>
                <c:pt idx="17">
                  <c:v>II/20</c:v>
                </c:pt>
                <c:pt idx="18">
                  <c:v>III/20</c:v>
                </c:pt>
                <c:pt idx="19">
                  <c:v>IV/20</c:v>
                </c:pt>
                <c:pt idx="20">
                  <c:v>I/21</c:v>
                </c:pt>
                <c:pt idx="21">
                  <c:v>II/21</c:v>
                </c:pt>
                <c:pt idx="22">
                  <c:v>III/21</c:v>
                </c:pt>
              </c:strCache>
            </c:strRef>
          </c:cat>
          <c:val>
            <c:numRef>
              <c:f>'G 1.1.7 EN'!$B$24:$X$24</c:f>
              <c:numCache>
                <c:formatCode>0.0</c:formatCode>
                <c:ptCount val="23"/>
                <c:pt idx="0">
                  <c:v>2.53</c:v>
                </c:pt>
                <c:pt idx="1">
                  <c:v>2.2</c:v>
                </c:pt>
                <c:pt idx="2">
                  <c:v>4.6</c:v>
                </c:pt>
                <c:pt idx="3">
                  <c:v>5.9</c:v>
                </c:pt>
                <c:pt idx="4">
                  <c:v>3.4</c:v>
                </c:pt>
                <c:pt idx="5">
                  <c:v>1.8</c:v>
                </c:pt>
                <c:pt idx="6">
                  <c:v>3.2</c:v>
                </c:pt>
                <c:pt idx="7">
                  <c:v>5.97</c:v>
                </c:pt>
                <c:pt idx="8">
                  <c:v>3.53</c:v>
                </c:pt>
                <c:pt idx="9">
                  <c:v>3.9</c:v>
                </c:pt>
                <c:pt idx="10">
                  <c:v>0.43</c:v>
                </c:pt>
                <c:pt idx="11">
                  <c:v>1.8</c:v>
                </c:pt>
                <c:pt idx="12">
                  <c:v>-0.23</c:v>
                </c:pt>
                <c:pt idx="13">
                  <c:v>-3.2</c:v>
                </c:pt>
                <c:pt idx="14">
                  <c:v>-3.7</c:v>
                </c:pt>
                <c:pt idx="15">
                  <c:v>-5.63</c:v>
                </c:pt>
                <c:pt idx="16">
                  <c:v>-8.23</c:v>
                </c:pt>
                <c:pt idx="17">
                  <c:v>-30.63</c:v>
                </c:pt>
                <c:pt idx="18">
                  <c:v>-7.47</c:v>
                </c:pt>
                <c:pt idx="19">
                  <c:v>-6.83</c:v>
                </c:pt>
                <c:pt idx="20">
                  <c:v>-3.7</c:v>
                </c:pt>
                <c:pt idx="21">
                  <c:v>6.4</c:v>
                </c:pt>
                <c:pt idx="22">
                  <c:v>-3.97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F1-4A8D-A7E2-E185ED0966FF}"/>
            </c:ext>
          </c:extLst>
        </c:ser>
        <c:marker val="1"/>
        <c:axId val="58088550"/>
        <c:axId val="45044907"/>
      </c:lineChart>
      <c:catAx>
        <c:axId val="5808855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5044907"/>
        <c:crosses val="autoZero"/>
        <c:auto val="0"/>
        <c:lblOffset val="100"/>
        <c:tickLblSkip val="4"/>
        <c:tickMarkSkip val="4"/>
        <c:noMultiLvlLbl val="0"/>
      </c:catAx>
      <c:valAx>
        <c:axId val="45044907"/>
        <c:scaling>
          <c:orientation val="minMax"/>
          <c:max val="32"/>
          <c:min val="-40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u="none" baseline="0">
                    <a:solidFill>
                      <a:srgbClr val="000000"/>
                    </a:solidFill>
                  </a:rPr>
                  <a:t>
</a:t>
                </a:r>
              </a:p>
            </c:rich>
          </c:tx>
          <c:layout>
            <c:manualLayout>
              <c:xMode val="edge"/>
              <c:yMode val="edge"/>
              <c:x val="0.007"/>
              <c:y val="0.46525"/>
            </c:manualLayout>
          </c:layout>
          <c:overlay val="0"/>
          <c:spPr>
            <a:noFill/>
            <a:ln w="25400">
              <a:noFill/>
            </a:ln>
          </c:spPr>
        </c:title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8088550"/>
        <c:crosses val="autoZero"/>
        <c:crossBetween val="midCat"/>
        <c:majorUnit val="8"/>
        <c:minorUnit val="0.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"/>
          <c:y val="0.634"/>
          <c:w val="0.5875"/>
          <c:h val="0.248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8"/>
          <c:y val="0.03125"/>
          <c:w val="0.867"/>
          <c:h val="0.863"/>
        </c:manualLayout>
      </c:layout>
      <c:lineChart>
        <c:grouping val="standard"/>
        <c:varyColors val="0"/>
        <c:ser>
          <c:idx val="1"/>
          <c:order val="0"/>
          <c:tx>
            <c:v>Business expectations (Ifo)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EN'!$B$18:$FW$18</c:f>
              <c:numCache>
                <c:formatCode>m\/yy</c:formatCode>
                <c:ptCount val="178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  <c:pt idx="153">
                  <c:v>43769</c:v>
                </c:pt>
                <c:pt idx="154">
                  <c:v>43799</c:v>
                </c:pt>
                <c:pt idx="155">
                  <c:v>43830</c:v>
                </c:pt>
                <c:pt idx="156">
                  <c:v>43861</c:v>
                </c:pt>
                <c:pt idx="157">
                  <c:v>43890</c:v>
                </c:pt>
                <c:pt idx="158">
                  <c:v>43921</c:v>
                </c:pt>
                <c:pt idx="159">
                  <c:v>43951</c:v>
                </c:pt>
                <c:pt idx="160">
                  <c:v>43982</c:v>
                </c:pt>
                <c:pt idx="161">
                  <c:v>44012</c:v>
                </c:pt>
                <c:pt idx="162">
                  <c:v>44043</c:v>
                </c:pt>
                <c:pt idx="163">
                  <c:v>44074</c:v>
                </c:pt>
                <c:pt idx="164">
                  <c:v>44104</c:v>
                </c:pt>
                <c:pt idx="165">
                  <c:v>44135</c:v>
                </c:pt>
                <c:pt idx="166">
                  <c:v>44165</c:v>
                </c:pt>
                <c:pt idx="167">
                  <c:v>44196</c:v>
                </c:pt>
                <c:pt idx="168">
                  <c:v>44227</c:v>
                </c:pt>
                <c:pt idx="169">
                  <c:v>44255</c:v>
                </c:pt>
                <c:pt idx="170">
                  <c:v>44286</c:v>
                </c:pt>
                <c:pt idx="171">
                  <c:v>44316</c:v>
                </c:pt>
                <c:pt idx="172">
                  <c:v>44347</c:v>
                </c:pt>
                <c:pt idx="173">
                  <c:v>44377</c:v>
                </c:pt>
                <c:pt idx="174">
                  <c:v>44408</c:v>
                </c:pt>
                <c:pt idx="175">
                  <c:v>44439</c:v>
                </c:pt>
                <c:pt idx="176">
                  <c:v>44469</c:v>
                </c:pt>
                <c:pt idx="177">
                  <c:v>44500</c:v>
                </c:pt>
              </c:numCache>
            </c:numRef>
          </c:cat>
          <c:val>
            <c:numRef>
              <c:f>'G 1.1.8 EN'!$B$19:$FW$19</c:f>
              <c:numCache>
                <c:formatCode>0.0</c:formatCode>
                <c:ptCount val="178"/>
                <c:pt idx="0">
                  <c:v>15.7</c:v>
                </c:pt>
                <c:pt idx="1">
                  <c:v>12.3</c:v>
                </c:pt>
                <c:pt idx="2">
                  <c:v>13</c:v>
                </c:pt>
                <c:pt idx="3">
                  <c:v>12.5</c:v>
                </c:pt>
                <c:pt idx="4">
                  <c:v>13.8</c:v>
                </c:pt>
                <c:pt idx="5">
                  <c:v>11.6</c:v>
                </c:pt>
                <c:pt idx="6">
                  <c:v>11.3</c:v>
                </c:pt>
                <c:pt idx="7">
                  <c:v>11</c:v>
                </c:pt>
                <c:pt idx="8">
                  <c:v>8.9</c:v>
                </c:pt>
                <c:pt idx="9">
                  <c:v>9.7</c:v>
                </c:pt>
                <c:pt idx="10">
                  <c:v>7</c:v>
                </c:pt>
                <c:pt idx="11">
                  <c:v>8.2</c:v>
                </c:pt>
                <c:pt idx="12">
                  <c:v>4.6</c:v>
                </c:pt>
                <c:pt idx="13">
                  <c:v>4.2</c:v>
                </c:pt>
                <c:pt idx="14">
                  <c:v>3.9</c:v>
                </c:pt>
                <c:pt idx="15">
                  <c:v>0.6</c:v>
                </c:pt>
                <c:pt idx="16">
                  <c:v>-0.2</c:v>
                </c:pt>
                <c:pt idx="17">
                  <c:v>-2.2</c:v>
                </c:pt>
                <c:pt idx="18">
                  <c:v>-8.7</c:v>
                </c:pt>
                <c:pt idx="19">
                  <c:v>-11.9</c:v>
                </c:pt>
                <c:pt idx="20">
                  <c:v>-12.1</c:v>
                </c:pt>
                <c:pt idx="21">
                  <c:v>-25.3</c:v>
                </c:pt>
                <c:pt idx="22">
                  <c:v>-28.1</c:v>
                </c:pt>
                <c:pt idx="23">
                  <c:v>-33.9</c:v>
                </c:pt>
                <c:pt idx="24">
                  <c:v>-29.5</c:v>
                </c:pt>
                <c:pt idx="25">
                  <c:v>-26.8</c:v>
                </c:pt>
                <c:pt idx="26">
                  <c:v>-27.2</c:v>
                </c:pt>
                <c:pt idx="27">
                  <c:v>-22.2</c:v>
                </c:pt>
                <c:pt idx="28">
                  <c:v>-18.2</c:v>
                </c:pt>
                <c:pt idx="29">
                  <c:v>-10.1</c:v>
                </c:pt>
                <c:pt idx="30">
                  <c:v>-6.6</c:v>
                </c:pt>
                <c:pt idx="31">
                  <c:v>0.3</c:v>
                </c:pt>
                <c:pt idx="32">
                  <c:v>6.9</c:v>
                </c:pt>
                <c:pt idx="33">
                  <c:v>5.7</c:v>
                </c:pt>
                <c:pt idx="34">
                  <c:v>8.7</c:v>
                </c:pt>
                <c:pt idx="35">
                  <c:v>6.8</c:v>
                </c:pt>
                <c:pt idx="36">
                  <c:v>5.4</c:v>
                </c:pt>
                <c:pt idx="37">
                  <c:v>4.1</c:v>
                </c:pt>
                <c:pt idx="38">
                  <c:v>7.7</c:v>
                </c:pt>
                <c:pt idx="39">
                  <c:v>11</c:v>
                </c:pt>
                <c:pt idx="40">
                  <c:v>10.8</c:v>
                </c:pt>
                <c:pt idx="41">
                  <c:v>10.2</c:v>
                </c:pt>
                <c:pt idx="42">
                  <c:v>14.5</c:v>
                </c:pt>
                <c:pt idx="43">
                  <c:v>17.4</c:v>
                </c:pt>
                <c:pt idx="44">
                  <c:v>15.9</c:v>
                </c:pt>
                <c:pt idx="45">
                  <c:v>19.7</c:v>
                </c:pt>
                <c:pt idx="46">
                  <c:v>22.5</c:v>
                </c:pt>
                <c:pt idx="47">
                  <c:v>21.4</c:v>
                </c:pt>
                <c:pt idx="48">
                  <c:v>17.2</c:v>
                </c:pt>
                <c:pt idx="49">
                  <c:v>16.1</c:v>
                </c:pt>
                <c:pt idx="50">
                  <c:v>14.7</c:v>
                </c:pt>
                <c:pt idx="51">
                  <c:v>13.3</c:v>
                </c:pt>
                <c:pt idx="52">
                  <c:v>13</c:v>
                </c:pt>
                <c:pt idx="53">
                  <c:v>12.5</c:v>
                </c:pt>
                <c:pt idx="54">
                  <c:v>12.6</c:v>
                </c:pt>
                <c:pt idx="55">
                  <c:v>3.6</c:v>
                </c:pt>
                <c:pt idx="56">
                  <c:v>0.8</c:v>
                </c:pt>
                <c:pt idx="57">
                  <c:v>-0.4</c:v>
                </c:pt>
                <c:pt idx="58">
                  <c:v>0.2</c:v>
                </c:pt>
                <c:pt idx="59">
                  <c:v>-0.1</c:v>
                </c:pt>
                <c:pt idx="60">
                  <c:v>2.9</c:v>
                </c:pt>
                <c:pt idx="61">
                  <c:v>5.1</c:v>
                </c:pt>
                <c:pt idx="62">
                  <c:v>6.9</c:v>
                </c:pt>
                <c:pt idx="63">
                  <c:v>5.8</c:v>
                </c:pt>
                <c:pt idx="64">
                  <c:v>3.3</c:v>
                </c:pt>
                <c:pt idx="65">
                  <c:v>-0.1</c:v>
                </c:pt>
                <c:pt idx="66">
                  <c:v>-3.4</c:v>
                </c:pt>
                <c:pt idx="67">
                  <c:v>-5.3</c:v>
                </c:pt>
                <c:pt idx="68">
                  <c:v>-5.3</c:v>
                </c:pt>
                <c:pt idx="69">
                  <c:v>-3.6</c:v>
                </c:pt>
                <c:pt idx="70">
                  <c:v>-5.2</c:v>
                </c:pt>
                <c:pt idx="71">
                  <c:v>-0.5</c:v>
                </c:pt>
                <c:pt idx="72">
                  <c:v>2.6</c:v>
                </c:pt>
                <c:pt idx="73">
                  <c:v>9.2</c:v>
                </c:pt>
                <c:pt idx="74">
                  <c:v>8.2</c:v>
                </c:pt>
                <c:pt idx="75">
                  <c:v>6.3</c:v>
                </c:pt>
                <c:pt idx="76">
                  <c:v>6.8</c:v>
                </c:pt>
                <c:pt idx="77">
                  <c:v>5.2</c:v>
                </c:pt>
                <c:pt idx="78">
                  <c:v>7.5</c:v>
                </c:pt>
                <c:pt idx="79">
                  <c:v>10.6</c:v>
                </c:pt>
                <c:pt idx="80">
                  <c:v>11.3</c:v>
                </c:pt>
                <c:pt idx="81">
                  <c:v>9.1</c:v>
                </c:pt>
                <c:pt idx="82">
                  <c:v>12.4</c:v>
                </c:pt>
                <c:pt idx="83">
                  <c:v>13</c:v>
                </c:pt>
                <c:pt idx="84">
                  <c:v>15.3</c:v>
                </c:pt>
                <c:pt idx="85">
                  <c:v>15.4</c:v>
                </c:pt>
                <c:pt idx="86">
                  <c:v>13.6</c:v>
                </c:pt>
                <c:pt idx="87">
                  <c:v>14.1</c:v>
                </c:pt>
                <c:pt idx="88">
                  <c:v>12.4</c:v>
                </c:pt>
                <c:pt idx="89">
                  <c:v>10.4</c:v>
                </c:pt>
                <c:pt idx="90">
                  <c:v>9.4</c:v>
                </c:pt>
                <c:pt idx="91">
                  <c:v>5.3</c:v>
                </c:pt>
                <c:pt idx="92">
                  <c:v>2.9</c:v>
                </c:pt>
                <c:pt idx="93">
                  <c:v>0.7</c:v>
                </c:pt>
                <c:pt idx="94">
                  <c:v>0.9</c:v>
                </c:pt>
                <c:pt idx="95">
                  <c:v>5.5</c:v>
                </c:pt>
                <c:pt idx="96">
                  <c:v>7.1</c:v>
                </c:pt>
                <c:pt idx="97">
                  <c:v>8.6</c:v>
                </c:pt>
                <c:pt idx="98">
                  <c:v>9</c:v>
                </c:pt>
                <c:pt idx="99">
                  <c:v>10.1</c:v>
                </c:pt>
                <c:pt idx="100">
                  <c:v>11</c:v>
                </c:pt>
                <c:pt idx="101">
                  <c:v>10.5</c:v>
                </c:pt>
                <c:pt idx="102">
                  <c:v>7.2</c:v>
                </c:pt>
                <c:pt idx="103">
                  <c:v>10</c:v>
                </c:pt>
                <c:pt idx="104">
                  <c:v>7.4</c:v>
                </c:pt>
                <c:pt idx="105">
                  <c:v>11.2</c:v>
                </c:pt>
                <c:pt idx="106">
                  <c:v>12.5</c:v>
                </c:pt>
                <c:pt idx="107">
                  <c:v>11</c:v>
                </c:pt>
                <c:pt idx="108">
                  <c:v>8.1</c:v>
                </c:pt>
                <c:pt idx="109">
                  <c:v>4.9</c:v>
                </c:pt>
                <c:pt idx="110">
                  <c:v>7.6</c:v>
                </c:pt>
                <c:pt idx="111">
                  <c:v>10.1</c:v>
                </c:pt>
                <c:pt idx="112">
                  <c:v>9.7</c:v>
                </c:pt>
                <c:pt idx="113">
                  <c:v>8.6</c:v>
                </c:pt>
                <c:pt idx="114">
                  <c:v>10.1</c:v>
                </c:pt>
                <c:pt idx="115">
                  <c:v>8.7</c:v>
                </c:pt>
                <c:pt idx="116">
                  <c:v>10.8</c:v>
                </c:pt>
                <c:pt idx="117">
                  <c:v>12.7</c:v>
                </c:pt>
                <c:pt idx="118">
                  <c:v>11.2</c:v>
                </c:pt>
                <c:pt idx="119">
                  <c:v>9.6</c:v>
                </c:pt>
                <c:pt idx="120">
                  <c:v>10.9</c:v>
                </c:pt>
                <c:pt idx="121">
                  <c:v>10.1</c:v>
                </c:pt>
                <c:pt idx="122">
                  <c:v>11.1</c:v>
                </c:pt>
                <c:pt idx="123">
                  <c:v>15.1</c:v>
                </c:pt>
                <c:pt idx="124">
                  <c:v>13.5</c:v>
                </c:pt>
                <c:pt idx="125">
                  <c:v>12.5</c:v>
                </c:pt>
                <c:pt idx="126">
                  <c:v>11.8</c:v>
                </c:pt>
                <c:pt idx="127">
                  <c:v>12.4</c:v>
                </c:pt>
                <c:pt idx="128">
                  <c:v>12.1</c:v>
                </c:pt>
                <c:pt idx="129">
                  <c:v>13.2</c:v>
                </c:pt>
                <c:pt idx="130">
                  <c:v>16</c:v>
                </c:pt>
                <c:pt idx="131">
                  <c:v>14.2</c:v>
                </c:pt>
                <c:pt idx="132">
                  <c:v>12.9</c:v>
                </c:pt>
                <c:pt idx="133">
                  <c:v>11.4</c:v>
                </c:pt>
                <c:pt idx="134">
                  <c:v>12.5</c:v>
                </c:pt>
                <c:pt idx="135">
                  <c:v>11.9</c:v>
                </c:pt>
                <c:pt idx="136">
                  <c:v>10.1</c:v>
                </c:pt>
                <c:pt idx="137">
                  <c:v>6.4</c:v>
                </c:pt>
                <c:pt idx="138">
                  <c:v>4.6</c:v>
                </c:pt>
                <c:pt idx="139">
                  <c:v>10.1</c:v>
                </c:pt>
                <c:pt idx="140">
                  <c:v>8.5</c:v>
                </c:pt>
                <c:pt idx="141">
                  <c:v>6.9</c:v>
                </c:pt>
                <c:pt idx="142">
                  <c:v>5.7</c:v>
                </c:pt>
                <c:pt idx="143">
                  <c:v>2.9</c:v>
                </c:pt>
                <c:pt idx="144">
                  <c:v>-1.1</c:v>
                </c:pt>
                <c:pt idx="145">
                  <c:v>-2.3</c:v>
                </c:pt>
                <c:pt idx="146">
                  <c:v>3</c:v>
                </c:pt>
                <c:pt idx="147">
                  <c:v>4.7</c:v>
                </c:pt>
                <c:pt idx="148">
                  <c:v>2.7</c:v>
                </c:pt>
                <c:pt idx="149">
                  <c:v>-3.7</c:v>
                </c:pt>
                <c:pt idx="150">
                  <c:v>-8.6</c:v>
                </c:pt>
                <c:pt idx="151">
                  <c:v>-10.3</c:v>
                </c:pt>
                <c:pt idx="152">
                  <c:v>-12</c:v>
                </c:pt>
                <c:pt idx="153">
                  <c:v>-9.5</c:v>
                </c:pt>
                <c:pt idx="154">
                  <c:v>-7.5</c:v>
                </c:pt>
                <c:pt idx="155">
                  <c:v>-4.2</c:v>
                </c:pt>
                <c:pt idx="156">
                  <c:v>-6.1</c:v>
                </c:pt>
                <c:pt idx="157">
                  <c:v>-4.1</c:v>
                </c:pt>
                <c:pt idx="158">
                  <c:v>-30.7</c:v>
                </c:pt>
                <c:pt idx="159">
                  <c:v>-49.6</c:v>
                </c:pt>
                <c:pt idx="160">
                  <c:v>-27.8</c:v>
                </c:pt>
                <c:pt idx="161">
                  <c:v>-8.8</c:v>
                </c:pt>
                <c:pt idx="162">
                  <c:v>0.2</c:v>
                </c:pt>
                <c:pt idx="163">
                  <c:v>1.4</c:v>
                </c:pt>
                <c:pt idx="164">
                  <c:v>1.5</c:v>
                </c:pt>
                <c:pt idx="165">
                  <c:v>-1.8</c:v>
                </c:pt>
                <c:pt idx="166">
                  <c:v>-6.6</c:v>
                </c:pt>
                <c:pt idx="167">
                  <c:v>-3.3</c:v>
                </c:pt>
                <c:pt idx="168">
                  <c:v>-6.9</c:v>
                </c:pt>
                <c:pt idx="169">
                  <c:v>-0.9</c:v>
                </c:pt>
                <c:pt idx="170">
                  <c:v>9.6</c:v>
                </c:pt>
                <c:pt idx="171">
                  <c:v>6.9</c:v>
                </c:pt>
                <c:pt idx="172">
                  <c:v>15.5</c:v>
                </c:pt>
                <c:pt idx="173">
                  <c:v>18</c:v>
                </c:pt>
                <c:pt idx="174">
                  <c:v>12</c:v>
                </c:pt>
                <c:pt idx="175">
                  <c:v>5.1</c:v>
                </c:pt>
                <c:pt idx="176">
                  <c:v>4.1</c:v>
                </c:pt>
                <c:pt idx="17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3-4897-A5F0-A9255838DB93}"/>
            </c:ext>
          </c:extLst>
        </c:ser>
        <c:ser>
          <c:idx val="2"/>
          <c:order val="1"/>
          <c:tx>
            <c:v>Czech manufacturing production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EN'!$B$18:$FW$18</c:f>
              <c:numCache>
                <c:formatCode>m\/yy</c:formatCode>
                <c:ptCount val="178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  <c:pt idx="153">
                  <c:v>43769</c:v>
                </c:pt>
                <c:pt idx="154">
                  <c:v>43799</c:v>
                </c:pt>
                <c:pt idx="155">
                  <c:v>43830</c:v>
                </c:pt>
                <c:pt idx="156">
                  <c:v>43861</c:v>
                </c:pt>
                <c:pt idx="157">
                  <c:v>43890</c:v>
                </c:pt>
                <c:pt idx="158">
                  <c:v>43921</c:v>
                </c:pt>
                <c:pt idx="159">
                  <c:v>43951</c:v>
                </c:pt>
                <c:pt idx="160">
                  <c:v>43982</c:v>
                </c:pt>
                <c:pt idx="161">
                  <c:v>44012</c:v>
                </c:pt>
                <c:pt idx="162">
                  <c:v>44043</c:v>
                </c:pt>
                <c:pt idx="163">
                  <c:v>44074</c:v>
                </c:pt>
                <c:pt idx="164">
                  <c:v>44104</c:v>
                </c:pt>
                <c:pt idx="165">
                  <c:v>44135</c:v>
                </c:pt>
                <c:pt idx="166">
                  <c:v>44165</c:v>
                </c:pt>
                <c:pt idx="167">
                  <c:v>44196</c:v>
                </c:pt>
                <c:pt idx="168">
                  <c:v>44227</c:v>
                </c:pt>
                <c:pt idx="169">
                  <c:v>44255</c:v>
                </c:pt>
                <c:pt idx="170">
                  <c:v>44286</c:v>
                </c:pt>
                <c:pt idx="171">
                  <c:v>44316</c:v>
                </c:pt>
                <c:pt idx="172">
                  <c:v>44347</c:v>
                </c:pt>
                <c:pt idx="173">
                  <c:v>44377</c:v>
                </c:pt>
                <c:pt idx="174">
                  <c:v>44408</c:v>
                </c:pt>
                <c:pt idx="175">
                  <c:v>44439</c:v>
                </c:pt>
                <c:pt idx="176">
                  <c:v>44469</c:v>
                </c:pt>
                <c:pt idx="177">
                  <c:v>44500</c:v>
                </c:pt>
              </c:numCache>
            </c:numRef>
          </c:cat>
          <c:val>
            <c:numRef>
              <c:f>'G 1.1.8 EN'!$B$20:$FW$20</c:f>
              <c:numCache>
                <c:formatCode>0.0</c:formatCode>
                <c:ptCount val="178"/>
                <c:pt idx="0">
                  <c:v>12.76</c:v>
                </c:pt>
                <c:pt idx="1">
                  <c:v>15.58</c:v>
                </c:pt>
                <c:pt idx="2">
                  <c:v>17.11</c:v>
                </c:pt>
                <c:pt idx="3">
                  <c:v>16.42</c:v>
                </c:pt>
                <c:pt idx="4">
                  <c:v>13.68</c:v>
                </c:pt>
                <c:pt idx="5">
                  <c:v>11.92</c:v>
                </c:pt>
                <c:pt idx="6">
                  <c:v>11.45</c:v>
                </c:pt>
                <c:pt idx="7">
                  <c:v>11.8</c:v>
                </c:pt>
                <c:pt idx="8">
                  <c:v>10.75</c:v>
                </c:pt>
                <c:pt idx="9">
                  <c:v>9.4</c:v>
                </c:pt>
                <c:pt idx="10">
                  <c:v>8.35</c:v>
                </c:pt>
                <c:pt idx="11">
                  <c:v>8.39</c:v>
                </c:pt>
                <c:pt idx="12">
                  <c:v>6.45</c:v>
                </c:pt>
                <c:pt idx="13">
                  <c:v>5.66</c:v>
                </c:pt>
                <c:pt idx="14">
                  <c:v>2.81</c:v>
                </c:pt>
                <c:pt idx="15">
                  <c:v>2.88</c:v>
                </c:pt>
                <c:pt idx="16">
                  <c:v>2.34</c:v>
                </c:pt>
                <c:pt idx="17">
                  <c:v>2.91</c:v>
                </c:pt>
                <c:pt idx="18">
                  <c:v>0.51</c:v>
                </c:pt>
                <c:pt idx="19">
                  <c:v>-1.57</c:v>
                </c:pt>
                <c:pt idx="20">
                  <c:v>-3.02</c:v>
                </c:pt>
                <c:pt idx="21">
                  <c:v>-4.01</c:v>
                </c:pt>
                <c:pt idx="22">
                  <c:v>-6.73</c:v>
                </c:pt>
                <c:pt idx="23">
                  <c:v>-11.16</c:v>
                </c:pt>
                <c:pt idx="24">
                  <c:v>-16.43</c:v>
                </c:pt>
                <c:pt idx="25">
                  <c:v>-20.31</c:v>
                </c:pt>
                <c:pt idx="26">
                  <c:v>-20.88</c:v>
                </c:pt>
                <c:pt idx="27">
                  <c:v>-20.24</c:v>
                </c:pt>
                <c:pt idx="28">
                  <c:v>-19.21</c:v>
                </c:pt>
                <c:pt idx="29">
                  <c:v>-19.04</c:v>
                </c:pt>
                <c:pt idx="30">
                  <c:v>-17.91</c:v>
                </c:pt>
                <c:pt idx="31">
                  <c:v>-15.06</c:v>
                </c:pt>
                <c:pt idx="32">
                  <c:v>-13.04</c:v>
                </c:pt>
                <c:pt idx="33">
                  <c:v>-10.26</c:v>
                </c:pt>
                <c:pt idx="34">
                  <c:v>-8.24</c:v>
                </c:pt>
                <c:pt idx="35">
                  <c:v>-4.43</c:v>
                </c:pt>
                <c:pt idx="36">
                  <c:v>0.15</c:v>
                </c:pt>
                <c:pt idx="37">
                  <c:v>3.63</c:v>
                </c:pt>
                <c:pt idx="38">
                  <c:v>6.09</c:v>
                </c:pt>
                <c:pt idx="39">
                  <c:v>7.66</c:v>
                </c:pt>
                <c:pt idx="40">
                  <c:v>8.78</c:v>
                </c:pt>
                <c:pt idx="41">
                  <c:v>9.42</c:v>
                </c:pt>
                <c:pt idx="42">
                  <c:v>9.79</c:v>
                </c:pt>
                <c:pt idx="43">
                  <c:v>10.54</c:v>
                </c:pt>
                <c:pt idx="44">
                  <c:v>11.39</c:v>
                </c:pt>
                <c:pt idx="45">
                  <c:v>11.48</c:v>
                </c:pt>
                <c:pt idx="46">
                  <c:v>12.2</c:v>
                </c:pt>
                <c:pt idx="47">
                  <c:v>11.2</c:v>
                </c:pt>
                <c:pt idx="48">
                  <c:v>12.54</c:v>
                </c:pt>
                <c:pt idx="49">
                  <c:v>12.68</c:v>
                </c:pt>
                <c:pt idx="50">
                  <c:v>12.82</c:v>
                </c:pt>
                <c:pt idx="51">
                  <c:v>10.43</c:v>
                </c:pt>
                <c:pt idx="52">
                  <c:v>9.23</c:v>
                </c:pt>
                <c:pt idx="53">
                  <c:v>8.5</c:v>
                </c:pt>
                <c:pt idx="54">
                  <c:v>8.12</c:v>
                </c:pt>
                <c:pt idx="55">
                  <c:v>5.57</c:v>
                </c:pt>
                <c:pt idx="56">
                  <c:v>3.83</c:v>
                </c:pt>
                <c:pt idx="57">
                  <c:v>2.16</c:v>
                </c:pt>
                <c:pt idx="58">
                  <c:v>2.89</c:v>
                </c:pt>
                <c:pt idx="59">
                  <c:v>4.12</c:v>
                </c:pt>
                <c:pt idx="60">
                  <c:v>3.54</c:v>
                </c:pt>
                <c:pt idx="61">
                  <c:v>2.83</c:v>
                </c:pt>
                <c:pt idx="62">
                  <c:v>1.65</c:v>
                </c:pt>
                <c:pt idx="63">
                  <c:v>1.54</c:v>
                </c:pt>
                <c:pt idx="64">
                  <c:v>0.64</c:v>
                </c:pt>
                <c:pt idx="65">
                  <c:v>-0.17</c:v>
                </c:pt>
                <c:pt idx="66">
                  <c:v>-0.09</c:v>
                </c:pt>
                <c:pt idx="67">
                  <c:v>-0.4</c:v>
                </c:pt>
                <c:pt idx="68">
                  <c:v>-0.51</c:v>
                </c:pt>
                <c:pt idx="69">
                  <c:v>-1.46</c:v>
                </c:pt>
                <c:pt idx="70">
                  <c:v>-3.15</c:v>
                </c:pt>
                <c:pt idx="71">
                  <c:v>-4.23</c:v>
                </c:pt>
                <c:pt idx="72">
                  <c:v>-5.23</c:v>
                </c:pt>
                <c:pt idx="73">
                  <c:v>-4.6</c:v>
                </c:pt>
                <c:pt idx="74">
                  <c:v>-5.15</c:v>
                </c:pt>
                <c:pt idx="75">
                  <c:v>-3.96</c:v>
                </c:pt>
                <c:pt idx="76">
                  <c:v>-3.18</c:v>
                </c:pt>
                <c:pt idx="77">
                  <c:v>-1.4</c:v>
                </c:pt>
                <c:pt idx="78">
                  <c:v>-0.23</c:v>
                </c:pt>
                <c:pt idx="79">
                  <c:v>2.39</c:v>
                </c:pt>
                <c:pt idx="80">
                  <c:v>3.74</c:v>
                </c:pt>
                <c:pt idx="81">
                  <c:v>5.08</c:v>
                </c:pt>
                <c:pt idx="82">
                  <c:v>5.23</c:v>
                </c:pt>
                <c:pt idx="83">
                  <c:v>6.43</c:v>
                </c:pt>
                <c:pt idx="84">
                  <c:v>7.1</c:v>
                </c:pt>
                <c:pt idx="85">
                  <c:v>7.58</c:v>
                </c:pt>
                <c:pt idx="86">
                  <c:v>8.82</c:v>
                </c:pt>
                <c:pt idx="87">
                  <c:v>8.95</c:v>
                </c:pt>
                <c:pt idx="88">
                  <c:v>8.74</c:v>
                </c:pt>
                <c:pt idx="89">
                  <c:v>7.35</c:v>
                </c:pt>
                <c:pt idx="90">
                  <c:v>6.63</c:v>
                </c:pt>
                <c:pt idx="91">
                  <c:v>5.44</c:v>
                </c:pt>
                <c:pt idx="92">
                  <c:v>4.72</c:v>
                </c:pt>
                <c:pt idx="93">
                  <c:v>4.07</c:v>
                </c:pt>
                <c:pt idx="94">
                  <c:v>5.15</c:v>
                </c:pt>
                <c:pt idx="95">
                  <c:v>5.72</c:v>
                </c:pt>
                <c:pt idx="96">
                  <c:v>6.57</c:v>
                </c:pt>
                <c:pt idx="97">
                  <c:v>5.92</c:v>
                </c:pt>
                <c:pt idx="98">
                  <c:v>5.47</c:v>
                </c:pt>
                <c:pt idx="99">
                  <c:v>5.35</c:v>
                </c:pt>
                <c:pt idx="100">
                  <c:v>6.07</c:v>
                </c:pt>
                <c:pt idx="101">
                  <c:v>6.44</c:v>
                </c:pt>
                <c:pt idx="102">
                  <c:v>7.32</c:v>
                </c:pt>
                <c:pt idx="103">
                  <c:v>6.84</c:v>
                </c:pt>
                <c:pt idx="104">
                  <c:v>6.96</c:v>
                </c:pt>
                <c:pt idx="105">
                  <c:v>7.04</c:v>
                </c:pt>
                <c:pt idx="106">
                  <c:v>6.37</c:v>
                </c:pt>
                <c:pt idx="107">
                  <c:v>4.45</c:v>
                </c:pt>
                <c:pt idx="108">
                  <c:v>3.51</c:v>
                </c:pt>
                <c:pt idx="109">
                  <c:v>4.67</c:v>
                </c:pt>
                <c:pt idx="110">
                  <c:v>5.78</c:v>
                </c:pt>
                <c:pt idx="111">
                  <c:v>4.77</c:v>
                </c:pt>
                <c:pt idx="112">
                  <c:v>2.36</c:v>
                </c:pt>
                <c:pt idx="113">
                  <c:v>2.63</c:v>
                </c:pt>
                <c:pt idx="114">
                  <c:v>1.05</c:v>
                </c:pt>
                <c:pt idx="115">
                  <c:v>2.7</c:v>
                </c:pt>
                <c:pt idx="116">
                  <c:v>2.32</c:v>
                </c:pt>
                <c:pt idx="117">
                  <c:v>3.46</c:v>
                </c:pt>
                <c:pt idx="118">
                  <c:v>3.3</c:v>
                </c:pt>
                <c:pt idx="119">
                  <c:v>3.54</c:v>
                </c:pt>
                <c:pt idx="120">
                  <c:v>4.33</c:v>
                </c:pt>
                <c:pt idx="121">
                  <c:v>3.97</c:v>
                </c:pt>
                <c:pt idx="122">
                  <c:v>4.54</c:v>
                </c:pt>
                <c:pt idx="123">
                  <c:v>5.68</c:v>
                </c:pt>
                <c:pt idx="124">
                  <c:v>9.42</c:v>
                </c:pt>
                <c:pt idx="125">
                  <c:v>9.32</c:v>
                </c:pt>
                <c:pt idx="126">
                  <c:v>9.74</c:v>
                </c:pt>
                <c:pt idx="127">
                  <c:v>6.92</c:v>
                </c:pt>
                <c:pt idx="128">
                  <c:v>7.15</c:v>
                </c:pt>
                <c:pt idx="129">
                  <c:v>5.96</c:v>
                </c:pt>
                <c:pt idx="130">
                  <c:v>6.55</c:v>
                </c:pt>
                <c:pt idx="131">
                  <c:v>8.1</c:v>
                </c:pt>
                <c:pt idx="132">
                  <c:v>9.5</c:v>
                </c:pt>
                <c:pt idx="133">
                  <c:v>8.16</c:v>
                </c:pt>
                <c:pt idx="134">
                  <c:v>5.59</c:v>
                </c:pt>
                <c:pt idx="135">
                  <c:v>3.36</c:v>
                </c:pt>
                <c:pt idx="136">
                  <c:v>2.13</c:v>
                </c:pt>
                <c:pt idx="137">
                  <c:v>2.88</c:v>
                </c:pt>
                <c:pt idx="138">
                  <c:v>3.85</c:v>
                </c:pt>
                <c:pt idx="139">
                  <c:v>4.37</c:v>
                </c:pt>
                <c:pt idx="140">
                  <c:v>3.5</c:v>
                </c:pt>
                <c:pt idx="141">
                  <c:v>2.77</c:v>
                </c:pt>
                <c:pt idx="142">
                  <c:v>2.74</c:v>
                </c:pt>
                <c:pt idx="143">
                  <c:v>1.48</c:v>
                </c:pt>
                <c:pt idx="144">
                  <c:v>-0.29</c:v>
                </c:pt>
                <c:pt idx="145">
                  <c:v>-0.45</c:v>
                </c:pt>
                <c:pt idx="146">
                  <c:v>0.74</c:v>
                </c:pt>
                <c:pt idx="147">
                  <c:v>2.76</c:v>
                </c:pt>
                <c:pt idx="148">
                  <c:v>3.33</c:v>
                </c:pt>
                <c:pt idx="149">
                  <c:v>1.53</c:v>
                </c:pt>
                <c:pt idx="150">
                  <c:v>-0.17</c:v>
                </c:pt>
                <c:pt idx="151">
                  <c:v>-1.22</c:v>
                </c:pt>
                <c:pt idx="152">
                  <c:v>-0.74</c:v>
                </c:pt>
                <c:pt idx="153">
                  <c:v>-0.54</c:v>
                </c:pt>
                <c:pt idx="154">
                  <c:v>-1.48</c:v>
                </c:pt>
                <c:pt idx="155">
                  <c:v>-2.21</c:v>
                </c:pt>
                <c:pt idx="156">
                  <c:v>-1.95</c:v>
                </c:pt>
                <c:pt idx="157">
                  <c:v>-0.38</c:v>
                </c:pt>
                <c:pt idx="158">
                  <c:v>-3.84</c:v>
                </c:pt>
                <c:pt idx="159">
                  <c:v>-17.32</c:v>
                </c:pt>
                <c:pt idx="160">
                  <c:v>-25.2</c:v>
                </c:pt>
                <c:pt idx="161">
                  <c:v>-24.51</c:v>
                </c:pt>
                <c:pt idx="162">
                  <c:v>-13.77</c:v>
                </c:pt>
                <c:pt idx="163">
                  <c:v>-5.75</c:v>
                </c:pt>
                <c:pt idx="164">
                  <c:v>-2.43</c:v>
                </c:pt>
                <c:pt idx="165">
                  <c:v>0.23</c:v>
                </c:pt>
                <c:pt idx="166">
                  <c:v>1.68</c:v>
                </c:pt>
                <c:pt idx="167">
                  <c:v>3.05</c:v>
                </c:pt>
                <c:pt idx="168">
                  <c:v>1.91</c:v>
                </c:pt>
                <c:pt idx="169">
                  <c:v>-0.08</c:v>
                </c:pt>
                <c:pt idx="170">
                  <c:v>3.28</c:v>
                </c:pt>
                <c:pt idx="171">
                  <c:v>20.53</c:v>
                </c:pt>
                <c:pt idx="172">
                  <c:v>32.5</c:v>
                </c:pt>
                <c:pt idx="173">
                  <c:v>31.74</c:v>
                </c:pt>
                <c:pt idx="174">
                  <c:v>15.71</c:v>
                </c:pt>
                <c:pt idx="175">
                  <c:v>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3-4897-A5F0-A9255838DB93}"/>
            </c:ext>
          </c:extLst>
        </c:ser>
        <c:ser>
          <c:idx val="0"/>
          <c:order val="2"/>
          <c:tx>
            <c:v>Business climate, manufacturing (Ifo)</c:v>
          </c:tx>
          <c:spPr>
            <a:ln w="22225">
              <a:solidFill>
                <a:srgbClr val="B8CCE4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1.1.8 EN'!$B$18:$FW$18</c:f>
              <c:numCache>
                <c:formatCode>m\/yy</c:formatCode>
                <c:ptCount val="178"/>
                <c:pt idx="0">
                  <c:v>39113</c:v>
                </c:pt>
                <c:pt idx="1">
                  <c:v>39141</c:v>
                </c:pt>
                <c:pt idx="2">
                  <c:v>39172</c:v>
                </c:pt>
                <c:pt idx="3">
                  <c:v>39202</c:v>
                </c:pt>
                <c:pt idx="4">
                  <c:v>39233</c:v>
                </c:pt>
                <c:pt idx="5">
                  <c:v>39263</c:v>
                </c:pt>
                <c:pt idx="6">
                  <c:v>39294</c:v>
                </c:pt>
                <c:pt idx="7">
                  <c:v>39325</c:v>
                </c:pt>
                <c:pt idx="8">
                  <c:v>39355</c:v>
                </c:pt>
                <c:pt idx="9">
                  <c:v>39386</c:v>
                </c:pt>
                <c:pt idx="10">
                  <c:v>39416</c:v>
                </c:pt>
                <c:pt idx="11">
                  <c:v>39447</c:v>
                </c:pt>
                <c:pt idx="12">
                  <c:v>39478</c:v>
                </c:pt>
                <c:pt idx="13">
                  <c:v>39507</c:v>
                </c:pt>
                <c:pt idx="14">
                  <c:v>39538</c:v>
                </c:pt>
                <c:pt idx="15">
                  <c:v>39568</c:v>
                </c:pt>
                <c:pt idx="16">
                  <c:v>39599</c:v>
                </c:pt>
                <c:pt idx="17">
                  <c:v>39629</c:v>
                </c:pt>
                <c:pt idx="18">
                  <c:v>39660</c:v>
                </c:pt>
                <c:pt idx="19">
                  <c:v>39691</c:v>
                </c:pt>
                <c:pt idx="20">
                  <c:v>39721</c:v>
                </c:pt>
                <c:pt idx="21">
                  <c:v>39752</c:v>
                </c:pt>
                <c:pt idx="22">
                  <c:v>39782</c:v>
                </c:pt>
                <c:pt idx="23">
                  <c:v>39813</c:v>
                </c:pt>
                <c:pt idx="24">
                  <c:v>39844</c:v>
                </c:pt>
                <c:pt idx="25">
                  <c:v>39872</c:v>
                </c:pt>
                <c:pt idx="26">
                  <c:v>39903</c:v>
                </c:pt>
                <c:pt idx="27">
                  <c:v>39933</c:v>
                </c:pt>
                <c:pt idx="28">
                  <c:v>39964</c:v>
                </c:pt>
                <c:pt idx="29">
                  <c:v>39994</c:v>
                </c:pt>
                <c:pt idx="30">
                  <c:v>40025</c:v>
                </c:pt>
                <c:pt idx="31">
                  <c:v>40056</c:v>
                </c:pt>
                <c:pt idx="32">
                  <c:v>40086</c:v>
                </c:pt>
                <c:pt idx="33">
                  <c:v>40117</c:v>
                </c:pt>
                <c:pt idx="34">
                  <c:v>40147</c:v>
                </c:pt>
                <c:pt idx="35">
                  <c:v>40178</c:v>
                </c:pt>
                <c:pt idx="36">
                  <c:v>40209</c:v>
                </c:pt>
                <c:pt idx="37">
                  <c:v>40237</c:v>
                </c:pt>
                <c:pt idx="38">
                  <c:v>40268</c:v>
                </c:pt>
                <c:pt idx="39">
                  <c:v>40298</c:v>
                </c:pt>
                <c:pt idx="40">
                  <c:v>40329</c:v>
                </c:pt>
                <c:pt idx="41">
                  <c:v>40359</c:v>
                </c:pt>
                <c:pt idx="42">
                  <c:v>40390</c:v>
                </c:pt>
                <c:pt idx="43">
                  <c:v>40421</c:v>
                </c:pt>
                <c:pt idx="44">
                  <c:v>40451</c:v>
                </c:pt>
                <c:pt idx="45">
                  <c:v>40482</c:v>
                </c:pt>
                <c:pt idx="46">
                  <c:v>40512</c:v>
                </c:pt>
                <c:pt idx="47">
                  <c:v>40543</c:v>
                </c:pt>
                <c:pt idx="48">
                  <c:v>40574</c:v>
                </c:pt>
                <c:pt idx="49">
                  <c:v>40602</c:v>
                </c:pt>
                <c:pt idx="50">
                  <c:v>40633</c:v>
                </c:pt>
                <c:pt idx="51">
                  <c:v>40663</c:v>
                </c:pt>
                <c:pt idx="52">
                  <c:v>40694</c:v>
                </c:pt>
                <c:pt idx="53">
                  <c:v>40724</c:v>
                </c:pt>
                <c:pt idx="54">
                  <c:v>40755</c:v>
                </c:pt>
                <c:pt idx="55">
                  <c:v>40786</c:v>
                </c:pt>
                <c:pt idx="56">
                  <c:v>40816</c:v>
                </c:pt>
                <c:pt idx="57">
                  <c:v>40847</c:v>
                </c:pt>
                <c:pt idx="58">
                  <c:v>40877</c:v>
                </c:pt>
                <c:pt idx="59">
                  <c:v>40908</c:v>
                </c:pt>
                <c:pt idx="60">
                  <c:v>40939</c:v>
                </c:pt>
                <c:pt idx="61">
                  <c:v>40968</c:v>
                </c:pt>
                <c:pt idx="62">
                  <c:v>40999</c:v>
                </c:pt>
                <c:pt idx="63">
                  <c:v>41029</c:v>
                </c:pt>
                <c:pt idx="64">
                  <c:v>41060</c:v>
                </c:pt>
                <c:pt idx="65">
                  <c:v>41090</c:v>
                </c:pt>
                <c:pt idx="66">
                  <c:v>41121</c:v>
                </c:pt>
                <c:pt idx="67">
                  <c:v>41152</c:v>
                </c:pt>
                <c:pt idx="68">
                  <c:v>41182</c:v>
                </c:pt>
                <c:pt idx="69">
                  <c:v>41213</c:v>
                </c:pt>
                <c:pt idx="70">
                  <c:v>41243</c:v>
                </c:pt>
                <c:pt idx="71">
                  <c:v>41274</c:v>
                </c:pt>
                <c:pt idx="72">
                  <c:v>41305</c:v>
                </c:pt>
                <c:pt idx="73">
                  <c:v>41333</c:v>
                </c:pt>
                <c:pt idx="74">
                  <c:v>41364</c:v>
                </c:pt>
                <c:pt idx="75">
                  <c:v>41394</c:v>
                </c:pt>
                <c:pt idx="76">
                  <c:v>41425</c:v>
                </c:pt>
                <c:pt idx="77">
                  <c:v>41455</c:v>
                </c:pt>
                <c:pt idx="78">
                  <c:v>41486</c:v>
                </c:pt>
                <c:pt idx="79">
                  <c:v>41517</c:v>
                </c:pt>
                <c:pt idx="80">
                  <c:v>41547</c:v>
                </c:pt>
                <c:pt idx="81">
                  <c:v>41578</c:v>
                </c:pt>
                <c:pt idx="82">
                  <c:v>41608</c:v>
                </c:pt>
                <c:pt idx="83">
                  <c:v>41639</c:v>
                </c:pt>
                <c:pt idx="84">
                  <c:v>41670</c:v>
                </c:pt>
                <c:pt idx="85">
                  <c:v>41698</c:v>
                </c:pt>
                <c:pt idx="86">
                  <c:v>41729</c:v>
                </c:pt>
                <c:pt idx="87">
                  <c:v>41759</c:v>
                </c:pt>
                <c:pt idx="88">
                  <c:v>41790</c:v>
                </c:pt>
                <c:pt idx="89">
                  <c:v>41820</c:v>
                </c:pt>
                <c:pt idx="90">
                  <c:v>41851</c:v>
                </c:pt>
                <c:pt idx="91">
                  <c:v>41882</c:v>
                </c:pt>
                <c:pt idx="92">
                  <c:v>41912</c:v>
                </c:pt>
                <c:pt idx="93">
                  <c:v>41943</c:v>
                </c:pt>
                <c:pt idx="94">
                  <c:v>41973</c:v>
                </c:pt>
                <c:pt idx="95">
                  <c:v>42004</c:v>
                </c:pt>
                <c:pt idx="96">
                  <c:v>42035</c:v>
                </c:pt>
                <c:pt idx="97">
                  <c:v>42063</c:v>
                </c:pt>
                <c:pt idx="98">
                  <c:v>42094</c:v>
                </c:pt>
                <c:pt idx="99">
                  <c:v>42124</c:v>
                </c:pt>
                <c:pt idx="100">
                  <c:v>42155</c:v>
                </c:pt>
                <c:pt idx="101">
                  <c:v>42185</c:v>
                </c:pt>
                <c:pt idx="102">
                  <c:v>42216</c:v>
                </c:pt>
                <c:pt idx="103">
                  <c:v>42247</c:v>
                </c:pt>
                <c:pt idx="104">
                  <c:v>42277</c:v>
                </c:pt>
                <c:pt idx="105">
                  <c:v>42308</c:v>
                </c:pt>
                <c:pt idx="106">
                  <c:v>42338</c:v>
                </c:pt>
                <c:pt idx="107">
                  <c:v>42369</c:v>
                </c:pt>
                <c:pt idx="108">
                  <c:v>42400</c:v>
                </c:pt>
                <c:pt idx="109">
                  <c:v>42429</c:v>
                </c:pt>
                <c:pt idx="110">
                  <c:v>42460</c:v>
                </c:pt>
                <c:pt idx="111">
                  <c:v>42490</c:v>
                </c:pt>
                <c:pt idx="112">
                  <c:v>42521</c:v>
                </c:pt>
                <c:pt idx="113">
                  <c:v>42551</c:v>
                </c:pt>
                <c:pt idx="114">
                  <c:v>42582</c:v>
                </c:pt>
                <c:pt idx="115">
                  <c:v>42613</c:v>
                </c:pt>
                <c:pt idx="116">
                  <c:v>42643</c:v>
                </c:pt>
                <c:pt idx="117">
                  <c:v>42674</c:v>
                </c:pt>
                <c:pt idx="118">
                  <c:v>42704</c:v>
                </c:pt>
                <c:pt idx="119">
                  <c:v>42735</c:v>
                </c:pt>
                <c:pt idx="120">
                  <c:v>42766</c:v>
                </c:pt>
                <c:pt idx="121">
                  <c:v>42794</c:v>
                </c:pt>
                <c:pt idx="122">
                  <c:v>42825</c:v>
                </c:pt>
                <c:pt idx="123">
                  <c:v>42855</c:v>
                </c:pt>
                <c:pt idx="124">
                  <c:v>42886</c:v>
                </c:pt>
                <c:pt idx="125">
                  <c:v>42916</c:v>
                </c:pt>
                <c:pt idx="126">
                  <c:v>42947</c:v>
                </c:pt>
                <c:pt idx="127">
                  <c:v>42978</c:v>
                </c:pt>
                <c:pt idx="128">
                  <c:v>43008</c:v>
                </c:pt>
                <c:pt idx="129">
                  <c:v>43039</c:v>
                </c:pt>
                <c:pt idx="130">
                  <c:v>43069</c:v>
                </c:pt>
                <c:pt idx="131">
                  <c:v>43100</c:v>
                </c:pt>
                <c:pt idx="132">
                  <c:v>43131</c:v>
                </c:pt>
                <c:pt idx="133">
                  <c:v>43159</c:v>
                </c:pt>
                <c:pt idx="134">
                  <c:v>43190</c:v>
                </c:pt>
                <c:pt idx="135">
                  <c:v>43220</c:v>
                </c:pt>
                <c:pt idx="136">
                  <c:v>43251</c:v>
                </c:pt>
                <c:pt idx="137">
                  <c:v>43281</c:v>
                </c:pt>
                <c:pt idx="138">
                  <c:v>43312</c:v>
                </c:pt>
                <c:pt idx="139">
                  <c:v>43343</c:v>
                </c:pt>
                <c:pt idx="140">
                  <c:v>43373</c:v>
                </c:pt>
                <c:pt idx="141">
                  <c:v>43404</c:v>
                </c:pt>
                <c:pt idx="142">
                  <c:v>43434</c:v>
                </c:pt>
                <c:pt idx="143">
                  <c:v>43465</c:v>
                </c:pt>
                <c:pt idx="144">
                  <c:v>43496</c:v>
                </c:pt>
                <c:pt idx="145">
                  <c:v>43524</c:v>
                </c:pt>
                <c:pt idx="146">
                  <c:v>43555</c:v>
                </c:pt>
                <c:pt idx="147">
                  <c:v>43585</c:v>
                </c:pt>
                <c:pt idx="148">
                  <c:v>43616</c:v>
                </c:pt>
                <c:pt idx="149">
                  <c:v>43646</c:v>
                </c:pt>
                <c:pt idx="150">
                  <c:v>43677</c:v>
                </c:pt>
                <c:pt idx="151">
                  <c:v>43708</c:v>
                </c:pt>
                <c:pt idx="152">
                  <c:v>43738</c:v>
                </c:pt>
                <c:pt idx="153">
                  <c:v>43769</c:v>
                </c:pt>
                <c:pt idx="154">
                  <c:v>43799</c:v>
                </c:pt>
                <c:pt idx="155">
                  <c:v>43830</c:v>
                </c:pt>
                <c:pt idx="156">
                  <c:v>43861</c:v>
                </c:pt>
                <c:pt idx="157">
                  <c:v>43890</c:v>
                </c:pt>
                <c:pt idx="158">
                  <c:v>43921</c:v>
                </c:pt>
                <c:pt idx="159">
                  <c:v>43951</c:v>
                </c:pt>
                <c:pt idx="160">
                  <c:v>43982</c:v>
                </c:pt>
                <c:pt idx="161">
                  <c:v>44012</c:v>
                </c:pt>
                <c:pt idx="162">
                  <c:v>44043</c:v>
                </c:pt>
                <c:pt idx="163">
                  <c:v>44074</c:v>
                </c:pt>
                <c:pt idx="164">
                  <c:v>44104</c:v>
                </c:pt>
                <c:pt idx="165">
                  <c:v>44135</c:v>
                </c:pt>
                <c:pt idx="166">
                  <c:v>44165</c:v>
                </c:pt>
                <c:pt idx="167">
                  <c:v>44196</c:v>
                </c:pt>
                <c:pt idx="168">
                  <c:v>44227</c:v>
                </c:pt>
                <c:pt idx="169">
                  <c:v>44255</c:v>
                </c:pt>
                <c:pt idx="170">
                  <c:v>44286</c:v>
                </c:pt>
                <c:pt idx="171">
                  <c:v>44316</c:v>
                </c:pt>
                <c:pt idx="172">
                  <c:v>44347</c:v>
                </c:pt>
                <c:pt idx="173">
                  <c:v>44377</c:v>
                </c:pt>
                <c:pt idx="174">
                  <c:v>44408</c:v>
                </c:pt>
                <c:pt idx="175">
                  <c:v>44439</c:v>
                </c:pt>
                <c:pt idx="176">
                  <c:v>44469</c:v>
                </c:pt>
                <c:pt idx="177">
                  <c:v>44500</c:v>
                </c:pt>
              </c:numCache>
            </c:numRef>
          </c:cat>
          <c:val>
            <c:numRef>
              <c:f>'G 1.1.8 EN'!$B$21:$FW$21</c:f>
              <c:numCache>
                <c:formatCode>0.0</c:formatCode>
                <c:ptCount val="178"/>
                <c:pt idx="0">
                  <c:v>27</c:v>
                </c:pt>
                <c:pt idx="1">
                  <c:v>25.4</c:v>
                </c:pt>
                <c:pt idx="2">
                  <c:v>27.4</c:v>
                </c:pt>
                <c:pt idx="3">
                  <c:v>27.6</c:v>
                </c:pt>
                <c:pt idx="4">
                  <c:v>27.8</c:v>
                </c:pt>
                <c:pt idx="5">
                  <c:v>26.6</c:v>
                </c:pt>
                <c:pt idx="6">
                  <c:v>26.7</c:v>
                </c:pt>
                <c:pt idx="7">
                  <c:v>25.1</c:v>
                </c:pt>
                <c:pt idx="8">
                  <c:v>23.8</c:v>
                </c:pt>
                <c:pt idx="9">
                  <c:v>24.5</c:v>
                </c:pt>
                <c:pt idx="10">
                  <c:v>24</c:v>
                </c:pt>
                <c:pt idx="11">
                  <c:v>21.9</c:v>
                </c:pt>
                <c:pt idx="12">
                  <c:v>21.1</c:v>
                </c:pt>
                <c:pt idx="13">
                  <c:v>18.6</c:v>
                </c:pt>
                <c:pt idx="14">
                  <c:v>18.9</c:v>
                </c:pt>
                <c:pt idx="15">
                  <c:v>15.8</c:v>
                </c:pt>
                <c:pt idx="16">
                  <c:v>15.3</c:v>
                </c:pt>
                <c:pt idx="17">
                  <c:v>9.9</c:v>
                </c:pt>
                <c:pt idx="18">
                  <c:v>4.3</c:v>
                </c:pt>
                <c:pt idx="19">
                  <c:v>-3.5</c:v>
                </c:pt>
                <c:pt idx="20">
                  <c:v>-7.6</c:v>
                </c:pt>
                <c:pt idx="21">
                  <c:v>-16.5</c:v>
                </c:pt>
                <c:pt idx="22">
                  <c:v>-29.4</c:v>
                </c:pt>
                <c:pt idx="23">
                  <c:v>-39.9</c:v>
                </c:pt>
                <c:pt idx="24">
                  <c:v>-39.2</c:v>
                </c:pt>
                <c:pt idx="25">
                  <c:v>-43.3</c:v>
                </c:pt>
                <c:pt idx="26">
                  <c:v>-45.1</c:v>
                </c:pt>
                <c:pt idx="27">
                  <c:v>-40.2</c:v>
                </c:pt>
                <c:pt idx="28">
                  <c:v>-39.3</c:v>
                </c:pt>
                <c:pt idx="29">
                  <c:v>-33.6</c:v>
                </c:pt>
                <c:pt idx="30">
                  <c:v>-28.8</c:v>
                </c:pt>
                <c:pt idx="31">
                  <c:v>-21.8</c:v>
                </c:pt>
                <c:pt idx="32">
                  <c:v>-16.8</c:v>
                </c:pt>
                <c:pt idx="33">
                  <c:v>-14.2</c:v>
                </c:pt>
                <c:pt idx="34">
                  <c:v>-8.9</c:v>
                </c:pt>
                <c:pt idx="35">
                  <c:v>-7.9</c:v>
                </c:pt>
                <c:pt idx="36">
                  <c:v>-6</c:v>
                </c:pt>
                <c:pt idx="37">
                  <c:v>-5.8</c:v>
                </c:pt>
                <c:pt idx="38">
                  <c:v>-0.2</c:v>
                </c:pt>
                <c:pt idx="39">
                  <c:v>8.2</c:v>
                </c:pt>
                <c:pt idx="40">
                  <c:v>11.5</c:v>
                </c:pt>
                <c:pt idx="41">
                  <c:v>14.3</c:v>
                </c:pt>
                <c:pt idx="42">
                  <c:v>21</c:v>
                </c:pt>
                <c:pt idx="43">
                  <c:v>24.6</c:v>
                </c:pt>
                <c:pt idx="44">
                  <c:v>24.1</c:v>
                </c:pt>
                <c:pt idx="45">
                  <c:v>27.1</c:v>
                </c:pt>
                <c:pt idx="46">
                  <c:v>30</c:v>
                </c:pt>
                <c:pt idx="47">
                  <c:v>29</c:v>
                </c:pt>
                <c:pt idx="48">
                  <c:v>28.2</c:v>
                </c:pt>
                <c:pt idx="49">
                  <c:v>29.8</c:v>
                </c:pt>
                <c:pt idx="50">
                  <c:v>29.2</c:v>
                </c:pt>
                <c:pt idx="51">
                  <c:v>27.8</c:v>
                </c:pt>
                <c:pt idx="52">
                  <c:v>28.1</c:v>
                </c:pt>
                <c:pt idx="53">
                  <c:v>27.4</c:v>
                </c:pt>
                <c:pt idx="54">
                  <c:v>24.4</c:v>
                </c:pt>
                <c:pt idx="55">
                  <c:v>17.8</c:v>
                </c:pt>
                <c:pt idx="56">
                  <c:v>13</c:v>
                </c:pt>
                <c:pt idx="57">
                  <c:v>11.8</c:v>
                </c:pt>
                <c:pt idx="58">
                  <c:v>9.8</c:v>
                </c:pt>
                <c:pt idx="59">
                  <c:v>10.9</c:v>
                </c:pt>
                <c:pt idx="60">
                  <c:v>12.9</c:v>
                </c:pt>
                <c:pt idx="61">
                  <c:v>13.7</c:v>
                </c:pt>
                <c:pt idx="62">
                  <c:v>13.5</c:v>
                </c:pt>
                <c:pt idx="63">
                  <c:v>15.5</c:v>
                </c:pt>
                <c:pt idx="64">
                  <c:v>10.2</c:v>
                </c:pt>
                <c:pt idx="65">
                  <c:v>5.7</c:v>
                </c:pt>
                <c:pt idx="66">
                  <c:v>1</c:v>
                </c:pt>
                <c:pt idx="67">
                  <c:v>1.1</c:v>
                </c:pt>
                <c:pt idx="68">
                  <c:v>-1.6</c:v>
                </c:pt>
                <c:pt idx="69">
                  <c:v>-3.2</c:v>
                </c:pt>
                <c:pt idx="70">
                  <c:v>-2.9</c:v>
                </c:pt>
                <c:pt idx="71">
                  <c:v>-1.1</c:v>
                </c:pt>
                <c:pt idx="72">
                  <c:v>4.1</c:v>
                </c:pt>
                <c:pt idx="73">
                  <c:v>8.1</c:v>
                </c:pt>
                <c:pt idx="74">
                  <c:v>7.5</c:v>
                </c:pt>
                <c:pt idx="75">
                  <c:v>5.5</c:v>
                </c:pt>
                <c:pt idx="76">
                  <c:v>6.9</c:v>
                </c:pt>
                <c:pt idx="77">
                  <c:v>9.8</c:v>
                </c:pt>
                <c:pt idx="78">
                  <c:v>10.4</c:v>
                </c:pt>
                <c:pt idx="79">
                  <c:v>14.4</c:v>
                </c:pt>
                <c:pt idx="80">
                  <c:v>14.9</c:v>
                </c:pt>
                <c:pt idx="81">
                  <c:v>15.1</c:v>
                </c:pt>
                <c:pt idx="82">
                  <c:v>18.8</c:v>
                </c:pt>
                <c:pt idx="83">
                  <c:v>17.8</c:v>
                </c:pt>
                <c:pt idx="84">
                  <c:v>20.1</c:v>
                </c:pt>
                <c:pt idx="85">
                  <c:v>21.3</c:v>
                </c:pt>
                <c:pt idx="86">
                  <c:v>21.8</c:v>
                </c:pt>
                <c:pt idx="87">
                  <c:v>22.5</c:v>
                </c:pt>
                <c:pt idx="88">
                  <c:v>20.1</c:v>
                </c:pt>
                <c:pt idx="89">
                  <c:v>16.9</c:v>
                </c:pt>
                <c:pt idx="90">
                  <c:v>15.7</c:v>
                </c:pt>
                <c:pt idx="91">
                  <c:v>12.7</c:v>
                </c:pt>
                <c:pt idx="92">
                  <c:v>10</c:v>
                </c:pt>
                <c:pt idx="93">
                  <c:v>3.8</c:v>
                </c:pt>
                <c:pt idx="94">
                  <c:v>5.9</c:v>
                </c:pt>
                <c:pt idx="95">
                  <c:v>9.3</c:v>
                </c:pt>
                <c:pt idx="96">
                  <c:v>11.3</c:v>
                </c:pt>
                <c:pt idx="97">
                  <c:v>12.7</c:v>
                </c:pt>
                <c:pt idx="98">
                  <c:v>15.7</c:v>
                </c:pt>
                <c:pt idx="99">
                  <c:v>18.7</c:v>
                </c:pt>
                <c:pt idx="100">
                  <c:v>17.3</c:v>
                </c:pt>
                <c:pt idx="101">
                  <c:v>13.7</c:v>
                </c:pt>
                <c:pt idx="102">
                  <c:v>14.3</c:v>
                </c:pt>
                <c:pt idx="103">
                  <c:v>13.6</c:v>
                </c:pt>
                <c:pt idx="104">
                  <c:v>11.2</c:v>
                </c:pt>
                <c:pt idx="105">
                  <c:v>11.2</c:v>
                </c:pt>
                <c:pt idx="106">
                  <c:v>12.8</c:v>
                </c:pt>
                <c:pt idx="107">
                  <c:v>12.6</c:v>
                </c:pt>
                <c:pt idx="108">
                  <c:v>9.7</c:v>
                </c:pt>
                <c:pt idx="109">
                  <c:v>5.3</c:v>
                </c:pt>
                <c:pt idx="110">
                  <c:v>8.2</c:v>
                </c:pt>
                <c:pt idx="111">
                  <c:v>9.7</c:v>
                </c:pt>
                <c:pt idx="112">
                  <c:v>10.8</c:v>
                </c:pt>
                <c:pt idx="113">
                  <c:v>11.7</c:v>
                </c:pt>
                <c:pt idx="114">
                  <c:v>10.9</c:v>
                </c:pt>
                <c:pt idx="115">
                  <c:v>8.9</c:v>
                </c:pt>
                <c:pt idx="116">
                  <c:v>12.7</c:v>
                </c:pt>
                <c:pt idx="117">
                  <c:v>15.5</c:v>
                </c:pt>
                <c:pt idx="118">
                  <c:v>15</c:v>
                </c:pt>
                <c:pt idx="119">
                  <c:v>15.6</c:v>
                </c:pt>
                <c:pt idx="120">
                  <c:v>16.7</c:v>
                </c:pt>
                <c:pt idx="121">
                  <c:v>20</c:v>
                </c:pt>
                <c:pt idx="122">
                  <c:v>24</c:v>
                </c:pt>
                <c:pt idx="123">
                  <c:v>27.8</c:v>
                </c:pt>
                <c:pt idx="124">
                  <c:v>29.4</c:v>
                </c:pt>
                <c:pt idx="125">
                  <c:v>28.1</c:v>
                </c:pt>
                <c:pt idx="126">
                  <c:v>30.2</c:v>
                </c:pt>
                <c:pt idx="127">
                  <c:v>29.5</c:v>
                </c:pt>
                <c:pt idx="128">
                  <c:v>28.5</c:v>
                </c:pt>
                <c:pt idx="129">
                  <c:v>30.9</c:v>
                </c:pt>
                <c:pt idx="130">
                  <c:v>33.7</c:v>
                </c:pt>
                <c:pt idx="131">
                  <c:v>31</c:v>
                </c:pt>
                <c:pt idx="132">
                  <c:v>33.6</c:v>
                </c:pt>
                <c:pt idx="133">
                  <c:v>30.1</c:v>
                </c:pt>
                <c:pt idx="134">
                  <c:v>29.2</c:v>
                </c:pt>
                <c:pt idx="135">
                  <c:v>28.3</c:v>
                </c:pt>
                <c:pt idx="136">
                  <c:v>26.8</c:v>
                </c:pt>
                <c:pt idx="137">
                  <c:v>23.8</c:v>
                </c:pt>
                <c:pt idx="138">
                  <c:v>21.9</c:v>
                </c:pt>
                <c:pt idx="139">
                  <c:v>23.2</c:v>
                </c:pt>
                <c:pt idx="140">
                  <c:v>22.2</c:v>
                </c:pt>
                <c:pt idx="141">
                  <c:v>17.8</c:v>
                </c:pt>
                <c:pt idx="142">
                  <c:v>17.3</c:v>
                </c:pt>
                <c:pt idx="143">
                  <c:v>14.4</c:v>
                </c:pt>
                <c:pt idx="144">
                  <c:v>11.2</c:v>
                </c:pt>
                <c:pt idx="145">
                  <c:v>9</c:v>
                </c:pt>
                <c:pt idx="146">
                  <c:v>8.7</c:v>
                </c:pt>
                <c:pt idx="147">
                  <c:v>7.6</c:v>
                </c:pt>
                <c:pt idx="148">
                  <c:v>6.7</c:v>
                </c:pt>
                <c:pt idx="149">
                  <c:v>1</c:v>
                </c:pt>
                <c:pt idx="150">
                  <c:v>-5.3</c:v>
                </c:pt>
                <c:pt idx="151">
                  <c:v>-7.1</c:v>
                </c:pt>
                <c:pt idx="152">
                  <c:v>-7.9</c:v>
                </c:pt>
                <c:pt idx="153">
                  <c:v>-6.3</c:v>
                </c:pt>
                <c:pt idx="154">
                  <c:v>-6.2</c:v>
                </c:pt>
                <c:pt idx="155">
                  <c:v>-5.5</c:v>
                </c:pt>
                <c:pt idx="156">
                  <c:v>-1.9</c:v>
                </c:pt>
                <c:pt idx="157">
                  <c:v>-2</c:v>
                </c:pt>
                <c:pt idx="158">
                  <c:v>-17.3</c:v>
                </c:pt>
                <c:pt idx="159">
                  <c:v>-41.8</c:v>
                </c:pt>
                <c:pt idx="160">
                  <c:v>-34.4</c:v>
                </c:pt>
                <c:pt idx="161">
                  <c:v>-23.4</c:v>
                </c:pt>
                <c:pt idx="162">
                  <c:v>-13.8</c:v>
                </c:pt>
                <c:pt idx="163">
                  <c:v>-7.3</c:v>
                </c:pt>
                <c:pt idx="164">
                  <c:v>-1.5</c:v>
                </c:pt>
                <c:pt idx="165">
                  <c:v>1</c:v>
                </c:pt>
                <c:pt idx="166">
                  <c:v>4.8</c:v>
                </c:pt>
                <c:pt idx="167">
                  <c:v>10.1</c:v>
                </c:pt>
                <c:pt idx="168">
                  <c:v>9.9</c:v>
                </c:pt>
                <c:pt idx="169">
                  <c:v>16.6</c:v>
                </c:pt>
                <c:pt idx="170">
                  <c:v>23.6</c:v>
                </c:pt>
                <c:pt idx="171">
                  <c:v>24.9</c:v>
                </c:pt>
                <c:pt idx="172">
                  <c:v>25.9</c:v>
                </c:pt>
                <c:pt idx="173">
                  <c:v>29.1</c:v>
                </c:pt>
                <c:pt idx="174">
                  <c:v>27.6</c:v>
                </c:pt>
                <c:pt idx="175">
                  <c:v>24.4</c:v>
                </c:pt>
                <c:pt idx="176">
                  <c:v>20</c:v>
                </c:pt>
                <c:pt idx="17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B3-4897-A5F0-A9255838DB93}"/>
            </c:ext>
          </c:extLst>
        </c:ser>
        <c:marker val="1"/>
        <c:axId val="32955699"/>
        <c:axId val="59401554"/>
      </c:lineChart>
      <c:dateAx>
        <c:axId val="3295569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9401554"/>
        <c:crossesAt val="0"/>
        <c:auto val="1"/>
        <c:lblOffset val="100"/>
        <c:baseTimeUnit val="months"/>
        <c:majorUnit val="2"/>
        <c:majorTimeUnit val="years"/>
        <c:minorUnit val="1"/>
        <c:minorTimeUnit val="years"/>
        <c:noMultiLvlLbl val="0"/>
      </c:dateAx>
      <c:valAx>
        <c:axId val="59401554"/>
        <c:scaling>
          <c:orientation val="minMax"/>
          <c:max val="45"/>
          <c:min val="-6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2955699"/>
        <c:crosses val="autoZero"/>
        <c:crossBetween val="midCat"/>
        <c:majorUnit val="1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95"/>
          <c:y val="0.66275"/>
          <c:w val="0.5795"/>
          <c:h val="0.220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lineChart>
        <c:grouping val="standard"/>
        <c:varyColors val="0"/>
        <c:ser>
          <c:idx val="2"/>
          <c:order val="0"/>
          <c:tx>
            <c:v>Dollar prices of oil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1.2.1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1.2.1 EN'!$B$19:$Y$19</c:f>
              <c:numCache>
                <c:formatCode>0.0</c:formatCode>
                <c:ptCount val="24"/>
                <c:pt idx="0">
                  <c:v>53.6</c:v>
                </c:pt>
                <c:pt idx="1">
                  <c:v>49.6</c:v>
                </c:pt>
                <c:pt idx="2">
                  <c:v>52.1</c:v>
                </c:pt>
                <c:pt idx="3">
                  <c:v>61.4</c:v>
                </c:pt>
                <c:pt idx="4">
                  <c:v>66.9</c:v>
                </c:pt>
                <c:pt idx="5">
                  <c:v>74.5</c:v>
                </c:pt>
                <c:pt idx="6">
                  <c:v>75.1</c:v>
                </c:pt>
                <c:pt idx="7">
                  <c:v>69</c:v>
                </c:pt>
                <c:pt idx="8">
                  <c:v>63.1</c:v>
                </c:pt>
                <c:pt idx="9">
                  <c:v>69</c:v>
                </c:pt>
                <c:pt idx="10">
                  <c:v>61.9</c:v>
                </c:pt>
                <c:pt idx="11">
                  <c:v>63.3</c:v>
                </c:pt>
                <c:pt idx="12">
                  <c:v>50.3</c:v>
                </c:pt>
                <c:pt idx="13">
                  <c:v>29.7</c:v>
                </c:pt>
                <c:pt idx="14">
                  <c:v>42.9</c:v>
                </c:pt>
                <c:pt idx="15">
                  <c:v>44.3</c:v>
                </c:pt>
                <c:pt idx="16">
                  <c:v>61</c:v>
                </c:pt>
                <c:pt idx="17">
                  <c:v>69</c:v>
                </c:pt>
                <c:pt idx="18">
                  <c:v>73.5</c:v>
                </c:pt>
                <c:pt idx="19">
                  <c:v>76.39</c:v>
                </c:pt>
                <c:pt idx="20">
                  <c:v>74.89</c:v>
                </c:pt>
                <c:pt idx="21">
                  <c:v>73.06</c:v>
                </c:pt>
                <c:pt idx="22">
                  <c:v>71.56</c:v>
                </c:pt>
                <c:pt idx="23">
                  <c:v>70.21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7-4D2D-AE8D-8F9C19CF1B18}"/>
            </c:ext>
          </c:extLst>
        </c:ser>
        <c:marker val="1"/>
        <c:axId val="14263195"/>
        <c:axId val="31501502"/>
      </c:lineChart>
      <c:catAx>
        <c:axId val="1426319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1501502"/>
        <c:crosses val="autoZero"/>
        <c:auto val="0"/>
        <c:lblOffset val="100"/>
        <c:tickLblSkip val="4"/>
        <c:tickMarkSkip val="4"/>
        <c:noMultiLvlLbl val="0"/>
      </c:catAx>
      <c:valAx>
        <c:axId val="31501502"/>
        <c:scaling>
          <c:orientation val="minMax"/>
          <c:max val="80"/>
          <c:min val="2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4263195"/>
        <c:crosses val="autoZero"/>
        <c:crossBetween val="midCat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47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Price in USD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EN'!$B$20:$Y$20</c:f>
              <c:numCache>
                <c:formatCode>0.0</c:formatCode>
                <c:ptCount val="24"/>
                <c:pt idx="0">
                  <c:v>59.58</c:v>
                </c:pt>
                <c:pt idx="1">
                  <c:v>8.8</c:v>
                </c:pt>
                <c:pt idx="2">
                  <c:v>13.18</c:v>
                </c:pt>
                <c:pt idx="3">
                  <c:v>23.41</c:v>
                </c:pt>
                <c:pt idx="4">
                  <c:v>22.51</c:v>
                </c:pt>
                <c:pt idx="5">
                  <c:v>47.52</c:v>
                </c:pt>
                <c:pt idx="6">
                  <c:v>44.07</c:v>
                </c:pt>
                <c:pt idx="7">
                  <c:v>12.62</c:v>
                </c:pt>
                <c:pt idx="8">
                  <c:v>-5.95</c:v>
                </c:pt>
                <c:pt idx="9">
                  <c:v>-7.61</c:v>
                </c:pt>
                <c:pt idx="10">
                  <c:v>-17.99</c:v>
                </c:pt>
                <c:pt idx="11">
                  <c:v>-8.34</c:v>
                </c:pt>
                <c:pt idx="12">
                  <c:v>-20.57</c:v>
                </c:pt>
                <c:pt idx="13">
                  <c:v>-59.07</c:v>
                </c:pt>
                <c:pt idx="14">
                  <c:v>-30.35</c:v>
                </c:pt>
                <c:pt idx="15">
                  <c:v>-29.53</c:v>
                </c:pt>
                <c:pt idx="16">
                  <c:v>20.54</c:v>
                </c:pt>
                <c:pt idx="17">
                  <c:v>123.46</c:v>
                </c:pt>
                <c:pt idx="18">
                  <c:v>69.75</c:v>
                </c:pt>
                <c:pt idx="19">
                  <c:v>71.09</c:v>
                </c:pt>
                <c:pt idx="20">
                  <c:v>22.68</c:v>
                </c:pt>
                <c:pt idx="21">
                  <c:v>5.9</c:v>
                </c:pt>
                <c:pt idx="22">
                  <c:v>-2.63</c:v>
                </c:pt>
                <c:pt idx="23">
                  <c:v>-8.04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9-46E2-B752-64A2A99151B9}"/>
            </c:ext>
          </c:extLst>
        </c:ser>
        <c:ser>
          <c:idx val="2"/>
          <c:order val="2"/>
          <c:tx>
            <c:v>CZK/USD exch. rate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EN'!$B$21:$Y$21</c:f>
              <c:numCache>
                <c:formatCode>0.0</c:formatCode>
                <c:ptCount val="24"/>
                <c:pt idx="0">
                  <c:v>4.41</c:v>
                </c:pt>
                <c:pt idx="1">
                  <c:v>0.63</c:v>
                </c:pt>
                <c:pt idx="2">
                  <c:v>-8.9</c:v>
                </c:pt>
                <c:pt idx="3">
                  <c:v>-14.7</c:v>
                </c:pt>
                <c:pt idx="4">
                  <c:v>-20.88</c:v>
                </c:pt>
                <c:pt idx="5">
                  <c:v>-13.36</c:v>
                </c:pt>
                <c:pt idx="6">
                  <c:v>-0.41</c:v>
                </c:pt>
                <c:pt idx="7">
                  <c:v>4.24</c:v>
                </c:pt>
                <c:pt idx="8">
                  <c:v>9.17</c:v>
                </c:pt>
                <c:pt idx="9">
                  <c:v>6.02</c:v>
                </c:pt>
                <c:pt idx="10">
                  <c:v>4.29</c:v>
                </c:pt>
                <c:pt idx="11">
                  <c:v>1.89</c:v>
                </c:pt>
                <c:pt idx="12">
                  <c:v>2.53</c:v>
                </c:pt>
                <c:pt idx="13">
                  <c:v>5.3</c:v>
                </c:pt>
                <c:pt idx="14">
                  <c:v>-1.89</c:v>
                </c:pt>
                <c:pt idx="15">
                  <c:v>-2.74</c:v>
                </c:pt>
                <c:pt idx="16">
                  <c:v>-7.66</c:v>
                </c:pt>
                <c:pt idx="17">
                  <c:v>-22.25</c:v>
                </c:pt>
                <c:pt idx="18">
                  <c:v>-6.02</c:v>
                </c:pt>
                <c:pt idx="19">
                  <c:v>-5.01</c:v>
                </c:pt>
                <c:pt idx="20">
                  <c:v>-0.87</c:v>
                </c:pt>
                <c:pt idx="21">
                  <c:v>0.69</c:v>
                </c:pt>
                <c:pt idx="22">
                  <c:v>-1.33</c:v>
                </c:pt>
                <c:pt idx="23">
                  <c:v>-1.16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79-46E2-B752-64A2A99151B9}"/>
            </c:ext>
          </c:extLst>
        </c:ser>
        <c:overlap val="100"/>
        <c:gapWidth val="40"/>
        <c:axId val="64627396"/>
        <c:axId val="20616396"/>
      </c:barChart>
      <c:lineChart>
        <c:grouping val="standard"/>
        <c:varyColors val="0"/>
        <c:ser>
          <c:idx val="1"/>
          <c:order val="1"/>
          <c:tx>
            <c:v>Price in CZK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1.2.2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1.2.2 EN'!$B$19:$Y$19</c:f>
              <c:numCache>
                <c:formatCode>0.0</c:formatCode>
                <c:ptCount val="24"/>
                <c:pt idx="0">
                  <c:v>63.99</c:v>
                </c:pt>
                <c:pt idx="1">
                  <c:v>9.43</c:v>
                </c:pt>
                <c:pt idx="2">
                  <c:v>4.28</c:v>
                </c:pt>
                <c:pt idx="3">
                  <c:v>8.71</c:v>
                </c:pt>
                <c:pt idx="4">
                  <c:v>1.63</c:v>
                </c:pt>
                <c:pt idx="5">
                  <c:v>34.16</c:v>
                </c:pt>
                <c:pt idx="6">
                  <c:v>43.66</c:v>
                </c:pt>
                <c:pt idx="7">
                  <c:v>16.86</c:v>
                </c:pt>
                <c:pt idx="8">
                  <c:v>3.22</c:v>
                </c:pt>
                <c:pt idx="9">
                  <c:v>-1.59</c:v>
                </c:pt>
                <c:pt idx="10">
                  <c:v>-13.7</c:v>
                </c:pt>
                <c:pt idx="11">
                  <c:v>-6.45</c:v>
                </c:pt>
                <c:pt idx="12">
                  <c:v>-18.04</c:v>
                </c:pt>
                <c:pt idx="13">
                  <c:v>-53.77</c:v>
                </c:pt>
                <c:pt idx="14">
                  <c:v>-32.24</c:v>
                </c:pt>
                <c:pt idx="15">
                  <c:v>-32.28</c:v>
                </c:pt>
                <c:pt idx="16">
                  <c:v>12.88</c:v>
                </c:pt>
                <c:pt idx="17">
                  <c:v>101.22</c:v>
                </c:pt>
                <c:pt idx="18">
                  <c:v>63.73</c:v>
                </c:pt>
                <c:pt idx="19">
                  <c:v>66.08</c:v>
                </c:pt>
                <c:pt idx="20">
                  <c:v>21.81</c:v>
                </c:pt>
                <c:pt idx="21">
                  <c:v>6.59</c:v>
                </c:pt>
                <c:pt idx="22">
                  <c:v>-3.95</c:v>
                </c:pt>
                <c:pt idx="23">
                  <c:v>-9.2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9-46E2-B752-64A2A99151B9}"/>
            </c:ext>
          </c:extLst>
        </c:ser>
        <c:marker val="1"/>
        <c:axId val="64627396"/>
        <c:axId val="20616396"/>
      </c:lineChart>
      <c:catAx>
        <c:axId val="6462739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0616396"/>
        <c:crosses val="autoZero"/>
        <c:auto val="0"/>
        <c:lblOffset val="100"/>
        <c:tickLblSkip val="4"/>
        <c:tickMarkSkip val="4"/>
        <c:noMultiLvlLbl val="0"/>
      </c:catAx>
      <c:valAx>
        <c:axId val="20616396"/>
        <c:scaling>
          <c:orientation val="minMax"/>
          <c:max val="125"/>
          <c:min val="-7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64627396"/>
        <c:crosses val="autoZero"/>
        <c:crossBetween val="between"/>
        <c:majorUnit val="2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085"/>
          <c:y val="0.6865"/>
          <c:w val="0.35125"/>
          <c:h val="0.197"/>
        </c:manualLayout>
      </c:layout>
      <c:overlay val="1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2"/>
          <c:order val="0"/>
          <c:tx>
            <c:v>Structural balance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EN'!$B$18:$L$18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1.3.1 EN'!$B$20:$L$20</c:f>
              <c:numCache>
                <c:formatCode>0.0</c:formatCode>
                <c:ptCount val="11"/>
                <c:pt idx="0">
                  <c:v>-1.14</c:v>
                </c:pt>
                <c:pt idx="1">
                  <c:v>0.12</c:v>
                </c:pt>
                <c:pt idx="2">
                  <c:v>-0.66</c:v>
                </c:pt>
                <c:pt idx="3">
                  <c:v>-0.49</c:v>
                </c:pt>
                <c:pt idx="4">
                  <c:v>1.07</c:v>
                </c:pt>
                <c:pt idx="5">
                  <c:v>0.8</c:v>
                </c:pt>
                <c:pt idx="6">
                  <c:v>-0.02</c:v>
                </c:pt>
                <c:pt idx="7">
                  <c:v>-1.05</c:v>
                </c:pt>
                <c:pt idx="8">
                  <c:v>-2.53</c:v>
                </c:pt>
                <c:pt idx="9">
                  <c:v>-5.32</c:v>
                </c:pt>
                <c:pt idx="10">
                  <c:v>-4.76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A-4CC7-AF14-82E5B21B56B2}"/>
            </c:ext>
          </c:extLst>
        </c:ser>
        <c:ser>
          <c:idx val="0"/>
          <c:order val="1"/>
          <c:tx>
            <c:v>One-off measures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EN'!$B$18:$L$18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1.3.1 EN'!$B$21:$L$21</c:f>
              <c:numCache>
                <c:formatCode>0.0</c:formatCode>
                <c:ptCount val="11"/>
                <c:pt idx="0">
                  <c:v>-1.92</c:v>
                </c:pt>
                <c:pt idx="1">
                  <c:v>-0.09</c:v>
                </c:pt>
                <c:pt idx="2">
                  <c:v>-0.54</c:v>
                </c:pt>
                <c:pt idx="3">
                  <c:v>-0.07</c:v>
                </c:pt>
                <c:pt idx="4">
                  <c:v>-0.13</c:v>
                </c:pt>
                <c:pt idx="5">
                  <c:v>0</c:v>
                </c:pt>
                <c:pt idx="6">
                  <c:v>-0.08</c:v>
                </c:pt>
                <c:pt idx="7">
                  <c:v>0</c:v>
                </c:pt>
                <c:pt idx="8">
                  <c:v>-2.08</c:v>
                </c:pt>
                <c:pt idx="9">
                  <c:v>-1.44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7A-4CC7-AF14-82E5B21B56B2}"/>
            </c:ext>
          </c:extLst>
        </c:ser>
        <c:ser>
          <c:idx val="3"/>
          <c:order val="3"/>
          <c:tx>
            <c:v>Cyclical balance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EN'!$B$18:$L$18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1.3.1 EN'!$B$22:$L$22</c:f>
              <c:numCache>
                <c:formatCode>0.0</c:formatCode>
                <c:ptCount val="11"/>
                <c:pt idx="0">
                  <c:v>-0.83</c:v>
                </c:pt>
                <c:pt idx="1">
                  <c:v>-1.31</c:v>
                </c:pt>
                <c:pt idx="2">
                  <c:v>-0.87</c:v>
                </c:pt>
                <c:pt idx="3">
                  <c:v>-0.08</c:v>
                </c:pt>
                <c:pt idx="4">
                  <c:v>-0.23</c:v>
                </c:pt>
                <c:pt idx="5">
                  <c:v>0.7</c:v>
                </c:pt>
                <c:pt idx="6">
                  <c:v>1.01</c:v>
                </c:pt>
                <c:pt idx="7">
                  <c:v>1.36</c:v>
                </c:pt>
                <c:pt idx="8">
                  <c:v>-0.97</c:v>
                </c:pt>
                <c:pt idx="9">
                  <c:v>-0.39</c:v>
                </c:pt>
                <c:pt idx="10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7A-4CC7-AF14-82E5B21B56B2}"/>
            </c:ext>
          </c:extLst>
        </c:ser>
        <c:overlap val="100"/>
        <c:gapWidth val="50"/>
        <c:axId val="40580260"/>
        <c:axId val="30161002"/>
      </c:barChart>
      <c:lineChart>
        <c:grouping val="standard"/>
        <c:varyColors val="0"/>
        <c:ser>
          <c:idx val="1"/>
          <c:order val="2"/>
          <c:tx>
            <c:v>Total balance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1.3.1 EN'!$B$18:$L$18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1.3.1 EN'!$B$19:$L$19</c:f>
              <c:numCache>
                <c:formatCode>0.0</c:formatCode>
                <c:ptCount val="11"/>
                <c:pt idx="0">
                  <c:v>-3.9</c:v>
                </c:pt>
                <c:pt idx="1">
                  <c:v>-1.28</c:v>
                </c:pt>
                <c:pt idx="2">
                  <c:v>-2.08</c:v>
                </c:pt>
                <c:pt idx="3">
                  <c:v>-0.64</c:v>
                </c:pt>
                <c:pt idx="4">
                  <c:v>0.71</c:v>
                </c:pt>
                <c:pt idx="5">
                  <c:v>1.5</c:v>
                </c:pt>
                <c:pt idx="6">
                  <c:v>0.91</c:v>
                </c:pt>
                <c:pt idx="7">
                  <c:v>0.31</c:v>
                </c:pt>
                <c:pt idx="8">
                  <c:v>-5.58</c:v>
                </c:pt>
                <c:pt idx="9">
                  <c:v>-7.15</c:v>
                </c:pt>
                <c:pt idx="10">
                  <c:v>-4.41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7A-4CC7-AF14-82E5B21B56B2}"/>
            </c:ext>
          </c:extLst>
        </c:ser>
        <c:marker val="1"/>
        <c:axId val="40580260"/>
        <c:axId val="30161002"/>
      </c:lineChart>
      <c:catAx>
        <c:axId val="4058026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0161002"/>
        <c:crosses val="autoZero"/>
        <c:auto val="1"/>
        <c:lblOffset val="100"/>
        <c:tickLblSkip val="2"/>
        <c:noMultiLvlLbl val="0"/>
      </c:catAx>
      <c:valAx>
        <c:axId val="30161002"/>
        <c:scaling>
          <c:orientation val="minMax"/>
          <c:max val="2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0580260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5"/>
          <c:y val="0.628"/>
          <c:w val="0.356"/>
          <c:h val="0.24975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75"/>
          <c:y val="0.03125"/>
          <c:w val="0.8707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Compensation of employees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EN'!$B$19:$Y$19</c:f>
              <c:numCache>
                <c:formatCode>0.0</c:formatCode>
                <c:ptCount val="24"/>
                <c:pt idx="0">
                  <c:v>3.27</c:v>
                </c:pt>
                <c:pt idx="1">
                  <c:v>3.94</c:v>
                </c:pt>
                <c:pt idx="2">
                  <c:v>3.88</c:v>
                </c:pt>
                <c:pt idx="3">
                  <c:v>4.07</c:v>
                </c:pt>
                <c:pt idx="4">
                  <c:v>4.65</c:v>
                </c:pt>
                <c:pt idx="5">
                  <c:v>4.3</c:v>
                </c:pt>
                <c:pt idx="6">
                  <c:v>3.96</c:v>
                </c:pt>
                <c:pt idx="7">
                  <c:v>3.9</c:v>
                </c:pt>
                <c:pt idx="8">
                  <c:v>3.86</c:v>
                </c:pt>
                <c:pt idx="9">
                  <c:v>3.6</c:v>
                </c:pt>
                <c:pt idx="10">
                  <c:v>3.18</c:v>
                </c:pt>
                <c:pt idx="11">
                  <c:v>3.19</c:v>
                </c:pt>
                <c:pt idx="12">
                  <c:v>1.79</c:v>
                </c:pt>
                <c:pt idx="13">
                  <c:v>-1.13</c:v>
                </c:pt>
                <c:pt idx="14">
                  <c:v>0.15</c:v>
                </c:pt>
                <c:pt idx="15">
                  <c:v>1.72</c:v>
                </c:pt>
                <c:pt idx="16">
                  <c:v>0.6</c:v>
                </c:pt>
                <c:pt idx="17">
                  <c:v>5.22</c:v>
                </c:pt>
                <c:pt idx="18">
                  <c:v>3.73</c:v>
                </c:pt>
                <c:pt idx="19">
                  <c:v>0.47</c:v>
                </c:pt>
                <c:pt idx="20">
                  <c:v>1.27</c:v>
                </c:pt>
                <c:pt idx="21">
                  <c:v>0.36</c:v>
                </c:pt>
                <c:pt idx="22">
                  <c:v>2.23</c:v>
                </c:pt>
                <c:pt idx="23">
                  <c:v>2.61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D-4CBE-A008-475CF46F9200}"/>
            </c:ext>
          </c:extLst>
        </c:ser>
        <c:ser>
          <c:idx val="1"/>
          <c:order val="1"/>
          <c:tx>
            <c:v>Gross operating surplus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EN'!$B$20:$Y$20</c:f>
              <c:numCache>
                <c:formatCode>0.0</c:formatCode>
                <c:ptCount val="24"/>
                <c:pt idx="0">
                  <c:v>1.35</c:v>
                </c:pt>
                <c:pt idx="1">
                  <c:v>0.55</c:v>
                </c:pt>
                <c:pt idx="2">
                  <c:v>2.72</c:v>
                </c:pt>
                <c:pt idx="3">
                  <c:v>3.02</c:v>
                </c:pt>
                <c:pt idx="4">
                  <c:v>1.75</c:v>
                </c:pt>
                <c:pt idx="5">
                  <c:v>1.27</c:v>
                </c:pt>
                <c:pt idx="6">
                  <c:v>1.2</c:v>
                </c:pt>
                <c:pt idx="7">
                  <c:v>1.59</c:v>
                </c:pt>
                <c:pt idx="8">
                  <c:v>2.74</c:v>
                </c:pt>
                <c:pt idx="9">
                  <c:v>2.57</c:v>
                </c:pt>
                <c:pt idx="10">
                  <c:v>3.87</c:v>
                </c:pt>
                <c:pt idx="11">
                  <c:v>2.92</c:v>
                </c:pt>
                <c:pt idx="12">
                  <c:v>1.73</c:v>
                </c:pt>
                <c:pt idx="13">
                  <c:v>-3.89</c:v>
                </c:pt>
                <c:pt idx="14">
                  <c:v>-0.67</c:v>
                </c:pt>
                <c:pt idx="15">
                  <c:v>-0.12</c:v>
                </c:pt>
                <c:pt idx="16">
                  <c:v>2.56</c:v>
                </c:pt>
                <c:pt idx="17">
                  <c:v>7.74</c:v>
                </c:pt>
                <c:pt idx="18">
                  <c:v>0.5</c:v>
                </c:pt>
                <c:pt idx="19">
                  <c:v>2.46</c:v>
                </c:pt>
                <c:pt idx="20">
                  <c:v>3.54</c:v>
                </c:pt>
                <c:pt idx="21">
                  <c:v>3.7</c:v>
                </c:pt>
                <c:pt idx="22">
                  <c:v>4.7</c:v>
                </c:pt>
                <c:pt idx="23">
                  <c:v>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2D-4CBE-A008-475CF46F9200}"/>
            </c:ext>
          </c:extLst>
        </c:ser>
        <c:ser>
          <c:idx val="2"/>
          <c:order val="2"/>
          <c:tx>
            <c:v>Net taxes and subsidies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EN'!$B$21:$Y$21</c:f>
              <c:numCache>
                <c:formatCode>0.0</c:formatCode>
                <c:ptCount val="24"/>
                <c:pt idx="0">
                  <c:v>0.19</c:v>
                </c:pt>
                <c:pt idx="1">
                  <c:v>1.29</c:v>
                </c:pt>
                <c:pt idx="2">
                  <c:v>0.64</c:v>
                </c:pt>
                <c:pt idx="3">
                  <c:v>1.07</c:v>
                </c:pt>
                <c:pt idx="4">
                  <c:v>0.37</c:v>
                </c:pt>
                <c:pt idx="5">
                  <c:v>0.16</c:v>
                </c:pt>
                <c:pt idx="6">
                  <c:v>0.19</c:v>
                </c:pt>
                <c:pt idx="7">
                  <c:v>0.15</c:v>
                </c:pt>
                <c:pt idx="8">
                  <c:v>0.28</c:v>
                </c:pt>
                <c:pt idx="9">
                  <c:v>0.59</c:v>
                </c:pt>
                <c:pt idx="10">
                  <c:v>0.82</c:v>
                </c:pt>
                <c:pt idx="11">
                  <c:v>0.53</c:v>
                </c:pt>
                <c:pt idx="12">
                  <c:v>-0.73</c:v>
                </c:pt>
                <c:pt idx="13">
                  <c:v>-2.01</c:v>
                </c:pt>
                <c:pt idx="14">
                  <c:v>-1</c:v>
                </c:pt>
                <c:pt idx="15">
                  <c:v>-2.14</c:v>
                </c:pt>
                <c:pt idx="16">
                  <c:v>-2.12</c:v>
                </c:pt>
                <c:pt idx="17">
                  <c:v>0.45</c:v>
                </c:pt>
                <c:pt idx="18">
                  <c:v>0.85</c:v>
                </c:pt>
                <c:pt idx="19">
                  <c:v>1.97</c:v>
                </c:pt>
                <c:pt idx="20">
                  <c:v>3.57</c:v>
                </c:pt>
                <c:pt idx="21">
                  <c:v>2.38</c:v>
                </c:pt>
                <c:pt idx="22">
                  <c:v>0.73</c:v>
                </c:pt>
                <c:pt idx="23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2D-4CBE-A008-475CF46F9200}"/>
            </c:ext>
          </c:extLst>
        </c:ser>
        <c:overlap val="100"/>
        <c:gapWidth val="50"/>
        <c:axId val="48268392"/>
        <c:axId val="12426779"/>
      </c:barChart>
      <c:lineChart>
        <c:grouping val="standard"/>
        <c:varyColors val="0"/>
        <c:ser>
          <c:idx val="3"/>
          <c:order val="3"/>
          <c:tx>
            <c:v>Gross domestic product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 EN'!$B$22:$Y$22</c:f>
              <c:numCache>
                <c:formatCode>0.0</c:formatCode>
                <c:ptCount val="24"/>
                <c:pt idx="0">
                  <c:v>4.81</c:v>
                </c:pt>
                <c:pt idx="1">
                  <c:v>5.78</c:v>
                </c:pt>
                <c:pt idx="2">
                  <c:v>7.24</c:v>
                </c:pt>
                <c:pt idx="3">
                  <c:v>8.15</c:v>
                </c:pt>
                <c:pt idx="4">
                  <c:v>6.78</c:v>
                </c:pt>
                <c:pt idx="5">
                  <c:v>5.73</c:v>
                </c:pt>
                <c:pt idx="6">
                  <c:v>5.34</c:v>
                </c:pt>
                <c:pt idx="7">
                  <c:v>5.65</c:v>
                </c:pt>
                <c:pt idx="8">
                  <c:v>6.88</c:v>
                </c:pt>
                <c:pt idx="9">
                  <c:v>6.76</c:v>
                </c:pt>
                <c:pt idx="10">
                  <c:v>7.87</c:v>
                </c:pt>
                <c:pt idx="11">
                  <c:v>6.64</c:v>
                </c:pt>
                <c:pt idx="12">
                  <c:v>2.79</c:v>
                </c:pt>
                <c:pt idx="13">
                  <c:v>-7.04</c:v>
                </c:pt>
                <c:pt idx="14">
                  <c:v>-1.52</c:v>
                </c:pt>
                <c:pt idx="15">
                  <c:v>-0.55</c:v>
                </c:pt>
                <c:pt idx="16">
                  <c:v>1.04</c:v>
                </c:pt>
                <c:pt idx="17">
                  <c:v>13.42</c:v>
                </c:pt>
                <c:pt idx="18">
                  <c:v>5.08</c:v>
                </c:pt>
                <c:pt idx="19">
                  <c:v>4.9</c:v>
                </c:pt>
                <c:pt idx="20">
                  <c:v>8.39</c:v>
                </c:pt>
                <c:pt idx="21">
                  <c:v>6.44</c:v>
                </c:pt>
                <c:pt idx="22">
                  <c:v>7.66</c:v>
                </c:pt>
                <c:pt idx="2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2D-4CBE-A008-475CF46F9200}"/>
            </c:ext>
          </c:extLst>
        </c:ser>
        <c:marker val="1"/>
        <c:axId val="48268392"/>
        <c:axId val="12426779"/>
      </c:lineChart>
      <c:catAx>
        <c:axId val="4826839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12426779"/>
        <c:crosses val="autoZero"/>
        <c:auto val="1"/>
        <c:lblOffset val="100"/>
        <c:tickLblSkip val="4"/>
        <c:tickMarkSkip val="4"/>
        <c:noMultiLvlLbl val="0"/>
      </c:catAx>
      <c:valAx>
        <c:axId val="12426779"/>
        <c:scaling>
          <c:orientation val="minMax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8268392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5"/>
          <c:y val="0.03825"/>
          <c:w val="0.4655"/>
          <c:h val="0.227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925"/>
          <c:h val="0.861"/>
        </c:manualLayout>
      </c:layout>
      <c:barChart>
        <c:barDir val="col"/>
        <c:grouping val="clustered"/>
        <c:varyColors val="0"/>
        <c:ser>
          <c:idx val="1"/>
          <c:order val="0"/>
          <c:tx>
            <c:v>General government debt in % GDP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1.3.2 EN'!$B$18:$L$18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1.3.2 EN'!$B$19:$L$19</c:f>
              <c:numCache>
                <c:formatCode>0.0</c:formatCode>
                <c:ptCount val="11"/>
                <c:pt idx="0">
                  <c:v>44.15</c:v>
                </c:pt>
                <c:pt idx="1">
                  <c:v>44.42</c:v>
                </c:pt>
                <c:pt idx="2">
                  <c:v>41.85</c:v>
                </c:pt>
                <c:pt idx="3">
                  <c:v>39.7</c:v>
                </c:pt>
                <c:pt idx="4">
                  <c:v>36.58</c:v>
                </c:pt>
                <c:pt idx="5">
                  <c:v>34.24</c:v>
                </c:pt>
                <c:pt idx="6">
                  <c:v>32.06</c:v>
                </c:pt>
                <c:pt idx="7">
                  <c:v>30.05</c:v>
                </c:pt>
                <c:pt idx="8">
                  <c:v>37.74</c:v>
                </c:pt>
                <c:pt idx="9">
                  <c:v>43.28</c:v>
                </c:pt>
                <c:pt idx="10">
                  <c:v>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5-4D44-8047-6679D2F0A607}"/>
            </c:ext>
          </c:extLst>
        </c:ser>
        <c:gapWidth val="50"/>
        <c:axId val="23323522"/>
        <c:axId val="60807959"/>
      </c:barChart>
      <c:catAx>
        <c:axId val="2332352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0807959"/>
        <c:crosses val="autoZero"/>
        <c:auto val="1"/>
        <c:lblOffset val="100"/>
        <c:tickLblSkip val="2"/>
        <c:noMultiLvlLbl val="0"/>
      </c:catAx>
      <c:valAx>
        <c:axId val="60807959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3323522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lineChart>
        <c:grouping val="standard"/>
        <c:varyColors val="0"/>
        <c:ser>
          <c:idx val="1"/>
          <c:order val="1"/>
          <c:tx>
            <c:v>PRIBOR 3M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1.4.1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1.4.1 EN'!$B$19:$Y$19</c:f>
              <c:numCache>
                <c:formatCode>0.0</c:formatCode>
                <c:ptCount val="24"/>
                <c:pt idx="0">
                  <c:v>0.28</c:v>
                </c:pt>
                <c:pt idx="1">
                  <c:v>0.29</c:v>
                </c:pt>
                <c:pt idx="2">
                  <c:v>0.4</c:v>
                </c:pt>
                <c:pt idx="3">
                  <c:v>0.65</c:v>
                </c:pt>
                <c:pt idx="4">
                  <c:v>0.86</c:v>
                </c:pt>
                <c:pt idx="5">
                  <c:v>0.92</c:v>
                </c:pt>
                <c:pt idx="6">
                  <c:v>1.33</c:v>
                </c:pt>
                <c:pt idx="7">
                  <c:v>1.83</c:v>
                </c:pt>
                <c:pt idx="8">
                  <c:v>2.01</c:v>
                </c:pt>
                <c:pt idx="9">
                  <c:v>2.13</c:v>
                </c:pt>
                <c:pt idx="10">
                  <c:v>2.15</c:v>
                </c:pt>
                <c:pt idx="11">
                  <c:v>2.17</c:v>
                </c:pt>
                <c:pt idx="12">
                  <c:v>2.15</c:v>
                </c:pt>
                <c:pt idx="13">
                  <c:v>0.59</c:v>
                </c:pt>
                <c:pt idx="14">
                  <c:v>0.34</c:v>
                </c:pt>
                <c:pt idx="15">
                  <c:v>0.35</c:v>
                </c:pt>
                <c:pt idx="16">
                  <c:v>0.36</c:v>
                </c:pt>
                <c:pt idx="17">
                  <c:v>0.4</c:v>
                </c:pt>
                <c:pt idx="18">
                  <c:v>1.11</c:v>
                </c:pt>
                <c:pt idx="19">
                  <c:v>2.3</c:v>
                </c:pt>
                <c:pt idx="20">
                  <c:v>2.7</c:v>
                </c:pt>
                <c:pt idx="21">
                  <c:v>2.85</c:v>
                </c:pt>
                <c:pt idx="22">
                  <c:v>2.85</c:v>
                </c:pt>
                <c:pt idx="23">
                  <c:v>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1-4649-A514-0B7C9FD6863D}"/>
            </c:ext>
          </c:extLst>
        </c:ser>
        <c:ser>
          <c:idx val="0"/>
          <c:order val="0"/>
          <c:tx>
            <c:v>YTM of 10Y gov. bonds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1.4.1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1.4.1 EN'!$B$20:$Y$20</c:f>
              <c:numCache>
                <c:formatCode>0.0</c:formatCode>
                <c:ptCount val="24"/>
                <c:pt idx="0">
                  <c:v>0.66</c:v>
                </c:pt>
                <c:pt idx="1">
                  <c:v>0.82</c:v>
                </c:pt>
                <c:pt idx="2">
                  <c:v>0.9</c:v>
                </c:pt>
                <c:pt idx="3">
                  <c:v>1.54</c:v>
                </c:pt>
                <c:pt idx="4">
                  <c:v>1.8</c:v>
                </c:pt>
                <c:pt idx="5">
                  <c:v>1.92</c:v>
                </c:pt>
                <c:pt idx="6">
                  <c:v>2.13</c:v>
                </c:pt>
                <c:pt idx="7">
                  <c:v>2.07</c:v>
                </c:pt>
                <c:pt idx="8">
                  <c:v>1.81</c:v>
                </c:pt>
                <c:pt idx="9">
                  <c:v>1.75</c:v>
                </c:pt>
                <c:pt idx="10">
                  <c:v>1.2</c:v>
                </c:pt>
                <c:pt idx="11">
                  <c:v>1.43</c:v>
                </c:pt>
                <c:pt idx="12">
                  <c:v>1.46</c:v>
                </c:pt>
                <c:pt idx="13">
                  <c:v>1.02</c:v>
                </c:pt>
                <c:pt idx="14">
                  <c:v>0.93</c:v>
                </c:pt>
                <c:pt idx="15">
                  <c:v>1.11</c:v>
                </c:pt>
                <c:pt idx="16">
                  <c:v>1.55</c:v>
                </c:pt>
                <c:pt idx="17">
                  <c:v>1.76</c:v>
                </c:pt>
                <c:pt idx="18">
                  <c:v>1.79</c:v>
                </c:pt>
                <c:pt idx="19">
                  <c:v>2.4</c:v>
                </c:pt>
                <c:pt idx="20">
                  <c:v>2.7</c:v>
                </c:pt>
                <c:pt idx="21">
                  <c:v>2.7</c:v>
                </c:pt>
                <c:pt idx="22">
                  <c:v>2.75</c:v>
                </c:pt>
                <c:pt idx="23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1-4649-A514-0B7C9FD6863D}"/>
            </c:ext>
          </c:extLst>
        </c:ser>
        <c:marker val="1"/>
        <c:axId val="386931"/>
        <c:axId val="2925663"/>
      </c:lineChart>
      <c:catAx>
        <c:axId val="38693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925663"/>
        <c:crosses val="autoZero"/>
        <c:auto val="0"/>
        <c:lblOffset val="100"/>
        <c:tickLblSkip val="4"/>
        <c:tickMarkSkip val="4"/>
        <c:noMultiLvlLbl val="0"/>
      </c:catAx>
      <c:valAx>
        <c:axId val="2925663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86931"/>
        <c:crosses val="autoZero"/>
        <c:crossBetween val="midCat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5"/>
          <c:y val="0.04525"/>
          <c:w val="0.39875"/>
          <c:h val="0.15625"/>
        </c:manualLayout>
      </c:layout>
      <c:overlay val="0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For consumption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EN'!$B$20:$X$20</c:f>
              <c:numCache>
                <c:formatCode>0.0</c:formatCode>
                <c:ptCount val="23"/>
                <c:pt idx="0">
                  <c:v>1.52</c:v>
                </c:pt>
                <c:pt idx="1">
                  <c:v>1.36</c:v>
                </c:pt>
                <c:pt idx="2">
                  <c:v>0.37</c:v>
                </c:pt>
                <c:pt idx="3">
                  <c:v>0.6</c:v>
                </c:pt>
                <c:pt idx="4">
                  <c:v>0.67</c:v>
                </c:pt>
                <c:pt idx="5">
                  <c:v>0.72</c:v>
                </c:pt>
                <c:pt idx="6">
                  <c:v>0.7</c:v>
                </c:pt>
                <c:pt idx="7">
                  <c:v>0.6</c:v>
                </c:pt>
                <c:pt idx="8">
                  <c:v>0.65</c:v>
                </c:pt>
                <c:pt idx="9">
                  <c:v>0.79</c:v>
                </c:pt>
                <c:pt idx="10">
                  <c:v>0.87</c:v>
                </c:pt>
                <c:pt idx="11">
                  <c:v>0.98</c:v>
                </c:pt>
                <c:pt idx="12">
                  <c:v>0.89</c:v>
                </c:pt>
                <c:pt idx="13">
                  <c:v>0.91</c:v>
                </c:pt>
                <c:pt idx="14">
                  <c:v>0.96</c:v>
                </c:pt>
                <c:pt idx="15">
                  <c:v>1.04</c:v>
                </c:pt>
                <c:pt idx="16">
                  <c:v>1.12</c:v>
                </c:pt>
                <c:pt idx="17">
                  <c:v>0.78</c:v>
                </c:pt>
                <c:pt idx="18">
                  <c:v>0.54</c:v>
                </c:pt>
                <c:pt idx="19">
                  <c:v>0.24</c:v>
                </c:pt>
                <c:pt idx="20">
                  <c:v>0</c:v>
                </c:pt>
                <c:pt idx="21">
                  <c:v>0.25</c:v>
                </c:pt>
                <c:pt idx="22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3-4E78-8331-519F60E55726}"/>
            </c:ext>
          </c:extLst>
        </c:ser>
        <c:ser>
          <c:idx val="1"/>
          <c:order val="2"/>
          <c:tx>
            <c:v>For house purchase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EN'!$B$21:$X$21</c:f>
              <c:numCache>
                <c:formatCode>0.0</c:formatCode>
                <c:ptCount val="23"/>
                <c:pt idx="0">
                  <c:v>5.65</c:v>
                </c:pt>
                <c:pt idx="1">
                  <c:v>5.85</c:v>
                </c:pt>
                <c:pt idx="2">
                  <c:v>5.86</c:v>
                </c:pt>
                <c:pt idx="3">
                  <c:v>6.25</c:v>
                </c:pt>
                <c:pt idx="4">
                  <c:v>6.51</c:v>
                </c:pt>
                <c:pt idx="5">
                  <c:v>6.79</c:v>
                </c:pt>
                <c:pt idx="6">
                  <c:v>6.81</c:v>
                </c:pt>
                <c:pt idx="7">
                  <c:v>6.53</c:v>
                </c:pt>
                <c:pt idx="8">
                  <c:v>6.55</c:v>
                </c:pt>
                <c:pt idx="9">
                  <c:v>6.32</c:v>
                </c:pt>
                <c:pt idx="10">
                  <c:v>6.18</c:v>
                </c:pt>
                <c:pt idx="11">
                  <c:v>6.36</c:v>
                </c:pt>
                <c:pt idx="12">
                  <c:v>6.05</c:v>
                </c:pt>
                <c:pt idx="13">
                  <c:v>5.69</c:v>
                </c:pt>
                <c:pt idx="14">
                  <c:v>5.42</c:v>
                </c:pt>
                <c:pt idx="15">
                  <c:v>5.03</c:v>
                </c:pt>
                <c:pt idx="16">
                  <c:v>5.23</c:v>
                </c:pt>
                <c:pt idx="17">
                  <c:v>5.38</c:v>
                </c:pt>
                <c:pt idx="18">
                  <c:v>5.57</c:v>
                </c:pt>
                <c:pt idx="19">
                  <c:v>5.83</c:v>
                </c:pt>
                <c:pt idx="20">
                  <c:v>6.2</c:v>
                </c:pt>
                <c:pt idx="21">
                  <c:v>6.92</c:v>
                </c:pt>
                <c:pt idx="22">
                  <c:v>7.63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E3-4E78-8331-519F60E55726}"/>
            </c:ext>
          </c:extLst>
        </c:ser>
        <c:ser>
          <c:idx val="3"/>
          <c:order val="3"/>
          <c:tx>
            <c:v>Other lending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EN'!$B$22:$X$22</c:f>
              <c:numCache>
                <c:formatCode>0.0</c:formatCode>
                <c:ptCount val="23"/>
                <c:pt idx="0">
                  <c:v>0.3</c:v>
                </c:pt>
                <c:pt idx="1">
                  <c:v>0.29</c:v>
                </c:pt>
                <c:pt idx="2">
                  <c:v>0.32</c:v>
                </c:pt>
                <c:pt idx="3">
                  <c:v>0.37</c:v>
                </c:pt>
                <c:pt idx="4">
                  <c:v>0.39</c:v>
                </c:pt>
                <c:pt idx="5">
                  <c:v>0.49</c:v>
                </c:pt>
                <c:pt idx="6">
                  <c:v>0.45</c:v>
                </c:pt>
                <c:pt idx="7">
                  <c:v>0.42</c:v>
                </c:pt>
                <c:pt idx="8">
                  <c:v>0.47</c:v>
                </c:pt>
                <c:pt idx="9">
                  <c:v>0.45</c:v>
                </c:pt>
                <c:pt idx="10">
                  <c:v>0.44</c:v>
                </c:pt>
                <c:pt idx="11">
                  <c:v>0.37</c:v>
                </c:pt>
                <c:pt idx="12">
                  <c:v>0.27</c:v>
                </c:pt>
                <c:pt idx="13">
                  <c:v>0.21</c:v>
                </c:pt>
                <c:pt idx="14">
                  <c:v>0.04</c:v>
                </c:pt>
                <c:pt idx="15">
                  <c:v>-0.07</c:v>
                </c:pt>
                <c:pt idx="16">
                  <c:v>-0.03</c:v>
                </c:pt>
                <c:pt idx="17">
                  <c:v>-0.07</c:v>
                </c:pt>
                <c:pt idx="18">
                  <c:v>0.1</c:v>
                </c:pt>
                <c:pt idx="19">
                  <c:v>0.33</c:v>
                </c:pt>
                <c:pt idx="20">
                  <c:v>0.34</c:v>
                </c:pt>
                <c:pt idx="21">
                  <c:v>0.36</c:v>
                </c:pt>
                <c:pt idx="22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E3-4E78-8331-519F60E55726}"/>
            </c:ext>
          </c:extLst>
        </c:ser>
        <c:overlap val="100"/>
        <c:gapWidth val="50"/>
        <c:axId val="59783133"/>
        <c:axId val="16220002"/>
      </c:barChart>
      <c:lineChart>
        <c:grouping val="standard"/>
        <c:varyColors val="0"/>
        <c:ser>
          <c:idx val="2"/>
          <c:order val="1"/>
          <c:tx>
            <c:v>Total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1.4.2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1.4.2 EN'!$B$19:$X$19</c:f>
              <c:numCache>
                <c:formatCode>0.0</c:formatCode>
                <c:ptCount val="23"/>
                <c:pt idx="0">
                  <c:v>7.47</c:v>
                </c:pt>
                <c:pt idx="1">
                  <c:v>7.5</c:v>
                </c:pt>
                <c:pt idx="2">
                  <c:v>6.56</c:v>
                </c:pt>
                <c:pt idx="3">
                  <c:v>7.23</c:v>
                </c:pt>
                <c:pt idx="4">
                  <c:v>7.57</c:v>
                </c:pt>
                <c:pt idx="5">
                  <c:v>8</c:v>
                </c:pt>
                <c:pt idx="6">
                  <c:v>7.97</c:v>
                </c:pt>
                <c:pt idx="7">
                  <c:v>7.55</c:v>
                </c:pt>
                <c:pt idx="8">
                  <c:v>7.67</c:v>
                </c:pt>
                <c:pt idx="9">
                  <c:v>7.55</c:v>
                </c:pt>
                <c:pt idx="10">
                  <c:v>7.49</c:v>
                </c:pt>
                <c:pt idx="11">
                  <c:v>7.72</c:v>
                </c:pt>
                <c:pt idx="12">
                  <c:v>7.21</c:v>
                </c:pt>
                <c:pt idx="13">
                  <c:v>6.8</c:v>
                </c:pt>
                <c:pt idx="14">
                  <c:v>6.42</c:v>
                </c:pt>
                <c:pt idx="15">
                  <c:v>5.99</c:v>
                </c:pt>
                <c:pt idx="16">
                  <c:v>6.31</c:v>
                </c:pt>
                <c:pt idx="17">
                  <c:v>6.08</c:v>
                </c:pt>
                <c:pt idx="18">
                  <c:v>6.21</c:v>
                </c:pt>
                <c:pt idx="19">
                  <c:v>6.4</c:v>
                </c:pt>
                <c:pt idx="20">
                  <c:v>6.54</c:v>
                </c:pt>
                <c:pt idx="21">
                  <c:v>7.53</c:v>
                </c:pt>
                <c:pt idx="22">
                  <c:v>8.51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E3-4E78-8331-519F60E55726}"/>
            </c:ext>
          </c:extLst>
        </c:ser>
        <c:marker val="1"/>
        <c:axId val="59783133"/>
        <c:axId val="16220002"/>
      </c:lineChart>
      <c:catAx>
        <c:axId val="5978313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6220002"/>
        <c:crosses val="autoZero"/>
        <c:auto val="0"/>
        <c:lblOffset val="100"/>
        <c:tickLblSkip val="4"/>
        <c:tickMarkSkip val="4"/>
        <c:noMultiLvlLbl val="0"/>
      </c:catAx>
      <c:valAx>
        <c:axId val="16220002"/>
        <c:scaling>
          <c:orientation val="minMax"/>
          <c:max val="9"/>
          <c:min val="-1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9783133"/>
        <c:crosses val="autoZero"/>
        <c:crossBetween val="between"/>
        <c:majorUnit val="1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875"/>
          <c:y val="0.37075"/>
          <c:w val="0.384"/>
          <c:h val="0.234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Banks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1.4.3 EN'!$B$20:$X$20</c:f>
              <c:numCache>
                <c:formatCode>#\ ##0.0</c:formatCode>
                <c:ptCount val="23"/>
                <c:pt idx="0">
                  <c:v>19.43</c:v>
                </c:pt>
                <c:pt idx="1">
                  <c:v>16.03</c:v>
                </c:pt>
                <c:pt idx="2">
                  <c:v>30.39</c:v>
                </c:pt>
                <c:pt idx="3">
                  <c:v>48.02</c:v>
                </c:pt>
                <c:pt idx="4">
                  <c:v>44.45</c:v>
                </c:pt>
                <c:pt idx="5">
                  <c:v>18.15</c:v>
                </c:pt>
                <c:pt idx="6">
                  <c:v>-8.34</c:v>
                </c:pt>
                <c:pt idx="7">
                  <c:v>-9.75</c:v>
                </c:pt>
                <c:pt idx="8">
                  <c:v>-1.16</c:v>
                </c:pt>
                <c:pt idx="9">
                  <c:v>-6.74</c:v>
                </c:pt>
                <c:pt idx="10">
                  <c:v>19.36</c:v>
                </c:pt>
                <c:pt idx="11">
                  <c:v>9.34</c:v>
                </c:pt>
                <c:pt idx="12">
                  <c:v>-21.24</c:v>
                </c:pt>
                <c:pt idx="13">
                  <c:v>-6.44</c:v>
                </c:pt>
                <c:pt idx="14">
                  <c:v>-17.22</c:v>
                </c:pt>
                <c:pt idx="15">
                  <c:v>-7.58</c:v>
                </c:pt>
                <c:pt idx="16">
                  <c:v>37.67</c:v>
                </c:pt>
                <c:pt idx="17">
                  <c:v>14.77</c:v>
                </c:pt>
                <c:pt idx="18">
                  <c:v>33.79</c:v>
                </c:pt>
                <c:pt idx="19">
                  <c:v>38.52</c:v>
                </c:pt>
                <c:pt idx="20">
                  <c:v>56.67</c:v>
                </c:pt>
                <c:pt idx="21">
                  <c:v>93.91</c:v>
                </c:pt>
                <c:pt idx="22">
                  <c:v>48.63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1-45C9-9DDF-A58D7D46BE84}"/>
            </c:ext>
          </c:extLst>
        </c:ser>
        <c:ser>
          <c:idx val="1"/>
          <c:order val="1"/>
          <c:tx>
            <c:v>Building societies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1.4.3 EN'!$B$21:$X$21</c:f>
              <c:numCache>
                <c:formatCode>#\ ##0.0</c:formatCode>
                <c:ptCount val="23"/>
                <c:pt idx="0">
                  <c:v>2.02</c:v>
                </c:pt>
                <c:pt idx="1">
                  <c:v>6.22</c:v>
                </c:pt>
                <c:pt idx="2">
                  <c:v>4.65</c:v>
                </c:pt>
                <c:pt idx="3">
                  <c:v>2.88</c:v>
                </c:pt>
                <c:pt idx="4">
                  <c:v>6.09</c:v>
                </c:pt>
                <c:pt idx="5">
                  <c:v>3.34</c:v>
                </c:pt>
                <c:pt idx="6">
                  <c:v>-0.15</c:v>
                </c:pt>
                <c:pt idx="7">
                  <c:v>2.37</c:v>
                </c:pt>
                <c:pt idx="8">
                  <c:v>4.41</c:v>
                </c:pt>
                <c:pt idx="9">
                  <c:v>3.08</c:v>
                </c:pt>
                <c:pt idx="10">
                  <c:v>3.75</c:v>
                </c:pt>
                <c:pt idx="11">
                  <c:v>0.5</c:v>
                </c:pt>
                <c:pt idx="12">
                  <c:v>-1.84</c:v>
                </c:pt>
                <c:pt idx="13">
                  <c:v>-2.97</c:v>
                </c:pt>
                <c:pt idx="14">
                  <c:v>0.21</c:v>
                </c:pt>
                <c:pt idx="15">
                  <c:v>1.8</c:v>
                </c:pt>
                <c:pt idx="16">
                  <c:v>2.65</c:v>
                </c:pt>
                <c:pt idx="17">
                  <c:v>3.44</c:v>
                </c:pt>
                <c:pt idx="18">
                  <c:v>3.05</c:v>
                </c:pt>
                <c:pt idx="19">
                  <c:v>3.53</c:v>
                </c:pt>
                <c:pt idx="20">
                  <c:v>3.92</c:v>
                </c:pt>
                <c:pt idx="21">
                  <c:v>13.3</c:v>
                </c:pt>
                <c:pt idx="22">
                  <c:v>22.23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61-45C9-9DDF-A58D7D46BE84}"/>
            </c:ext>
          </c:extLst>
        </c:ser>
        <c:overlap val="100"/>
        <c:gapWidth val="50"/>
        <c:axId val="50139382"/>
        <c:axId val="15531598"/>
      </c:barChart>
      <c:lineChart>
        <c:grouping val="standard"/>
        <c:varyColors val="0"/>
        <c:ser>
          <c:idx val="2"/>
          <c:order val="2"/>
          <c:tx>
            <c:v>Total growth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1.4.3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1.4.3 EN'!$B$19:$X$19</c:f>
              <c:numCache>
                <c:formatCode>0.0</c:formatCode>
                <c:ptCount val="23"/>
                <c:pt idx="0">
                  <c:v>21.46</c:v>
                </c:pt>
                <c:pt idx="1">
                  <c:v>22.25</c:v>
                </c:pt>
                <c:pt idx="2">
                  <c:v>35.04</c:v>
                </c:pt>
                <c:pt idx="3">
                  <c:v>50.9</c:v>
                </c:pt>
                <c:pt idx="4">
                  <c:v>50.54</c:v>
                </c:pt>
                <c:pt idx="5">
                  <c:v>21.49</c:v>
                </c:pt>
                <c:pt idx="6">
                  <c:v>-8.49</c:v>
                </c:pt>
                <c:pt idx="7">
                  <c:v>-7.38</c:v>
                </c:pt>
                <c:pt idx="8">
                  <c:v>3.25</c:v>
                </c:pt>
                <c:pt idx="9">
                  <c:v>-3.65</c:v>
                </c:pt>
                <c:pt idx="10">
                  <c:v>23.11</c:v>
                </c:pt>
                <c:pt idx="11">
                  <c:v>9.83</c:v>
                </c:pt>
                <c:pt idx="12">
                  <c:v>-23.08</c:v>
                </c:pt>
                <c:pt idx="13">
                  <c:v>-9.41</c:v>
                </c:pt>
                <c:pt idx="14">
                  <c:v>-17.02</c:v>
                </c:pt>
                <c:pt idx="15">
                  <c:v>-5.78</c:v>
                </c:pt>
                <c:pt idx="16">
                  <c:v>40.31</c:v>
                </c:pt>
                <c:pt idx="17">
                  <c:v>18.21</c:v>
                </c:pt>
                <c:pt idx="18">
                  <c:v>36.84</c:v>
                </c:pt>
                <c:pt idx="19">
                  <c:v>42.05</c:v>
                </c:pt>
                <c:pt idx="20">
                  <c:v>60.59</c:v>
                </c:pt>
                <c:pt idx="21">
                  <c:v>107.2</c:v>
                </c:pt>
                <c:pt idx="22">
                  <c:v>70.86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61-45C9-9DDF-A58D7D46BE84}"/>
            </c:ext>
          </c:extLst>
        </c:ser>
        <c:marker val="1"/>
        <c:axId val="50139382"/>
        <c:axId val="15531598"/>
      </c:lineChart>
      <c:catAx>
        <c:axId val="5013938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5531598"/>
        <c:crosses val="autoZero"/>
        <c:auto val="0"/>
        <c:lblOffset val="100"/>
        <c:tickLblSkip val="4"/>
        <c:tickMarkSkip val="4"/>
        <c:noMultiLvlLbl val="0"/>
      </c:catAx>
      <c:valAx>
        <c:axId val="15531598"/>
        <c:scaling>
          <c:orientation val="minMax"/>
          <c:max val="120"/>
          <c:min val="-3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0139382"/>
        <c:crosses val="autoZero"/>
        <c:crossBetween val="between"/>
        <c:majorUnit val="1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"/>
          <c:y val="0.0465"/>
          <c:w val="0.34425"/>
          <c:h val="0.192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CZK denominated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1.4.4 EN'!$B$20:$X$20</c:f>
              <c:numCache>
                <c:formatCode>0.0</c:formatCode>
                <c:ptCount val="23"/>
                <c:pt idx="0">
                  <c:v>4.19</c:v>
                </c:pt>
                <c:pt idx="1">
                  <c:v>3.01</c:v>
                </c:pt>
                <c:pt idx="2">
                  <c:v>1.18</c:v>
                </c:pt>
                <c:pt idx="3">
                  <c:v>0.39</c:v>
                </c:pt>
                <c:pt idx="4">
                  <c:v>-1.32</c:v>
                </c:pt>
                <c:pt idx="5">
                  <c:v>-1.72</c:v>
                </c:pt>
                <c:pt idx="6">
                  <c:v>-0.94</c:v>
                </c:pt>
                <c:pt idx="7">
                  <c:v>-0.4</c:v>
                </c:pt>
                <c:pt idx="8">
                  <c:v>1.66</c:v>
                </c:pt>
                <c:pt idx="9">
                  <c:v>2.2</c:v>
                </c:pt>
                <c:pt idx="10">
                  <c:v>2.09</c:v>
                </c:pt>
                <c:pt idx="11">
                  <c:v>2.59</c:v>
                </c:pt>
                <c:pt idx="12">
                  <c:v>2.59</c:v>
                </c:pt>
                <c:pt idx="13">
                  <c:v>1.69</c:v>
                </c:pt>
                <c:pt idx="14">
                  <c:v>0.87</c:v>
                </c:pt>
                <c:pt idx="15">
                  <c:v>0.27</c:v>
                </c:pt>
                <c:pt idx="16">
                  <c:v>-0.35</c:v>
                </c:pt>
                <c:pt idx="17">
                  <c:v>-1.12</c:v>
                </c:pt>
                <c:pt idx="18">
                  <c:v>-1.71</c:v>
                </c:pt>
                <c:pt idx="19">
                  <c:v>-1.67</c:v>
                </c:pt>
                <c:pt idx="20">
                  <c:v>-1.14</c:v>
                </c:pt>
                <c:pt idx="21">
                  <c:v>1.5</c:v>
                </c:pt>
                <c:pt idx="22">
                  <c:v>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6-44E4-A1A3-1D570AE9745C}"/>
            </c:ext>
          </c:extLst>
        </c:ser>
        <c:ser>
          <c:idx val="1"/>
          <c:order val="1"/>
          <c:tx>
            <c:v>FX denominated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1.4.4 EN'!$B$21:$X$21</c:f>
              <c:numCache>
                <c:formatCode>0.0</c:formatCode>
                <c:ptCount val="23"/>
                <c:pt idx="0">
                  <c:v>2.15</c:v>
                </c:pt>
                <c:pt idx="1">
                  <c:v>4.75</c:v>
                </c:pt>
                <c:pt idx="2">
                  <c:v>4.91</c:v>
                </c:pt>
                <c:pt idx="3">
                  <c:v>6.04</c:v>
                </c:pt>
                <c:pt idx="4">
                  <c:v>7.15</c:v>
                </c:pt>
                <c:pt idx="5">
                  <c:v>7.97</c:v>
                </c:pt>
                <c:pt idx="6">
                  <c:v>6.21</c:v>
                </c:pt>
                <c:pt idx="7">
                  <c:v>3.04</c:v>
                </c:pt>
                <c:pt idx="8">
                  <c:v>1.79</c:v>
                </c:pt>
                <c:pt idx="9">
                  <c:v>-0.21</c:v>
                </c:pt>
                <c:pt idx="10">
                  <c:v>2.15</c:v>
                </c:pt>
                <c:pt idx="11">
                  <c:v>4.41</c:v>
                </c:pt>
                <c:pt idx="12">
                  <c:v>3.55</c:v>
                </c:pt>
                <c:pt idx="13">
                  <c:v>3.29</c:v>
                </c:pt>
                <c:pt idx="14">
                  <c:v>2.55</c:v>
                </c:pt>
                <c:pt idx="15">
                  <c:v>2.71</c:v>
                </c:pt>
                <c:pt idx="16">
                  <c:v>3.85</c:v>
                </c:pt>
                <c:pt idx="17">
                  <c:v>6.84</c:v>
                </c:pt>
                <c:pt idx="18">
                  <c:v>4.29</c:v>
                </c:pt>
                <c:pt idx="19">
                  <c:v>2.85</c:v>
                </c:pt>
                <c:pt idx="20">
                  <c:v>1.05</c:v>
                </c:pt>
                <c:pt idx="21">
                  <c:v>-3.62</c:v>
                </c:pt>
                <c:pt idx="22">
                  <c:v>-3.51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06-44E4-A1A3-1D570AE9745C}"/>
            </c:ext>
          </c:extLst>
        </c:ser>
        <c:overlap val="100"/>
        <c:gapWidth val="50"/>
        <c:axId val="59755845"/>
        <c:axId val="11280863"/>
      </c:barChart>
      <c:lineChart>
        <c:grouping val="standard"/>
        <c:varyColors val="0"/>
        <c:ser>
          <c:idx val="2"/>
          <c:order val="2"/>
          <c:tx>
            <c:v>Total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1.4.4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1.4.4 EN'!$B$19:$X$19</c:f>
              <c:numCache>
                <c:formatCode>0.0</c:formatCode>
                <c:ptCount val="23"/>
                <c:pt idx="0">
                  <c:v>6.34</c:v>
                </c:pt>
                <c:pt idx="1">
                  <c:v>7.76</c:v>
                </c:pt>
                <c:pt idx="2">
                  <c:v>6.08</c:v>
                </c:pt>
                <c:pt idx="3">
                  <c:v>6.43</c:v>
                </c:pt>
                <c:pt idx="4">
                  <c:v>5.83</c:v>
                </c:pt>
                <c:pt idx="5">
                  <c:v>6.26</c:v>
                </c:pt>
                <c:pt idx="6">
                  <c:v>5.27</c:v>
                </c:pt>
                <c:pt idx="7">
                  <c:v>2.65</c:v>
                </c:pt>
                <c:pt idx="8">
                  <c:v>3.46</c:v>
                </c:pt>
                <c:pt idx="9">
                  <c:v>1.99</c:v>
                </c:pt>
                <c:pt idx="10">
                  <c:v>4.24</c:v>
                </c:pt>
                <c:pt idx="11">
                  <c:v>6.99</c:v>
                </c:pt>
                <c:pt idx="12">
                  <c:v>6.14</c:v>
                </c:pt>
                <c:pt idx="13">
                  <c:v>4.98</c:v>
                </c:pt>
                <c:pt idx="14">
                  <c:v>3.42</c:v>
                </c:pt>
                <c:pt idx="15">
                  <c:v>2.98</c:v>
                </c:pt>
                <c:pt idx="16">
                  <c:v>3.5</c:v>
                </c:pt>
                <c:pt idx="17">
                  <c:v>5.72</c:v>
                </c:pt>
                <c:pt idx="18">
                  <c:v>2.58</c:v>
                </c:pt>
                <c:pt idx="19">
                  <c:v>1.17</c:v>
                </c:pt>
                <c:pt idx="20">
                  <c:v>-0.09</c:v>
                </c:pt>
                <c:pt idx="21">
                  <c:v>-2.12</c:v>
                </c:pt>
                <c:pt idx="22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06-44E4-A1A3-1D570AE9745C}"/>
            </c:ext>
          </c:extLst>
        </c:ser>
        <c:marker val="1"/>
        <c:axId val="59755845"/>
        <c:axId val="11280863"/>
      </c:lineChart>
      <c:catAx>
        <c:axId val="5975584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1280863"/>
        <c:crosses val="autoZero"/>
        <c:auto val="0"/>
        <c:lblOffset val="100"/>
        <c:tickLblSkip val="4"/>
        <c:tickMarkSkip val="4"/>
        <c:noMultiLvlLbl val="0"/>
      </c:catAx>
      <c:valAx>
        <c:axId val="11280863"/>
        <c:scaling>
          <c:orientation val="minMax"/>
          <c:max val="10"/>
          <c:min val="-4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9755845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675"/>
          <c:y val="0.68"/>
          <c:w val="0.33225"/>
          <c:h val="0.2055"/>
        </c:manualLayout>
      </c:layout>
      <c:overlay val="0"/>
      <c:spPr>
        <a:solidFill>
          <a:srgbClr val="FFFFFF"/>
        </a:solidFill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75"/>
          <c:w val="0.8685"/>
          <c:h val="0.861"/>
        </c:manualLayout>
      </c:layout>
      <c:lineChart>
        <c:grouping val="standard"/>
        <c:varyColors val="0"/>
        <c:ser>
          <c:idx val="0"/>
          <c:order val="0"/>
          <c:tx>
            <c:v>Non-financial corporations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1.4.5 EN'!$B$18:$BH$18</c:f>
              <c:strCache>
                <c:ptCount val="59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</c:strCache>
            </c:strRef>
          </c:cat>
          <c:val>
            <c:numRef>
              <c:f>'G 1.4.5 EN'!$B$19:$BH$19</c:f>
              <c:numCache>
                <c:formatCode>0.0</c:formatCode>
                <c:ptCount val="59"/>
                <c:pt idx="0">
                  <c:v>4.51</c:v>
                </c:pt>
                <c:pt idx="1">
                  <c:v>3.9</c:v>
                </c:pt>
                <c:pt idx="2">
                  <c:v>3.63</c:v>
                </c:pt>
                <c:pt idx="3">
                  <c:v>3.2</c:v>
                </c:pt>
                <c:pt idx="4">
                  <c:v>3.21</c:v>
                </c:pt>
                <c:pt idx="5">
                  <c:v>3.32</c:v>
                </c:pt>
                <c:pt idx="6">
                  <c:v>3.61</c:v>
                </c:pt>
                <c:pt idx="7">
                  <c:v>4</c:v>
                </c:pt>
                <c:pt idx="8">
                  <c:v>4.6</c:v>
                </c:pt>
                <c:pt idx="9">
                  <c:v>5.54</c:v>
                </c:pt>
                <c:pt idx="10">
                  <c:v>6.51</c:v>
                </c:pt>
                <c:pt idx="11">
                  <c:v>7.43</c:v>
                </c:pt>
                <c:pt idx="12">
                  <c:v>8.05</c:v>
                </c:pt>
                <c:pt idx="13">
                  <c:v>8.51</c:v>
                </c:pt>
                <c:pt idx="14">
                  <c:v>8.79</c:v>
                </c:pt>
                <c:pt idx="15">
                  <c:v>8.93</c:v>
                </c:pt>
                <c:pt idx="16">
                  <c:v>8.85</c:v>
                </c:pt>
                <c:pt idx="17">
                  <c:v>8.55</c:v>
                </c:pt>
                <c:pt idx="18">
                  <c:v>8.44</c:v>
                </c:pt>
                <c:pt idx="19">
                  <c:v>8.23</c:v>
                </c:pt>
                <c:pt idx="20">
                  <c:v>8.1</c:v>
                </c:pt>
                <c:pt idx="21">
                  <c:v>7.91</c:v>
                </c:pt>
                <c:pt idx="22">
                  <c:v>7.66</c:v>
                </c:pt>
                <c:pt idx="23">
                  <c:v>7.47</c:v>
                </c:pt>
                <c:pt idx="24">
                  <c:v>7.39</c:v>
                </c:pt>
                <c:pt idx="25">
                  <c:v>7.54</c:v>
                </c:pt>
                <c:pt idx="26">
                  <c:v>7.5</c:v>
                </c:pt>
                <c:pt idx="27">
                  <c:v>7.25</c:v>
                </c:pt>
                <c:pt idx="28">
                  <c:v>7.14</c:v>
                </c:pt>
                <c:pt idx="29">
                  <c:v>7.23</c:v>
                </c:pt>
                <c:pt idx="30">
                  <c:v>6.99</c:v>
                </c:pt>
                <c:pt idx="31">
                  <c:v>6.84</c:v>
                </c:pt>
                <c:pt idx="32">
                  <c:v>6.61</c:v>
                </c:pt>
                <c:pt idx="33">
                  <c:v>6.15</c:v>
                </c:pt>
                <c:pt idx="34">
                  <c:v>5.79</c:v>
                </c:pt>
                <c:pt idx="35">
                  <c:v>5.62</c:v>
                </c:pt>
                <c:pt idx="36">
                  <c:v>5.45</c:v>
                </c:pt>
                <c:pt idx="37">
                  <c:v>5.08</c:v>
                </c:pt>
                <c:pt idx="38">
                  <c:v>5.08</c:v>
                </c:pt>
                <c:pt idx="39">
                  <c:v>5.03</c:v>
                </c:pt>
                <c:pt idx="40">
                  <c:v>5.14</c:v>
                </c:pt>
                <c:pt idx="41">
                  <c:v>4.7</c:v>
                </c:pt>
                <c:pt idx="42">
                  <c:v>4.51</c:v>
                </c:pt>
                <c:pt idx="43">
                  <c:v>4.35</c:v>
                </c:pt>
                <c:pt idx="44">
                  <c:v>4.04</c:v>
                </c:pt>
                <c:pt idx="45">
                  <c:v>3.78</c:v>
                </c:pt>
                <c:pt idx="46">
                  <c:v>3.51</c:v>
                </c:pt>
                <c:pt idx="47">
                  <c:v>3.55</c:v>
                </c:pt>
                <c:pt idx="48">
                  <c:v>3.65</c:v>
                </c:pt>
                <c:pt idx="49">
                  <c:v>3.53</c:v>
                </c:pt>
                <c:pt idx="50">
                  <c:v>3.36</c:v>
                </c:pt>
                <c:pt idx="51">
                  <c:v>3.2</c:v>
                </c:pt>
                <c:pt idx="52">
                  <c:v>3.14</c:v>
                </c:pt>
                <c:pt idx="53">
                  <c:v>3.17</c:v>
                </c:pt>
                <c:pt idx="54">
                  <c:v>3.15</c:v>
                </c:pt>
                <c:pt idx="55">
                  <c:v>3.66</c:v>
                </c:pt>
                <c:pt idx="56">
                  <c:v>4.23</c:v>
                </c:pt>
                <c:pt idx="57">
                  <c:v>4.31</c:v>
                </c:pt>
                <c:pt idx="58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E-43EA-885F-21661ED6E525}"/>
            </c:ext>
          </c:extLst>
        </c:ser>
        <c:ser>
          <c:idx val="2"/>
          <c:order val="1"/>
          <c:tx>
            <c:v>Households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1.4.5 EN'!$B$18:$BH$18</c:f>
              <c:strCache>
                <c:ptCount val="59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</c:strCache>
            </c:strRef>
          </c:cat>
          <c:val>
            <c:numRef>
              <c:f>'G 1.4.5 EN'!$B$20:$BH$20</c:f>
              <c:numCache>
                <c:formatCode>0.0</c:formatCode>
                <c:ptCount val="59"/>
                <c:pt idx="0">
                  <c:v>3.33</c:v>
                </c:pt>
                <c:pt idx="1">
                  <c:v>3.23</c:v>
                </c:pt>
                <c:pt idx="2">
                  <c:v>3.19</c:v>
                </c:pt>
                <c:pt idx="3">
                  <c:v>3.11</c:v>
                </c:pt>
                <c:pt idx="4">
                  <c:v>3.07</c:v>
                </c:pt>
                <c:pt idx="5">
                  <c:v>2.96</c:v>
                </c:pt>
                <c:pt idx="6">
                  <c:v>2.88</c:v>
                </c:pt>
                <c:pt idx="7">
                  <c:v>2.95</c:v>
                </c:pt>
                <c:pt idx="8">
                  <c:v>3.14</c:v>
                </c:pt>
                <c:pt idx="9">
                  <c:v>3.43</c:v>
                </c:pt>
                <c:pt idx="10">
                  <c:v>3.8</c:v>
                </c:pt>
                <c:pt idx="11">
                  <c:v>4.07</c:v>
                </c:pt>
                <c:pt idx="12">
                  <c:v>4.27</c:v>
                </c:pt>
                <c:pt idx="13">
                  <c:v>4.6</c:v>
                </c:pt>
                <c:pt idx="14">
                  <c:v>4.89</c:v>
                </c:pt>
                <c:pt idx="15">
                  <c:v>5.28</c:v>
                </c:pt>
                <c:pt idx="16">
                  <c:v>5.31</c:v>
                </c:pt>
                <c:pt idx="17">
                  <c:v>5.33</c:v>
                </c:pt>
                <c:pt idx="18">
                  <c:v>5.31</c:v>
                </c:pt>
                <c:pt idx="19">
                  <c:v>5.17</c:v>
                </c:pt>
                <c:pt idx="20">
                  <c:v>5.02</c:v>
                </c:pt>
                <c:pt idx="21">
                  <c:v>5.16</c:v>
                </c:pt>
                <c:pt idx="22">
                  <c:v>5.23</c:v>
                </c:pt>
                <c:pt idx="23">
                  <c:v>5.23</c:v>
                </c:pt>
                <c:pt idx="24">
                  <c:v>5.18</c:v>
                </c:pt>
                <c:pt idx="25">
                  <c:v>5.24</c:v>
                </c:pt>
                <c:pt idx="26">
                  <c:v>5.15</c:v>
                </c:pt>
                <c:pt idx="27">
                  <c:v>5.09</c:v>
                </c:pt>
                <c:pt idx="28">
                  <c:v>5.01</c:v>
                </c:pt>
                <c:pt idx="29">
                  <c:v>4.94</c:v>
                </c:pt>
                <c:pt idx="30">
                  <c:v>4.85</c:v>
                </c:pt>
                <c:pt idx="31">
                  <c:v>4.78</c:v>
                </c:pt>
                <c:pt idx="32">
                  <c:v>4.7</c:v>
                </c:pt>
                <c:pt idx="33">
                  <c:v>4.54</c:v>
                </c:pt>
                <c:pt idx="34">
                  <c:v>4.55</c:v>
                </c:pt>
                <c:pt idx="35">
                  <c:v>4.27</c:v>
                </c:pt>
                <c:pt idx="36">
                  <c:v>4.03</c:v>
                </c:pt>
                <c:pt idx="37">
                  <c:v>3.69</c:v>
                </c:pt>
                <c:pt idx="38">
                  <c:v>3.47</c:v>
                </c:pt>
                <c:pt idx="39">
                  <c:v>3.28</c:v>
                </c:pt>
                <c:pt idx="40">
                  <c:v>3.11</c:v>
                </c:pt>
                <c:pt idx="41">
                  <c:v>2.83</c:v>
                </c:pt>
                <c:pt idx="42">
                  <c:v>2.64</c:v>
                </c:pt>
                <c:pt idx="43">
                  <c:v>2.42</c:v>
                </c:pt>
                <c:pt idx="44">
                  <c:v>2.56</c:v>
                </c:pt>
                <c:pt idx="45">
                  <c:v>2.43</c:v>
                </c:pt>
                <c:pt idx="46">
                  <c:v>2.32</c:v>
                </c:pt>
                <c:pt idx="47">
                  <c:v>2.18</c:v>
                </c:pt>
                <c:pt idx="48">
                  <c:v>2.03</c:v>
                </c:pt>
                <c:pt idx="49">
                  <c:v>1.92</c:v>
                </c:pt>
                <c:pt idx="50">
                  <c:v>1.8</c:v>
                </c:pt>
                <c:pt idx="51">
                  <c:v>1.72</c:v>
                </c:pt>
                <c:pt idx="52">
                  <c:v>1.66</c:v>
                </c:pt>
                <c:pt idx="53">
                  <c:v>1.66</c:v>
                </c:pt>
                <c:pt idx="54">
                  <c:v>1.6</c:v>
                </c:pt>
                <c:pt idx="55">
                  <c:v>1.62</c:v>
                </c:pt>
                <c:pt idx="56">
                  <c:v>1.8</c:v>
                </c:pt>
                <c:pt idx="57">
                  <c:v>1.84</c:v>
                </c:pt>
                <c:pt idx="58">
                  <c:v>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E-43EA-885F-21661ED6E525}"/>
            </c:ext>
          </c:extLst>
        </c:ser>
        <c:marker val="1"/>
        <c:axId val="28570398"/>
        <c:axId val="3859685"/>
      </c:lineChart>
      <c:catAx>
        <c:axId val="2857039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859685"/>
        <c:crosses val="autoZero"/>
        <c:auto val="0"/>
        <c:lblOffset val="100"/>
        <c:tickLblSkip val="8"/>
        <c:tickMarkSkip val="4"/>
        <c:noMultiLvlLbl val="0"/>
      </c:catAx>
      <c:valAx>
        <c:axId val="3859685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8570398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25"/>
          <c:y val="0.7335"/>
          <c:w val="0.446"/>
          <c:h val="0.148"/>
        </c:manualLayout>
      </c:layout>
      <c:overlay val="0"/>
      <c:spPr>
        <a:solidFill>
          <a:srgbClr val="FFFFFF"/>
        </a:solidFill>
        <a:ln>
          <a:noFill/>
          <a:round/>
        </a:ln>
        <a:effectLst/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stacked"/>
        <c:varyColors val="0"/>
        <c:ser>
          <c:idx val="1"/>
          <c:order val="2"/>
          <c:tx>
            <c:v>Non-fin. (CZK denominated)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EN'!$B$21:$X$21</c:f>
              <c:numCache>
                <c:formatCode>0.0</c:formatCode>
                <c:ptCount val="23"/>
                <c:pt idx="0">
                  <c:v>6.11</c:v>
                </c:pt>
                <c:pt idx="1">
                  <c:v>3.38</c:v>
                </c:pt>
                <c:pt idx="2">
                  <c:v>2.43</c:v>
                </c:pt>
                <c:pt idx="3">
                  <c:v>1.83</c:v>
                </c:pt>
                <c:pt idx="4">
                  <c:v>6.42</c:v>
                </c:pt>
                <c:pt idx="5">
                  <c:v>14.78</c:v>
                </c:pt>
                <c:pt idx="6">
                  <c:v>11.77</c:v>
                </c:pt>
                <c:pt idx="7">
                  <c:v>9.21</c:v>
                </c:pt>
                <c:pt idx="8">
                  <c:v>5.35</c:v>
                </c:pt>
                <c:pt idx="9">
                  <c:v>0.14</c:v>
                </c:pt>
                <c:pt idx="10">
                  <c:v>-0.11</c:v>
                </c:pt>
                <c:pt idx="11">
                  <c:v>1.47</c:v>
                </c:pt>
                <c:pt idx="12">
                  <c:v>0.9</c:v>
                </c:pt>
                <c:pt idx="13">
                  <c:v>0.49</c:v>
                </c:pt>
                <c:pt idx="14">
                  <c:v>2.61</c:v>
                </c:pt>
                <c:pt idx="15">
                  <c:v>1.96</c:v>
                </c:pt>
                <c:pt idx="16">
                  <c:v>3.94</c:v>
                </c:pt>
                <c:pt idx="17">
                  <c:v>7.52</c:v>
                </c:pt>
                <c:pt idx="18">
                  <c:v>8.05</c:v>
                </c:pt>
                <c:pt idx="19">
                  <c:v>9.56</c:v>
                </c:pt>
                <c:pt idx="20">
                  <c:v>7.82</c:v>
                </c:pt>
                <c:pt idx="21">
                  <c:v>4.67</c:v>
                </c:pt>
                <c:pt idx="22">
                  <c:v>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B-4434-8C1E-39E54AEF1778}"/>
            </c:ext>
          </c:extLst>
        </c:ser>
        <c:ser>
          <c:idx val="3"/>
          <c:order val="3"/>
          <c:tx>
            <c:v>Non-fin. (FX denominated)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EN'!$B$22:$X$22</c:f>
              <c:numCache>
                <c:formatCode>0.0</c:formatCode>
                <c:ptCount val="23"/>
                <c:pt idx="0">
                  <c:v>2.47</c:v>
                </c:pt>
                <c:pt idx="1">
                  <c:v>2.18</c:v>
                </c:pt>
                <c:pt idx="2">
                  <c:v>0.73</c:v>
                </c:pt>
                <c:pt idx="3">
                  <c:v>-0.53</c:v>
                </c:pt>
                <c:pt idx="4">
                  <c:v>-2.15</c:v>
                </c:pt>
                <c:pt idx="5">
                  <c:v>-4.55</c:v>
                </c:pt>
                <c:pt idx="6">
                  <c:v>-2.29</c:v>
                </c:pt>
                <c:pt idx="7">
                  <c:v>-1.82</c:v>
                </c:pt>
                <c:pt idx="8">
                  <c:v>0.21</c:v>
                </c:pt>
                <c:pt idx="9">
                  <c:v>2.01</c:v>
                </c:pt>
                <c:pt idx="10">
                  <c:v>1.4</c:v>
                </c:pt>
                <c:pt idx="11">
                  <c:v>1.67</c:v>
                </c:pt>
                <c:pt idx="12">
                  <c:v>1.98</c:v>
                </c:pt>
                <c:pt idx="13">
                  <c:v>3.44</c:v>
                </c:pt>
                <c:pt idx="14">
                  <c:v>2.81</c:v>
                </c:pt>
                <c:pt idx="15">
                  <c:v>2.58</c:v>
                </c:pt>
                <c:pt idx="16">
                  <c:v>3.01</c:v>
                </c:pt>
                <c:pt idx="17">
                  <c:v>0.64</c:v>
                </c:pt>
                <c:pt idx="18">
                  <c:v>2</c:v>
                </c:pt>
                <c:pt idx="19">
                  <c:v>3.29</c:v>
                </c:pt>
                <c:pt idx="20">
                  <c:v>3.29</c:v>
                </c:pt>
                <c:pt idx="21">
                  <c:v>4.37</c:v>
                </c:pt>
                <c:pt idx="22">
                  <c:v>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B-4434-8C1E-39E54AEF1778}"/>
            </c:ext>
          </c:extLst>
        </c:ser>
        <c:overlap val="100"/>
        <c:gapWidth val="50"/>
        <c:axId val="27514410"/>
        <c:axId val="14052285"/>
      </c:barChart>
      <c:lineChart>
        <c:grouping val="standard"/>
        <c:varyColors val="0"/>
        <c:ser>
          <c:idx val="2"/>
          <c:order val="0"/>
          <c:tx>
            <c:v>Households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EN'!$B$19:$X$19</c:f>
              <c:numCache>
                <c:formatCode>0.0</c:formatCode>
                <c:ptCount val="23"/>
                <c:pt idx="0">
                  <c:v>5.89</c:v>
                </c:pt>
                <c:pt idx="1">
                  <c:v>6.4</c:v>
                </c:pt>
                <c:pt idx="2">
                  <c:v>7.57</c:v>
                </c:pt>
                <c:pt idx="3">
                  <c:v>7.95</c:v>
                </c:pt>
                <c:pt idx="4">
                  <c:v>8.78</c:v>
                </c:pt>
                <c:pt idx="5">
                  <c:v>9.31</c:v>
                </c:pt>
                <c:pt idx="6">
                  <c:v>8.63</c:v>
                </c:pt>
                <c:pt idx="7">
                  <c:v>7.97</c:v>
                </c:pt>
                <c:pt idx="8">
                  <c:v>6.57</c:v>
                </c:pt>
                <c:pt idx="9">
                  <c:v>6.42</c:v>
                </c:pt>
                <c:pt idx="10">
                  <c:v>7.19</c:v>
                </c:pt>
                <c:pt idx="11">
                  <c:v>7.7</c:v>
                </c:pt>
                <c:pt idx="12">
                  <c:v>7.6</c:v>
                </c:pt>
                <c:pt idx="13">
                  <c:v>7.26</c:v>
                </c:pt>
                <c:pt idx="14">
                  <c:v>7.06</c:v>
                </c:pt>
                <c:pt idx="15">
                  <c:v>6.71</c:v>
                </c:pt>
                <c:pt idx="16">
                  <c:v>6.91</c:v>
                </c:pt>
                <c:pt idx="17">
                  <c:v>9.1</c:v>
                </c:pt>
                <c:pt idx="18">
                  <c:v>10.08</c:v>
                </c:pt>
                <c:pt idx="19">
                  <c:v>11.29</c:v>
                </c:pt>
                <c:pt idx="20">
                  <c:v>12.85</c:v>
                </c:pt>
                <c:pt idx="21">
                  <c:v>12.13</c:v>
                </c:pt>
                <c:pt idx="22">
                  <c:v>10.82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BB-4434-8C1E-39E54AEF1778}"/>
            </c:ext>
          </c:extLst>
        </c:ser>
        <c:ser>
          <c:idx val="0"/>
          <c:order val="1"/>
          <c:tx>
            <c:v>Non-fin. corporations</c:v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1.4.6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1.4.6 EN'!$B$20:$X$20</c:f>
              <c:numCache>
                <c:formatCode>0.0</c:formatCode>
                <c:ptCount val="23"/>
                <c:pt idx="0">
                  <c:v>8.58</c:v>
                </c:pt>
                <c:pt idx="1">
                  <c:v>5.56</c:v>
                </c:pt>
                <c:pt idx="2">
                  <c:v>3.16</c:v>
                </c:pt>
                <c:pt idx="3">
                  <c:v>1.3</c:v>
                </c:pt>
                <c:pt idx="4">
                  <c:v>4.27</c:v>
                </c:pt>
                <c:pt idx="5">
                  <c:v>10.23</c:v>
                </c:pt>
                <c:pt idx="6">
                  <c:v>9.49</c:v>
                </c:pt>
                <c:pt idx="7">
                  <c:v>7.39</c:v>
                </c:pt>
                <c:pt idx="8">
                  <c:v>5.56</c:v>
                </c:pt>
                <c:pt idx="9">
                  <c:v>2.15</c:v>
                </c:pt>
                <c:pt idx="10">
                  <c:v>1.29</c:v>
                </c:pt>
                <c:pt idx="11">
                  <c:v>3.14</c:v>
                </c:pt>
                <c:pt idx="12">
                  <c:v>2.89</c:v>
                </c:pt>
                <c:pt idx="13">
                  <c:v>3.93</c:v>
                </c:pt>
                <c:pt idx="14">
                  <c:v>5.41</c:v>
                </c:pt>
                <c:pt idx="15">
                  <c:v>4.54</c:v>
                </c:pt>
                <c:pt idx="16">
                  <c:v>6.95</c:v>
                </c:pt>
                <c:pt idx="17">
                  <c:v>8.16</c:v>
                </c:pt>
                <c:pt idx="18">
                  <c:v>10.05</c:v>
                </c:pt>
                <c:pt idx="19">
                  <c:v>12.85</c:v>
                </c:pt>
                <c:pt idx="20">
                  <c:v>11.1</c:v>
                </c:pt>
                <c:pt idx="21">
                  <c:v>9.04</c:v>
                </c:pt>
                <c:pt idx="22">
                  <c:v>8.95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BB-4434-8C1E-39E54AEF1778}"/>
            </c:ext>
          </c:extLst>
        </c:ser>
        <c:marker val="1"/>
        <c:axId val="27514410"/>
        <c:axId val="14052285"/>
      </c:lineChart>
      <c:catAx>
        <c:axId val="2751441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4052285"/>
        <c:crosses val="autoZero"/>
        <c:auto val="0"/>
        <c:lblOffset val="100"/>
        <c:tickLblSkip val="4"/>
        <c:tickMarkSkip val="4"/>
        <c:noMultiLvlLbl val="0"/>
      </c:catAx>
      <c:valAx>
        <c:axId val="14052285"/>
        <c:scaling>
          <c:orientation val="minMax"/>
          <c:max val="15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7514410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55"/>
          <c:y val="0.6595"/>
          <c:w val="0.464"/>
          <c:h val="0.22225"/>
        </c:manualLayout>
      </c:layout>
      <c:overlay val="0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10525"/>
          <c:w val="0.836"/>
          <c:h val="0.8635"/>
        </c:manualLayout>
      </c:layout>
      <c:lineChart>
        <c:grouping val="standard"/>
        <c:varyColors val="0"/>
        <c:ser>
          <c:idx val="0"/>
          <c:order val="0"/>
          <c:tx>
            <c:v>CZK/EUR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EN'!$B$19:$Y$19</c:f>
              <c:numCache>
                <c:formatCode>0.0</c:formatCode>
                <c:ptCount val="24"/>
                <c:pt idx="0">
                  <c:v>27.02</c:v>
                </c:pt>
                <c:pt idx="1">
                  <c:v>26.53</c:v>
                </c:pt>
                <c:pt idx="2">
                  <c:v>26.08</c:v>
                </c:pt>
                <c:pt idx="3">
                  <c:v>25.65</c:v>
                </c:pt>
                <c:pt idx="4">
                  <c:v>25.4</c:v>
                </c:pt>
                <c:pt idx="5">
                  <c:v>25.6</c:v>
                </c:pt>
                <c:pt idx="6">
                  <c:v>25.71</c:v>
                </c:pt>
                <c:pt idx="7">
                  <c:v>25.86</c:v>
                </c:pt>
                <c:pt idx="8">
                  <c:v>25.68</c:v>
                </c:pt>
                <c:pt idx="9">
                  <c:v>25.68</c:v>
                </c:pt>
                <c:pt idx="10">
                  <c:v>25.74</c:v>
                </c:pt>
                <c:pt idx="11">
                  <c:v>25.58</c:v>
                </c:pt>
                <c:pt idx="12">
                  <c:v>25.63</c:v>
                </c:pt>
                <c:pt idx="13">
                  <c:v>27.05</c:v>
                </c:pt>
                <c:pt idx="14">
                  <c:v>26.46</c:v>
                </c:pt>
                <c:pt idx="15">
                  <c:v>26.66</c:v>
                </c:pt>
                <c:pt idx="16">
                  <c:v>26.07</c:v>
                </c:pt>
                <c:pt idx="17">
                  <c:v>25.64</c:v>
                </c:pt>
                <c:pt idx="18">
                  <c:v>25.5</c:v>
                </c:pt>
                <c:pt idx="19">
                  <c:v>25.2</c:v>
                </c:pt>
                <c:pt idx="20">
                  <c:v>25.12</c:v>
                </c:pt>
                <c:pt idx="21">
                  <c:v>25.05</c:v>
                </c:pt>
                <c:pt idx="22">
                  <c:v>24.97</c:v>
                </c:pt>
                <c:pt idx="23">
                  <c:v>24.89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D-47CB-A0AE-F74AC36608A6}"/>
            </c:ext>
          </c:extLst>
        </c:ser>
        <c:ser>
          <c:idx val="1"/>
          <c:order val="1"/>
          <c:tx>
            <c:v>CZK/USD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EN'!$B$20:$Y$20</c:f>
              <c:numCache>
                <c:formatCode>0.0</c:formatCode>
                <c:ptCount val="24"/>
                <c:pt idx="0">
                  <c:v>25.38</c:v>
                </c:pt>
                <c:pt idx="1">
                  <c:v>24.09</c:v>
                </c:pt>
                <c:pt idx="2">
                  <c:v>22.19</c:v>
                </c:pt>
                <c:pt idx="3">
                  <c:v>21.79</c:v>
                </c:pt>
                <c:pt idx="4">
                  <c:v>20.66</c:v>
                </c:pt>
                <c:pt idx="5">
                  <c:v>21.51</c:v>
                </c:pt>
                <c:pt idx="6">
                  <c:v>22.11</c:v>
                </c:pt>
                <c:pt idx="7">
                  <c:v>22.66</c:v>
                </c:pt>
                <c:pt idx="8">
                  <c:v>22.61</c:v>
                </c:pt>
                <c:pt idx="9">
                  <c:v>22.86</c:v>
                </c:pt>
                <c:pt idx="10">
                  <c:v>23.15</c:v>
                </c:pt>
                <c:pt idx="11">
                  <c:v>23.11</c:v>
                </c:pt>
                <c:pt idx="12">
                  <c:v>23.25</c:v>
                </c:pt>
                <c:pt idx="13">
                  <c:v>24.55</c:v>
                </c:pt>
                <c:pt idx="14">
                  <c:v>22.64</c:v>
                </c:pt>
                <c:pt idx="15">
                  <c:v>22.36</c:v>
                </c:pt>
                <c:pt idx="16">
                  <c:v>21.64</c:v>
                </c:pt>
                <c:pt idx="17">
                  <c:v>21.27</c:v>
                </c:pt>
                <c:pt idx="18">
                  <c:v>21.63</c:v>
                </c:pt>
                <c:pt idx="19">
                  <c:v>21.54</c:v>
                </c:pt>
                <c:pt idx="20">
                  <c:v>21.47</c:v>
                </c:pt>
                <c:pt idx="21">
                  <c:v>21.41</c:v>
                </c:pt>
                <c:pt idx="22">
                  <c:v>21.34</c:v>
                </c:pt>
                <c:pt idx="23">
                  <c:v>21.28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D-47CB-A0AE-F74AC36608A6}"/>
            </c:ext>
          </c:extLst>
        </c:ser>
        <c:marker val="1"/>
        <c:axId val="60435676"/>
        <c:axId val="112597"/>
      </c:lineChart>
      <c:lineChart>
        <c:grouping val="standard"/>
        <c:varyColors val="0"/>
        <c:ser>
          <c:idx val="2"/>
          <c:order val="2"/>
          <c:tx>
            <c:v>NEER (rhs)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1.4.7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1.4.7 EN'!$B$21:$Y$21</c:f>
              <c:numCache>
                <c:formatCode>0.0</c:formatCode>
                <c:ptCount val="24"/>
                <c:pt idx="0">
                  <c:v>101.93</c:v>
                </c:pt>
                <c:pt idx="1">
                  <c:v>103.99</c:v>
                </c:pt>
                <c:pt idx="2">
                  <c:v>107.08</c:v>
                </c:pt>
                <c:pt idx="3">
                  <c:v>108.87</c:v>
                </c:pt>
                <c:pt idx="4">
                  <c:v>110.07</c:v>
                </c:pt>
                <c:pt idx="5">
                  <c:v>109.27</c:v>
                </c:pt>
                <c:pt idx="6">
                  <c:v>109.38</c:v>
                </c:pt>
                <c:pt idx="7">
                  <c:v>108.54</c:v>
                </c:pt>
                <c:pt idx="8">
                  <c:v>108.84</c:v>
                </c:pt>
                <c:pt idx="9">
                  <c:v>108.8</c:v>
                </c:pt>
                <c:pt idx="10">
                  <c:v>108.85</c:v>
                </c:pt>
                <c:pt idx="11">
                  <c:v>109.22</c:v>
                </c:pt>
                <c:pt idx="12">
                  <c:v>109.24</c:v>
                </c:pt>
                <c:pt idx="13">
                  <c:v>104.24</c:v>
                </c:pt>
                <c:pt idx="14">
                  <c:v>107.41</c:v>
                </c:pt>
                <c:pt idx="15">
                  <c:v>106.76</c:v>
                </c:pt>
                <c:pt idx="16">
                  <c:v>109.05</c:v>
                </c:pt>
                <c:pt idx="17">
                  <c:v>110.73</c:v>
                </c:pt>
                <c:pt idx="18">
                  <c:v>111.09</c:v>
                </c:pt>
                <c:pt idx="19">
                  <c:v>112.32</c:v>
                </c:pt>
                <c:pt idx="20">
                  <c:v>112.66</c:v>
                </c:pt>
                <c:pt idx="21">
                  <c:v>113</c:v>
                </c:pt>
                <c:pt idx="22">
                  <c:v>113.35</c:v>
                </c:pt>
                <c:pt idx="23">
                  <c:v>113.69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D-47CB-A0AE-F74AC36608A6}"/>
            </c:ext>
          </c:extLst>
        </c:ser>
        <c:marker val="1"/>
        <c:axId val="20380156"/>
        <c:axId val="64929580"/>
      </c:lineChart>
      <c:catAx>
        <c:axId val="60435676"/>
        <c:scaling>
          <c:orientation val="minMax"/>
        </c:scaling>
        <c:delete val="0"/>
        <c:axPos val="t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crossAx val="112597"/>
        <c:crossesAt val="28"/>
        <c:auto val="0"/>
        <c:lblOffset val="100"/>
        <c:tickLblSkip val="4"/>
        <c:tickMarkSkip val="4"/>
        <c:noMultiLvlLbl val="0"/>
      </c:catAx>
      <c:valAx>
        <c:axId val="112597"/>
        <c:scaling>
          <c:orientation val="maxMin"/>
          <c:max val="28"/>
          <c:min val="2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0435676"/>
        <c:crosses val="autoZero"/>
        <c:crossBetween val="midCat"/>
        <c:majorUnit val="2"/>
      </c:valAx>
      <c:catAx>
        <c:axId val="20380156"/>
        <c:scaling>
          <c:orientation val="minMax"/>
        </c:scaling>
        <c:delete val="1"/>
        <c:axPos val="b"/>
        <c:majorTickMark val="out"/>
        <c:minorTickMark val="none"/>
        <c:tickLblPos val="none"/>
        <c:crossAx val="64929580"/>
        <c:crosses val="autoZero"/>
        <c:auto val="1"/>
        <c:lblOffset val="100"/>
        <c:noMultiLvlLbl val="0"/>
      </c:catAx>
      <c:valAx>
        <c:axId val="64929580"/>
        <c:scaling>
          <c:orientation val="minMax"/>
          <c:max val="115"/>
          <c:min val="95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0380156"/>
        <c:crosses val="max"/>
        <c:crossBetween val="midCat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125"/>
          <c:y val="0.6885"/>
          <c:w val="0.24675"/>
          <c:h val="0.193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"/>
          <c:w val="0.867"/>
          <c:h val="0.86375"/>
        </c:manualLayout>
      </c:layout>
      <c:barChart>
        <c:barDir val="col"/>
        <c:grouping val="stacked"/>
        <c:varyColors val="0"/>
        <c:ser>
          <c:idx val="0"/>
          <c:order val="0"/>
          <c:tx>
            <c:v>GDP deflator diff.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EN'!$B$19:$Y$19</c:f>
              <c:numCache>
                <c:formatCode>0.0</c:formatCode>
                <c:ptCount val="24"/>
                <c:pt idx="0">
                  <c:v>-0.55</c:v>
                </c:pt>
                <c:pt idx="1">
                  <c:v>-0.04</c:v>
                </c:pt>
                <c:pt idx="2">
                  <c:v>0.49</c:v>
                </c:pt>
                <c:pt idx="3">
                  <c:v>0.82</c:v>
                </c:pt>
                <c:pt idx="4">
                  <c:v>1.04</c:v>
                </c:pt>
                <c:pt idx="5">
                  <c:v>1.22</c:v>
                </c:pt>
                <c:pt idx="6">
                  <c:v>1.06</c:v>
                </c:pt>
                <c:pt idx="7">
                  <c:v>0.93</c:v>
                </c:pt>
                <c:pt idx="8">
                  <c:v>1.94</c:v>
                </c:pt>
                <c:pt idx="9">
                  <c:v>2.17</c:v>
                </c:pt>
                <c:pt idx="10">
                  <c:v>2.2</c:v>
                </c:pt>
                <c:pt idx="11">
                  <c:v>2.24</c:v>
                </c:pt>
                <c:pt idx="12">
                  <c:v>2.12</c:v>
                </c:pt>
                <c:pt idx="13">
                  <c:v>1.57</c:v>
                </c:pt>
                <c:pt idx="14">
                  <c:v>3.47</c:v>
                </c:pt>
                <c:pt idx="15">
                  <c:v>3.79</c:v>
                </c:pt>
                <c:pt idx="16">
                  <c:v>2.28</c:v>
                </c:pt>
                <c:pt idx="17">
                  <c:v>3.73</c:v>
                </c:pt>
                <c:pt idx="18">
                  <c:v>1.26</c:v>
                </c:pt>
                <c:pt idx="19">
                  <c:v>1.24</c:v>
                </c:pt>
                <c:pt idx="20">
                  <c:v>2.59</c:v>
                </c:pt>
                <c:pt idx="21">
                  <c:v>0.72</c:v>
                </c:pt>
                <c:pt idx="22">
                  <c:v>1.68</c:v>
                </c:pt>
                <c:pt idx="23">
                  <c:v>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2-49E1-8879-9120EB738FB7}"/>
            </c:ext>
          </c:extLst>
        </c:ser>
        <c:ser>
          <c:idx val="1"/>
          <c:order val="1"/>
          <c:tx>
            <c:v>Nominal ER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EN'!$B$21:$Y$21</c:f>
              <c:numCache>
                <c:formatCode>0.0</c:formatCode>
                <c:ptCount val="24"/>
                <c:pt idx="0">
                  <c:v>0.07</c:v>
                </c:pt>
                <c:pt idx="1">
                  <c:v>1.91</c:v>
                </c:pt>
                <c:pt idx="2">
                  <c:v>3.63</c:v>
                </c:pt>
                <c:pt idx="3">
                  <c:v>5.4</c:v>
                </c:pt>
                <c:pt idx="4">
                  <c:v>6.4</c:v>
                </c:pt>
                <c:pt idx="5">
                  <c:v>3.65</c:v>
                </c:pt>
                <c:pt idx="6">
                  <c:v>1.45</c:v>
                </c:pt>
                <c:pt idx="7">
                  <c:v>-0.83</c:v>
                </c:pt>
                <c:pt idx="8">
                  <c:v>-1.1</c:v>
                </c:pt>
                <c:pt idx="9">
                  <c:v>-0.32</c:v>
                </c:pt>
                <c:pt idx="10">
                  <c:v>-0.1</c:v>
                </c:pt>
                <c:pt idx="11">
                  <c:v>1.11</c:v>
                </c:pt>
                <c:pt idx="12">
                  <c:v>0.2</c:v>
                </c:pt>
                <c:pt idx="13">
                  <c:v>-5.1</c:v>
                </c:pt>
                <c:pt idx="14">
                  <c:v>-2.79</c:v>
                </c:pt>
                <c:pt idx="15">
                  <c:v>-4.14</c:v>
                </c:pt>
                <c:pt idx="16">
                  <c:v>-1.7</c:v>
                </c:pt>
                <c:pt idx="17">
                  <c:v>5.62</c:v>
                </c:pt>
                <c:pt idx="18">
                  <c:v>3.82</c:v>
                </c:pt>
                <c:pt idx="19">
                  <c:v>5.84</c:v>
                </c:pt>
                <c:pt idx="20">
                  <c:v>3.82</c:v>
                </c:pt>
                <c:pt idx="21">
                  <c:v>2.37</c:v>
                </c:pt>
                <c:pt idx="22">
                  <c:v>2.12</c:v>
                </c:pt>
                <c:pt idx="23">
                  <c:v>1.23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82-49E1-8879-9120EB738FB7}"/>
            </c:ext>
          </c:extLst>
        </c:ser>
        <c:overlap val="100"/>
        <c:gapWidth val="50"/>
        <c:axId val="8202782"/>
        <c:axId val="8308686"/>
      </c:barChart>
      <c:lineChart>
        <c:grouping val="standard"/>
        <c:varyColors val="0"/>
        <c:ser>
          <c:idx val="2"/>
          <c:order val="2"/>
          <c:tx>
            <c:v>Real ER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1.4.8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1.4.8 EN'!$B$20:$Y$20</c:f>
              <c:numCache>
                <c:formatCode>0.0</c:formatCode>
                <c:ptCount val="24"/>
                <c:pt idx="0">
                  <c:v>-0.49</c:v>
                </c:pt>
                <c:pt idx="1">
                  <c:v>1.87</c:v>
                </c:pt>
                <c:pt idx="2">
                  <c:v>4.12</c:v>
                </c:pt>
                <c:pt idx="3">
                  <c:v>6.21</c:v>
                </c:pt>
                <c:pt idx="4">
                  <c:v>7.44</c:v>
                </c:pt>
                <c:pt idx="5">
                  <c:v>4.87</c:v>
                </c:pt>
                <c:pt idx="6">
                  <c:v>2.51</c:v>
                </c:pt>
                <c:pt idx="7">
                  <c:v>0.1</c:v>
                </c:pt>
                <c:pt idx="8">
                  <c:v>0.84</c:v>
                </c:pt>
                <c:pt idx="9">
                  <c:v>1.84</c:v>
                </c:pt>
                <c:pt idx="10">
                  <c:v>2.11</c:v>
                </c:pt>
                <c:pt idx="11">
                  <c:v>3.35</c:v>
                </c:pt>
                <c:pt idx="12">
                  <c:v>2.32</c:v>
                </c:pt>
                <c:pt idx="13">
                  <c:v>-3.53</c:v>
                </c:pt>
                <c:pt idx="14">
                  <c:v>0.68</c:v>
                </c:pt>
                <c:pt idx="15">
                  <c:v>-0.35</c:v>
                </c:pt>
                <c:pt idx="16">
                  <c:v>0.57</c:v>
                </c:pt>
                <c:pt idx="17">
                  <c:v>9.35</c:v>
                </c:pt>
                <c:pt idx="18">
                  <c:v>5.08</c:v>
                </c:pt>
                <c:pt idx="19">
                  <c:v>7.08</c:v>
                </c:pt>
                <c:pt idx="20">
                  <c:v>6.41</c:v>
                </c:pt>
                <c:pt idx="21">
                  <c:v>3.09</c:v>
                </c:pt>
                <c:pt idx="22">
                  <c:v>3.8</c:v>
                </c:pt>
                <c:pt idx="23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82-49E1-8879-9120EB738FB7}"/>
            </c:ext>
          </c:extLst>
        </c:ser>
        <c:marker val="1"/>
        <c:axId val="8202782"/>
        <c:axId val="8308686"/>
      </c:lineChart>
      <c:catAx>
        <c:axId val="820278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8308686"/>
        <c:crosses val="autoZero"/>
        <c:auto val="0"/>
        <c:lblOffset val="100"/>
        <c:tickLblSkip val="4"/>
        <c:tickMarkSkip val="4"/>
        <c:noMultiLvlLbl val="0"/>
      </c:catAx>
      <c:valAx>
        <c:axId val="830868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8202782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5"/>
          <c:y val="0.66925"/>
          <c:w val="0.33575"/>
          <c:h val="0.220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2"/>
        </c:manualLayout>
      </c:layout>
      <c:lineChart>
        <c:grouping val="standard"/>
        <c:varyColors val="0"/>
        <c:ser>
          <c:idx val="0"/>
          <c:order val="0"/>
          <c:tx>
            <c:v>Positive 2020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1.5.1 EN'!$B$18:$CM$18</c:f>
              <c:strCache>
                <c:ptCount val="90"/>
                <c:pt idx="0">
                  <c:v>1. 8.</c:v>
                </c:pt>
                <c:pt idx="14">
                  <c:v>15. 8.</c:v>
                </c:pt>
                <c:pt idx="30">
                  <c:v>31. 8.</c:v>
                </c:pt>
                <c:pt idx="44">
                  <c:v>14. 9.</c:v>
                </c:pt>
                <c:pt idx="60">
                  <c:v>30. 9.</c:v>
                </c:pt>
                <c:pt idx="74">
                  <c:v>14. 10.</c:v>
                </c:pt>
                <c:pt idx="89">
                  <c:v>29. 10.</c:v>
                </c:pt>
              </c:strCache>
            </c:strRef>
          </c:cat>
          <c:val>
            <c:numRef>
              <c:f>'G 1.5.1 EN'!$B$19:$CM$19</c:f>
              <c:numCache>
                <c:formatCode>0.000</c:formatCode>
                <c:ptCount val="90"/>
                <c:pt idx="0">
                  <c:v>0.20957</c:v>
                </c:pt>
                <c:pt idx="1">
                  <c:v>0.20771</c:v>
                </c:pt>
                <c:pt idx="2">
                  <c:v>0.20971</c:v>
                </c:pt>
                <c:pt idx="3">
                  <c:v>0.21129</c:v>
                </c:pt>
                <c:pt idx="4">
                  <c:v>0.20657</c:v>
                </c:pt>
                <c:pt idx="5">
                  <c:v>0.20086</c:v>
                </c:pt>
                <c:pt idx="6">
                  <c:v>0.21386</c:v>
                </c:pt>
                <c:pt idx="7">
                  <c:v>0.22086</c:v>
                </c:pt>
                <c:pt idx="8">
                  <c:v>0.22386</c:v>
                </c:pt>
                <c:pt idx="9">
                  <c:v>0.21429</c:v>
                </c:pt>
                <c:pt idx="10">
                  <c:v>0.21443</c:v>
                </c:pt>
                <c:pt idx="11">
                  <c:v>0.22129</c:v>
                </c:pt>
                <c:pt idx="12">
                  <c:v>0.23786</c:v>
                </c:pt>
                <c:pt idx="13">
                  <c:v>0.23343</c:v>
                </c:pt>
                <c:pt idx="14">
                  <c:v>0.23686</c:v>
                </c:pt>
                <c:pt idx="15">
                  <c:v>0.23671</c:v>
                </c:pt>
                <c:pt idx="16">
                  <c:v>0.24386</c:v>
                </c:pt>
                <c:pt idx="17">
                  <c:v>0.24286</c:v>
                </c:pt>
                <c:pt idx="18">
                  <c:v>0.24629</c:v>
                </c:pt>
                <c:pt idx="19">
                  <c:v>0.23429</c:v>
                </c:pt>
                <c:pt idx="20">
                  <c:v>0.26471</c:v>
                </c:pt>
                <c:pt idx="21">
                  <c:v>0.27</c:v>
                </c:pt>
                <c:pt idx="22">
                  <c:v>0.27214</c:v>
                </c:pt>
                <c:pt idx="23">
                  <c:v>0.28186</c:v>
                </c:pt>
                <c:pt idx="24">
                  <c:v>0.29371</c:v>
                </c:pt>
                <c:pt idx="25">
                  <c:v>0.30557</c:v>
                </c:pt>
                <c:pt idx="26">
                  <c:v>0.32043</c:v>
                </c:pt>
                <c:pt idx="27">
                  <c:v>0.31771</c:v>
                </c:pt>
                <c:pt idx="28">
                  <c:v>0.33</c:v>
                </c:pt>
                <c:pt idx="29">
                  <c:v>0.34971</c:v>
                </c:pt>
                <c:pt idx="30">
                  <c:v>0.34929</c:v>
                </c:pt>
                <c:pt idx="31">
                  <c:v>0.36857</c:v>
                </c:pt>
                <c:pt idx="32">
                  <c:v>0.40414</c:v>
                </c:pt>
                <c:pt idx="33">
                  <c:v>0.45057</c:v>
                </c:pt>
                <c:pt idx="34">
                  <c:v>0.49514</c:v>
                </c:pt>
                <c:pt idx="35">
                  <c:v>0.52143</c:v>
                </c:pt>
                <c:pt idx="36">
                  <c:v>0.54086</c:v>
                </c:pt>
                <c:pt idx="37">
                  <c:v>0.58443</c:v>
                </c:pt>
                <c:pt idx="38">
                  <c:v>0.679</c:v>
                </c:pt>
                <c:pt idx="39">
                  <c:v>0.75229</c:v>
                </c:pt>
                <c:pt idx="40">
                  <c:v>0.85329</c:v>
                </c:pt>
                <c:pt idx="41">
                  <c:v>0.94557</c:v>
                </c:pt>
                <c:pt idx="42">
                  <c:v>1.09314</c:v>
                </c:pt>
                <c:pt idx="43">
                  <c:v>1.14757</c:v>
                </c:pt>
                <c:pt idx="44">
                  <c:v>1.21429</c:v>
                </c:pt>
                <c:pt idx="45">
                  <c:v>1.28786</c:v>
                </c:pt>
                <c:pt idx="46">
                  <c:v>1.42714</c:v>
                </c:pt>
                <c:pt idx="47">
                  <c:v>1.676</c:v>
                </c:pt>
                <c:pt idx="48">
                  <c:v>1.771</c:v>
                </c:pt>
                <c:pt idx="49">
                  <c:v>1.84357</c:v>
                </c:pt>
                <c:pt idx="50">
                  <c:v>1.87114</c:v>
                </c:pt>
                <c:pt idx="51">
                  <c:v>1.93514</c:v>
                </c:pt>
                <c:pt idx="52">
                  <c:v>2.03671</c:v>
                </c:pt>
                <c:pt idx="53">
                  <c:v>2.06143</c:v>
                </c:pt>
                <c:pt idx="54">
                  <c:v>2.03029</c:v>
                </c:pt>
                <c:pt idx="55">
                  <c:v>2.15</c:v>
                </c:pt>
                <c:pt idx="56">
                  <c:v>2.14086</c:v>
                </c:pt>
                <c:pt idx="57">
                  <c:v>2.18657</c:v>
                </c:pt>
                <c:pt idx="58">
                  <c:v>2.15914</c:v>
                </c:pt>
                <c:pt idx="59">
                  <c:v>2.09857</c:v>
                </c:pt>
                <c:pt idx="60">
                  <c:v>2.18714</c:v>
                </c:pt>
                <c:pt idx="61">
                  <c:v>2.27229</c:v>
                </c:pt>
                <c:pt idx="62">
                  <c:v>2.39357</c:v>
                </c:pt>
                <c:pt idx="63">
                  <c:v>2.47543</c:v>
                </c:pt>
                <c:pt idx="64">
                  <c:v>2.55214</c:v>
                </c:pt>
                <c:pt idx="65">
                  <c:v>2.81414</c:v>
                </c:pt>
                <c:pt idx="66">
                  <c:v>3.17057</c:v>
                </c:pt>
                <c:pt idx="67">
                  <c:v>3.51486</c:v>
                </c:pt>
                <c:pt idx="68">
                  <c:v>3.78514</c:v>
                </c:pt>
                <c:pt idx="69">
                  <c:v>4.47414</c:v>
                </c:pt>
                <c:pt idx="70">
                  <c:v>4.77157</c:v>
                </c:pt>
                <c:pt idx="71">
                  <c:v>4.952</c:v>
                </c:pt>
                <c:pt idx="72">
                  <c:v>5.122</c:v>
                </c:pt>
                <c:pt idx="73">
                  <c:v>5.67429</c:v>
                </c:pt>
                <c:pt idx="74">
                  <c:v>6.27557</c:v>
                </c:pt>
                <c:pt idx="75">
                  <c:v>6.89414</c:v>
                </c:pt>
                <c:pt idx="76">
                  <c:v>7.24929</c:v>
                </c:pt>
                <c:pt idx="77">
                  <c:v>7.83171</c:v>
                </c:pt>
                <c:pt idx="78">
                  <c:v>8.111</c:v>
                </c:pt>
                <c:pt idx="79">
                  <c:v>8.64943</c:v>
                </c:pt>
                <c:pt idx="80">
                  <c:v>9.17243</c:v>
                </c:pt>
                <c:pt idx="81">
                  <c:v>9.94757</c:v>
                </c:pt>
                <c:pt idx="82">
                  <c:v>10.58057</c:v>
                </c:pt>
                <c:pt idx="83">
                  <c:v>11.17257</c:v>
                </c:pt>
                <c:pt idx="84">
                  <c:v>11.70971</c:v>
                </c:pt>
                <c:pt idx="85">
                  <c:v>12.02986</c:v>
                </c:pt>
                <c:pt idx="86">
                  <c:v>12.34329</c:v>
                </c:pt>
                <c:pt idx="87">
                  <c:v>12.869</c:v>
                </c:pt>
                <c:pt idx="88">
                  <c:v>12.58414</c:v>
                </c:pt>
                <c:pt idx="89">
                  <c:v>12.42643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F-4B7C-9677-6AFFB3E7B56F}"/>
            </c:ext>
          </c:extLst>
        </c:ser>
        <c:ser>
          <c:idx val="1"/>
          <c:order val="2"/>
          <c:tx>
            <c:v>Positive 2021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1.5.1 EN'!$B$18:$CM$18</c:f>
              <c:strCache>
                <c:ptCount val="90"/>
                <c:pt idx="0">
                  <c:v>1. 8.</c:v>
                </c:pt>
                <c:pt idx="14">
                  <c:v>15. 8.</c:v>
                </c:pt>
                <c:pt idx="30">
                  <c:v>31. 8.</c:v>
                </c:pt>
                <c:pt idx="44">
                  <c:v>14. 9.</c:v>
                </c:pt>
                <c:pt idx="60">
                  <c:v>30. 9.</c:v>
                </c:pt>
                <c:pt idx="74">
                  <c:v>14. 10.</c:v>
                </c:pt>
                <c:pt idx="89">
                  <c:v>29. 10.</c:v>
                </c:pt>
              </c:strCache>
            </c:strRef>
          </c:cat>
          <c:val>
            <c:numRef>
              <c:f>'G 1.5.1 EN'!$B$21:$CM$21</c:f>
              <c:numCache>
                <c:formatCode>0.000</c:formatCode>
                <c:ptCount val="90"/>
                <c:pt idx="0">
                  <c:v>0.16814</c:v>
                </c:pt>
                <c:pt idx="1">
                  <c:v>0.16157</c:v>
                </c:pt>
                <c:pt idx="2">
                  <c:v>0.15943</c:v>
                </c:pt>
                <c:pt idx="3">
                  <c:v>0.16171</c:v>
                </c:pt>
                <c:pt idx="4">
                  <c:v>0.15586</c:v>
                </c:pt>
                <c:pt idx="5">
                  <c:v>0.16057</c:v>
                </c:pt>
                <c:pt idx="6">
                  <c:v>0.16629</c:v>
                </c:pt>
                <c:pt idx="7">
                  <c:v>0.17029</c:v>
                </c:pt>
                <c:pt idx="8">
                  <c:v>0.17257</c:v>
                </c:pt>
                <c:pt idx="9">
                  <c:v>0.17586</c:v>
                </c:pt>
                <c:pt idx="10">
                  <c:v>0.17729</c:v>
                </c:pt>
                <c:pt idx="11">
                  <c:v>0.18114</c:v>
                </c:pt>
                <c:pt idx="12">
                  <c:v>0.18743</c:v>
                </c:pt>
                <c:pt idx="13">
                  <c:v>0.18557</c:v>
                </c:pt>
                <c:pt idx="14">
                  <c:v>0.18143</c:v>
                </c:pt>
                <c:pt idx="15">
                  <c:v>0.18814</c:v>
                </c:pt>
                <c:pt idx="16">
                  <c:v>0.19386</c:v>
                </c:pt>
                <c:pt idx="17">
                  <c:v>0.19229</c:v>
                </c:pt>
                <c:pt idx="18">
                  <c:v>0.18886</c:v>
                </c:pt>
                <c:pt idx="19">
                  <c:v>0.18229</c:v>
                </c:pt>
                <c:pt idx="20">
                  <c:v>0.181</c:v>
                </c:pt>
                <c:pt idx="21">
                  <c:v>0.18543</c:v>
                </c:pt>
                <c:pt idx="22">
                  <c:v>0.18457</c:v>
                </c:pt>
                <c:pt idx="23">
                  <c:v>0.17686</c:v>
                </c:pt>
                <c:pt idx="24">
                  <c:v>0.18229</c:v>
                </c:pt>
                <c:pt idx="25">
                  <c:v>0.18871</c:v>
                </c:pt>
                <c:pt idx="26">
                  <c:v>0.19043</c:v>
                </c:pt>
                <c:pt idx="27">
                  <c:v>0.19043</c:v>
                </c:pt>
                <c:pt idx="28">
                  <c:v>0.18671</c:v>
                </c:pt>
                <c:pt idx="29">
                  <c:v>0.19129</c:v>
                </c:pt>
                <c:pt idx="30">
                  <c:v>0.19714</c:v>
                </c:pt>
                <c:pt idx="31">
                  <c:v>0.19957</c:v>
                </c:pt>
                <c:pt idx="32">
                  <c:v>0.213</c:v>
                </c:pt>
                <c:pt idx="33">
                  <c:v>0.23086</c:v>
                </c:pt>
                <c:pt idx="34">
                  <c:v>0.24129</c:v>
                </c:pt>
                <c:pt idx="35">
                  <c:v>0.24971</c:v>
                </c:pt>
                <c:pt idx="36">
                  <c:v>0.27114</c:v>
                </c:pt>
                <c:pt idx="37">
                  <c:v>0.31343</c:v>
                </c:pt>
                <c:pt idx="38">
                  <c:v>0.33029</c:v>
                </c:pt>
                <c:pt idx="39">
                  <c:v>0.34643</c:v>
                </c:pt>
                <c:pt idx="40">
                  <c:v>0.366</c:v>
                </c:pt>
                <c:pt idx="41">
                  <c:v>0.37229</c:v>
                </c:pt>
                <c:pt idx="42">
                  <c:v>0.37171</c:v>
                </c:pt>
                <c:pt idx="43">
                  <c:v>0.38586</c:v>
                </c:pt>
                <c:pt idx="44">
                  <c:v>0.38171</c:v>
                </c:pt>
                <c:pt idx="45">
                  <c:v>0.40171</c:v>
                </c:pt>
                <c:pt idx="46">
                  <c:v>0.42114</c:v>
                </c:pt>
                <c:pt idx="47">
                  <c:v>0.42043</c:v>
                </c:pt>
                <c:pt idx="48">
                  <c:v>0.42771</c:v>
                </c:pt>
                <c:pt idx="49">
                  <c:v>0.43486</c:v>
                </c:pt>
                <c:pt idx="50">
                  <c:v>0.43329</c:v>
                </c:pt>
                <c:pt idx="51">
                  <c:v>0.43929</c:v>
                </c:pt>
                <c:pt idx="52">
                  <c:v>0.43957</c:v>
                </c:pt>
                <c:pt idx="53">
                  <c:v>0.42957</c:v>
                </c:pt>
                <c:pt idx="54">
                  <c:v>0.43814</c:v>
                </c:pt>
                <c:pt idx="55">
                  <c:v>0.45414</c:v>
                </c:pt>
                <c:pt idx="56">
                  <c:v>0.46314</c:v>
                </c:pt>
                <c:pt idx="57">
                  <c:v>0.49043</c:v>
                </c:pt>
                <c:pt idx="58">
                  <c:v>0.47286</c:v>
                </c:pt>
                <c:pt idx="59">
                  <c:v>0.50286</c:v>
                </c:pt>
                <c:pt idx="60">
                  <c:v>0.56443</c:v>
                </c:pt>
                <c:pt idx="61">
                  <c:v>0.611</c:v>
                </c:pt>
                <c:pt idx="62">
                  <c:v>0.63071</c:v>
                </c:pt>
                <c:pt idx="63">
                  <c:v>0.64014</c:v>
                </c:pt>
                <c:pt idx="64">
                  <c:v>0.65843</c:v>
                </c:pt>
                <c:pt idx="65">
                  <c:v>0.74914</c:v>
                </c:pt>
                <c:pt idx="66">
                  <c:v>0.79386</c:v>
                </c:pt>
                <c:pt idx="67">
                  <c:v>0.80414</c:v>
                </c:pt>
                <c:pt idx="68">
                  <c:v>0.83157</c:v>
                </c:pt>
                <c:pt idx="69">
                  <c:v>0.84786</c:v>
                </c:pt>
                <c:pt idx="70">
                  <c:v>0.85086</c:v>
                </c:pt>
                <c:pt idx="71">
                  <c:v>0.92857</c:v>
                </c:pt>
                <c:pt idx="72">
                  <c:v>0.98557</c:v>
                </c:pt>
                <c:pt idx="73">
                  <c:v>1.05043</c:v>
                </c:pt>
                <c:pt idx="74">
                  <c:v>1.12914</c:v>
                </c:pt>
                <c:pt idx="75">
                  <c:v>1.23829</c:v>
                </c:pt>
                <c:pt idx="76">
                  <c:v>1.30871</c:v>
                </c:pt>
                <c:pt idx="77">
                  <c:v>1.37414</c:v>
                </c:pt>
                <c:pt idx="78">
                  <c:v>1.54357</c:v>
                </c:pt>
                <c:pt idx="79">
                  <c:v>1.79229</c:v>
                </c:pt>
                <c:pt idx="80">
                  <c:v>2.04614</c:v>
                </c:pt>
                <c:pt idx="81">
                  <c:v>2.34643</c:v>
                </c:pt>
                <c:pt idx="82">
                  <c:v>2.69686</c:v>
                </c:pt>
                <c:pt idx="83">
                  <c:v>2.925</c:v>
                </c:pt>
                <c:pt idx="84">
                  <c:v>3.07343</c:v>
                </c:pt>
                <c:pt idx="85">
                  <c:v>3.32343</c:v>
                </c:pt>
                <c:pt idx="86">
                  <c:v>3.75729</c:v>
                </c:pt>
                <c:pt idx="87">
                  <c:v>4.12443</c:v>
                </c:pt>
                <c:pt idx="88">
                  <c:v>4.22629</c:v>
                </c:pt>
                <c:pt idx="89">
                  <c:v>4.44114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F-4B7C-9677-6AFFB3E7B56F}"/>
            </c:ext>
          </c:extLst>
        </c:ser>
        <c:marker val="1"/>
        <c:axId val="27477290"/>
        <c:axId val="7333723"/>
      </c:lineChart>
      <c:lineChart>
        <c:grouping val="standard"/>
        <c:varyColors val="0"/>
        <c:ser>
          <c:idx val="3"/>
          <c:order val="1"/>
          <c:tx>
            <c:v>Hospitalized 2020 (rhs)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1.5.1 EN'!$B$18:$CM$18</c:f>
              <c:strCache>
                <c:ptCount val="90"/>
                <c:pt idx="0">
                  <c:v>1. 8.</c:v>
                </c:pt>
                <c:pt idx="14">
                  <c:v>15. 8.</c:v>
                </c:pt>
                <c:pt idx="30">
                  <c:v>31. 8.</c:v>
                </c:pt>
                <c:pt idx="44">
                  <c:v>14. 9.</c:v>
                </c:pt>
                <c:pt idx="60">
                  <c:v>30. 9.</c:v>
                </c:pt>
                <c:pt idx="74">
                  <c:v>14. 10.</c:v>
                </c:pt>
                <c:pt idx="89">
                  <c:v>29. 10.</c:v>
                </c:pt>
              </c:strCache>
            </c:strRef>
          </c:cat>
          <c:val>
            <c:numRef>
              <c:f>'G 1.5.1 EN'!$B$20:$CM$20</c:f>
              <c:numCache>
                <c:formatCode>0.000</c:formatCode>
                <c:ptCount val="90"/>
                <c:pt idx="0">
                  <c:v>0.111</c:v>
                </c:pt>
                <c:pt idx="1">
                  <c:v>0.11357</c:v>
                </c:pt>
                <c:pt idx="2">
                  <c:v>0.11414</c:v>
                </c:pt>
                <c:pt idx="3">
                  <c:v>0.11429</c:v>
                </c:pt>
                <c:pt idx="4">
                  <c:v>0.11343</c:v>
                </c:pt>
                <c:pt idx="5">
                  <c:v>0.11171</c:v>
                </c:pt>
                <c:pt idx="6">
                  <c:v>0.11057</c:v>
                </c:pt>
                <c:pt idx="7">
                  <c:v>0.10886</c:v>
                </c:pt>
                <c:pt idx="8">
                  <c:v>0.10857</c:v>
                </c:pt>
                <c:pt idx="9">
                  <c:v>0.10857</c:v>
                </c:pt>
                <c:pt idx="10">
                  <c:v>0.10786</c:v>
                </c:pt>
                <c:pt idx="11">
                  <c:v>0.10657</c:v>
                </c:pt>
                <c:pt idx="12">
                  <c:v>0.10671</c:v>
                </c:pt>
                <c:pt idx="13">
                  <c:v>0.10771</c:v>
                </c:pt>
                <c:pt idx="14">
                  <c:v>0.10757</c:v>
                </c:pt>
                <c:pt idx="15">
                  <c:v>0.10671</c:v>
                </c:pt>
                <c:pt idx="16">
                  <c:v>0.10671</c:v>
                </c:pt>
                <c:pt idx="17">
                  <c:v>0.10571</c:v>
                </c:pt>
                <c:pt idx="18">
                  <c:v>0.10671</c:v>
                </c:pt>
                <c:pt idx="19">
                  <c:v>0.10814</c:v>
                </c:pt>
                <c:pt idx="20">
                  <c:v>0.109</c:v>
                </c:pt>
                <c:pt idx="21">
                  <c:v>0.112</c:v>
                </c:pt>
                <c:pt idx="22">
                  <c:v>0.11586</c:v>
                </c:pt>
                <c:pt idx="23">
                  <c:v>0.11814</c:v>
                </c:pt>
                <c:pt idx="24">
                  <c:v>0.12214</c:v>
                </c:pt>
                <c:pt idx="25">
                  <c:v>0.12614</c:v>
                </c:pt>
                <c:pt idx="26">
                  <c:v>0.13057</c:v>
                </c:pt>
                <c:pt idx="27">
                  <c:v>0.13571</c:v>
                </c:pt>
                <c:pt idx="28">
                  <c:v>0.13986</c:v>
                </c:pt>
                <c:pt idx="29">
                  <c:v>0.14343</c:v>
                </c:pt>
                <c:pt idx="30">
                  <c:v>0.14929</c:v>
                </c:pt>
                <c:pt idx="31">
                  <c:v>0.15586</c:v>
                </c:pt>
                <c:pt idx="32">
                  <c:v>0.162</c:v>
                </c:pt>
                <c:pt idx="33">
                  <c:v>0.16857</c:v>
                </c:pt>
                <c:pt idx="34">
                  <c:v>0.17457</c:v>
                </c:pt>
                <c:pt idx="35">
                  <c:v>0.18229</c:v>
                </c:pt>
                <c:pt idx="36">
                  <c:v>0.19157</c:v>
                </c:pt>
                <c:pt idx="37">
                  <c:v>0.20357</c:v>
                </c:pt>
                <c:pt idx="38">
                  <c:v>0.21414</c:v>
                </c:pt>
                <c:pt idx="39">
                  <c:v>0.22629</c:v>
                </c:pt>
                <c:pt idx="40">
                  <c:v>0.23743</c:v>
                </c:pt>
                <c:pt idx="41">
                  <c:v>0.253</c:v>
                </c:pt>
                <c:pt idx="42">
                  <c:v>0.26386</c:v>
                </c:pt>
                <c:pt idx="43">
                  <c:v>0.27629</c:v>
                </c:pt>
                <c:pt idx="44">
                  <c:v>0.28843</c:v>
                </c:pt>
                <c:pt idx="45">
                  <c:v>0.30529</c:v>
                </c:pt>
                <c:pt idx="46">
                  <c:v>0.32457</c:v>
                </c:pt>
                <c:pt idx="47">
                  <c:v>0.35629</c:v>
                </c:pt>
                <c:pt idx="48">
                  <c:v>0.38757</c:v>
                </c:pt>
                <c:pt idx="49">
                  <c:v>0.41957</c:v>
                </c:pt>
                <c:pt idx="50">
                  <c:v>0.45186</c:v>
                </c:pt>
                <c:pt idx="51">
                  <c:v>0.49071</c:v>
                </c:pt>
                <c:pt idx="52">
                  <c:v>0.52857</c:v>
                </c:pt>
                <c:pt idx="53">
                  <c:v>0.57257</c:v>
                </c:pt>
                <c:pt idx="54">
                  <c:v>0.61157</c:v>
                </c:pt>
                <c:pt idx="55">
                  <c:v>0.65443</c:v>
                </c:pt>
                <c:pt idx="56">
                  <c:v>0.69586</c:v>
                </c:pt>
                <c:pt idx="57">
                  <c:v>0.73757</c:v>
                </c:pt>
                <c:pt idx="58">
                  <c:v>0.771</c:v>
                </c:pt>
                <c:pt idx="59">
                  <c:v>0.823</c:v>
                </c:pt>
                <c:pt idx="60">
                  <c:v>0.87357</c:v>
                </c:pt>
                <c:pt idx="61">
                  <c:v>0.93029</c:v>
                </c:pt>
                <c:pt idx="62">
                  <c:v>0.98929</c:v>
                </c:pt>
                <c:pt idx="63">
                  <c:v>1.04786</c:v>
                </c:pt>
                <c:pt idx="64">
                  <c:v>1.113</c:v>
                </c:pt>
                <c:pt idx="65">
                  <c:v>1.20443</c:v>
                </c:pt>
                <c:pt idx="66">
                  <c:v>1.29486</c:v>
                </c:pt>
                <c:pt idx="67">
                  <c:v>1.39786</c:v>
                </c:pt>
                <c:pt idx="68">
                  <c:v>1.51043</c:v>
                </c:pt>
                <c:pt idx="69">
                  <c:v>1.63971</c:v>
                </c:pt>
                <c:pt idx="70">
                  <c:v>1.776</c:v>
                </c:pt>
                <c:pt idx="71">
                  <c:v>1.90943</c:v>
                </c:pt>
                <c:pt idx="72">
                  <c:v>2.06486</c:v>
                </c:pt>
                <c:pt idx="73">
                  <c:v>2.21543</c:v>
                </c:pt>
                <c:pt idx="74">
                  <c:v>2.38457</c:v>
                </c:pt>
                <c:pt idx="75">
                  <c:v>2.56314</c:v>
                </c:pt>
                <c:pt idx="76">
                  <c:v>2.74843</c:v>
                </c:pt>
                <c:pt idx="77">
                  <c:v>2.94486</c:v>
                </c:pt>
                <c:pt idx="78">
                  <c:v>3.15671</c:v>
                </c:pt>
                <c:pt idx="79">
                  <c:v>3.38014</c:v>
                </c:pt>
                <c:pt idx="80">
                  <c:v>3.63029</c:v>
                </c:pt>
                <c:pt idx="81">
                  <c:v>3.89871</c:v>
                </c:pt>
                <c:pt idx="82">
                  <c:v>4.16814</c:v>
                </c:pt>
                <c:pt idx="83">
                  <c:v>4.45314</c:v>
                </c:pt>
                <c:pt idx="84">
                  <c:v>4.71286</c:v>
                </c:pt>
                <c:pt idx="85">
                  <c:v>4.99386</c:v>
                </c:pt>
                <c:pt idx="86">
                  <c:v>5.28543</c:v>
                </c:pt>
                <c:pt idx="87">
                  <c:v>5.58143</c:v>
                </c:pt>
                <c:pt idx="88">
                  <c:v>5.82671</c:v>
                </c:pt>
                <c:pt idx="89">
                  <c:v>6.13729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3F-4B7C-9677-6AFFB3E7B56F}"/>
            </c:ext>
          </c:extLst>
        </c:ser>
        <c:ser>
          <c:idx val="2"/>
          <c:order val="3"/>
          <c:tx>
            <c:v>Hospitalized 2021 (rhs)</c:v>
          </c:tx>
          <c:spPr>
            <a:ln w="22225">
              <a:solidFill>
                <a:srgbClr val="DA9694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1.5.1 EN'!$B$18:$CM$18</c:f>
              <c:strCache>
                <c:ptCount val="90"/>
                <c:pt idx="0">
                  <c:v>1. 8.</c:v>
                </c:pt>
                <c:pt idx="14">
                  <c:v>15. 8.</c:v>
                </c:pt>
                <c:pt idx="30">
                  <c:v>31. 8.</c:v>
                </c:pt>
                <c:pt idx="44">
                  <c:v>14. 9.</c:v>
                </c:pt>
                <c:pt idx="60">
                  <c:v>30. 9.</c:v>
                </c:pt>
                <c:pt idx="74">
                  <c:v>14. 10.</c:v>
                </c:pt>
                <c:pt idx="89">
                  <c:v>29. 10.</c:v>
                </c:pt>
              </c:strCache>
            </c:strRef>
          </c:cat>
          <c:val>
            <c:numRef>
              <c:f>'G 1.5.1 EN'!$B$22:$CM$22</c:f>
              <c:numCache>
                <c:formatCode>0.000</c:formatCode>
                <c:ptCount val="90"/>
                <c:pt idx="0">
                  <c:v>0.05371</c:v>
                </c:pt>
                <c:pt idx="1">
                  <c:v>0.05371</c:v>
                </c:pt>
                <c:pt idx="2">
                  <c:v>0.05357</c:v>
                </c:pt>
                <c:pt idx="3">
                  <c:v>0.054</c:v>
                </c:pt>
                <c:pt idx="4">
                  <c:v>0.05371</c:v>
                </c:pt>
                <c:pt idx="5">
                  <c:v>0.05357</c:v>
                </c:pt>
                <c:pt idx="6">
                  <c:v>0.054</c:v>
                </c:pt>
                <c:pt idx="7">
                  <c:v>0.055</c:v>
                </c:pt>
                <c:pt idx="8">
                  <c:v>0.056</c:v>
                </c:pt>
                <c:pt idx="9">
                  <c:v>0.057</c:v>
                </c:pt>
                <c:pt idx="10">
                  <c:v>0.05786</c:v>
                </c:pt>
                <c:pt idx="11">
                  <c:v>0.05871</c:v>
                </c:pt>
                <c:pt idx="12">
                  <c:v>0.05843</c:v>
                </c:pt>
                <c:pt idx="13">
                  <c:v>0.05857</c:v>
                </c:pt>
                <c:pt idx="14">
                  <c:v>0.059</c:v>
                </c:pt>
                <c:pt idx="15">
                  <c:v>0.05971</c:v>
                </c:pt>
                <c:pt idx="16">
                  <c:v>0.06129</c:v>
                </c:pt>
                <c:pt idx="17">
                  <c:v>0.06286</c:v>
                </c:pt>
                <c:pt idx="18">
                  <c:v>0.064</c:v>
                </c:pt>
                <c:pt idx="19">
                  <c:v>0.06643</c:v>
                </c:pt>
                <c:pt idx="20">
                  <c:v>0.06686</c:v>
                </c:pt>
                <c:pt idx="21">
                  <c:v>0.06786</c:v>
                </c:pt>
                <c:pt idx="22">
                  <c:v>0.06786</c:v>
                </c:pt>
                <c:pt idx="23">
                  <c:v>0.06771</c:v>
                </c:pt>
                <c:pt idx="24">
                  <c:v>0.06743</c:v>
                </c:pt>
                <c:pt idx="25">
                  <c:v>0.06729</c:v>
                </c:pt>
                <c:pt idx="26">
                  <c:v>0.06586</c:v>
                </c:pt>
                <c:pt idx="27">
                  <c:v>0.06514</c:v>
                </c:pt>
                <c:pt idx="28">
                  <c:v>0.06343</c:v>
                </c:pt>
                <c:pt idx="29">
                  <c:v>0.06214</c:v>
                </c:pt>
                <c:pt idx="30">
                  <c:v>0.06029</c:v>
                </c:pt>
                <c:pt idx="31">
                  <c:v>0.05914</c:v>
                </c:pt>
                <c:pt idx="32">
                  <c:v>0.05857</c:v>
                </c:pt>
                <c:pt idx="33">
                  <c:v>0.05886</c:v>
                </c:pt>
                <c:pt idx="34">
                  <c:v>0.05957</c:v>
                </c:pt>
                <c:pt idx="35">
                  <c:v>0.06171</c:v>
                </c:pt>
                <c:pt idx="36">
                  <c:v>0.06614</c:v>
                </c:pt>
                <c:pt idx="37">
                  <c:v>0.072</c:v>
                </c:pt>
                <c:pt idx="38">
                  <c:v>0.07757</c:v>
                </c:pt>
                <c:pt idx="39">
                  <c:v>0.08443</c:v>
                </c:pt>
                <c:pt idx="40">
                  <c:v>0.092</c:v>
                </c:pt>
                <c:pt idx="41">
                  <c:v>0.09971</c:v>
                </c:pt>
                <c:pt idx="42">
                  <c:v>0.108</c:v>
                </c:pt>
                <c:pt idx="43">
                  <c:v>0.11729</c:v>
                </c:pt>
                <c:pt idx="44">
                  <c:v>0.12671</c:v>
                </c:pt>
                <c:pt idx="45">
                  <c:v>0.13614</c:v>
                </c:pt>
                <c:pt idx="46">
                  <c:v>0.14371</c:v>
                </c:pt>
                <c:pt idx="47">
                  <c:v>0.15286</c:v>
                </c:pt>
                <c:pt idx="48">
                  <c:v>0.15914</c:v>
                </c:pt>
                <c:pt idx="49">
                  <c:v>0.16414</c:v>
                </c:pt>
                <c:pt idx="50">
                  <c:v>0.16757</c:v>
                </c:pt>
                <c:pt idx="51">
                  <c:v>0.16957</c:v>
                </c:pt>
                <c:pt idx="52">
                  <c:v>0.171</c:v>
                </c:pt>
                <c:pt idx="53">
                  <c:v>0.173</c:v>
                </c:pt>
                <c:pt idx="54">
                  <c:v>0.17357</c:v>
                </c:pt>
                <c:pt idx="55">
                  <c:v>0.17743</c:v>
                </c:pt>
                <c:pt idx="56">
                  <c:v>0.18229</c:v>
                </c:pt>
                <c:pt idx="57">
                  <c:v>0.189</c:v>
                </c:pt>
                <c:pt idx="58">
                  <c:v>0.19586</c:v>
                </c:pt>
                <c:pt idx="59">
                  <c:v>0.20643</c:v>
                </c:pt>
                <c:pt idx="60">
                  <c:v>0.21643</c:v>
                </c:pt>
                <c:pt idx="61">
                  <c:v>0.22443</c:v>
                </c:pt>
                <c:pt idx="62">
                  <c:v>0.23071</c:v>
                </c:pt>
                <c:pt idx="63">
                  <c:v>0.23743</c:v>
                </c:pt>
                <c:pt idx="64">
                  <c:v>0.24686</c:v>
                </c:pt>
                <c:pt idx="65">
                  <c:v>0.25714</c:v>
                </c:pt>
                <c:pt idx="66">
                  <c:v>0.26686</c:v>
                </c:pt>
                <c:pt idx="67">
                  <c:v>0.27571</c:v>
                </c:pt>
                <c:pt idx="68">
                  <c:v>0.28957</c:v>
                </c:pt>
                <c:pt idx="69">
                  <c:v>0.30371</c:v>
                </c:pt>
                <c:pt idx="70">
                  <c:v>0.31843</c:v>
                </c:pt>
                <c:pt idx="71">
                  <c:v>0.33657</c:v>
                </c:pt>
                <c:pt idx="72">
                  <c:v>0.35686</c:v>
                </c:pt>
                <c:pt idx="73">
                  <c:v>0.37743</c:v>
                </c:pt>
                <c:pt idx="74">
                  <c:v>0.40257</c:v>
                </c:pt>
                <c:pt idx="75">
                  <c:v>0.42814</c:v>
                </c:pt>
                <c:pt idx="76">
                  <c:v>0.45371</c:v>
                </c:pt>
                <c:pt idx="77">
                  <c:v>0.48029</c:v>
                </c:pt>
                <c:pt idx="78">
                  <c:v>0.51357</c:v>
                </c:pt>
                <c:pt idx="79">
                  <c:v>0.55329</c:v>
                </c:pt>
                <c:pt idx="80">
                  <c:v>0.59929</c:v>
                </c:pt>
                <c:pt idx="81">
                  <c:v>0.64786</c:v>
                </c:pt>
                <c:pt idx="82">
                  <c:v>0.70329</c:v>
                </c:pt>
                <c:pt idx="83">
                  <c:v>0.76157</c:v>
                </c:pt>
                <c:pt idx="84">
                  <c:v>0.825</c:v>
                </c:pt>
                <c:pt idx="85">
                  <c:v>0.89643</c:v>
                </c:pt>
                <c:pt idx="86">
                  <c:v>0.97514</c:v>
                </c:pt>
                <c:pt idx="87">
                  <c:v>1.05657</c:v>
                </c:pt>
                <c:pt idx="88">
                  <c:v>1.13057</c:v>
                </c:pt>
                <c:pt idx="89">
                  <c:v>1.21671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3F-4B7C-9677-6AFFB3E7B56F}"/>
            </c:ext>
          </c:extLst>
        </c:ser>
        <c:marker val="1"/>
        <c:axId val="52335574"/>
        <c:axId val="10389120"/>
      </c:lineChart>
      <c:catAx>
        <c:axId val="2747729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dd/\ mm/" sourceLinked="0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7333723"/>
        <c:crosses val="autoZero"/>
        <c:auto val="1"/>
        <c:lblOffset val="100"/>
        <c:tickLblSkip val="2"/>
        <c:tickMarkSkip val="15"/>
        <c:noMultiLvlLbl val="0"/>
      </c:catAx>
      <c:valAx>
        <c:axId val="7333723"/>
        <c:scaling>
          <c:orientation val="minMax"/>
          <c:max val="14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27477290"/>
        <c:crosses val="autoZero"/>
        <c:crossBetween val="between"/>
        <c:majorUnit val="2"/>
      </c:valAx>
      <c:catAx>
        <c:axId val="52335574"/>
        <c:scaling>
          <c:orientation val="minMax"/>
        </c:scaling>
        <c:delete val="1"/>
        <c:axPos val="b"/>
        <c:majorTickMark val="out"/>
        <c:minorTickMark val="none"/>
        <c:tickLblPos val="nextTo"/>
        <c:crossAx val="10389120"/>
        <c:crosses val="autoZero"/>
        <c:auto val="1"/>
        <c:lblOffset val="100"/>
        <c:noMultiLvlLbl val="0"/>
      </c:catAx>
      <c:valAx>
        <c:axId val="10389120"/>
        <c:scaling>
          <c:orientation val="minMax"/>
          <c:max val="7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2335574"/>
        <c:crosses val="max"/>
        <c:crossBetween val="between"/>
        <c:majorUnit val="1"/>
      </c:valAx>
      <c:spPr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775"/>
          <c:y val="0.043"/>
          <c:w val="0.41775"/>
          <c:h val="0.293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 w="9525">
      <a:noFill/>
      <a:prstDash val="solid"/>
      <a:round/>
    </a:ln>
    <a:effectLst/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Admin. measures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EN'!$B$19:$Y$19</c:f>
              <c:numCache>
                <c:formatCode>0.0</c:formatCode>
                <c:ptCount val="24"/>
                <c:pt idx="0">
                  <c:v>-0.15</c:v>
                </c:pt>
                <c:pt idx="1">
                  <c:v>-0.18</c:v>
                </c:pt>
                <c:pt idx="2">
                  <c:v>-0.12</c:v>
                </c:pt>
                <c:pt idx="3">
                  <c:v>-0.05</c:v>
                </c:pt>
                <c:pt idx="4">
                  <c:v>0.23</c:v>
                </c:pt>
                <c:pt idx="5">
                  <c:v>0.3</c:v>
                </c:pt>
                <c:pt idx="6">
                  <c:v>0.35</c:v>
                </c:pt>
                <c:pt idx="7">
                  <c:v>0.27</c:v>
                </c:pt>
                <c:pt idx="8">
                  <c:v>0.54</c:v>
                </c:pt>
                <c:pt idx="9">
                  <c:v>0.61</c:v>
                </c:pt>
                <c:pt idx="10">
                  <c:v>0.59</c:v>
                </c:pt>
                <c:pt idx="11">
                  <c:v>0.74</c:v>
                </c:pt>
                <c:pt idx="12">
                  <c:v>0.62</c:v>
                </c:pt>
                <c:pt idx="13">
                  <c:v>0.54</c:v>
                </c:pt>
                <c:pt idx="14">
                  <c:v>0.56</c:v>
                </c:pt>
                <c:pt idx="15">
                  <c:v>0.27</c:v>
                </c:pt>
                <c:pt idx="16">
                  <c:v>0.04</c:v>
                </c:pt>
                <c:pt idx="17">
                  <c:v>0.14</c:v>
                </c:pt>
                <c:pt idx="18">
                  <c:v>0.15</c:v>
                </c:pt>
                <c:pt idx="19">
                  <c:v>-0.09</c:v>
                </c:pt>
                <c:pt idx="20">
                  <c:v>2.27</c:v>
                </c:pt>
                <c:pt idx="21">
                  <c:v>2.23</c:v>
                </c:pt>
                <c:pt idx="22">
                  <c:v>2.17</c:v>
                </c:pt>
                <c:pt idx="23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F-46BA-8482-64FC49830431}"/>
            </c:ext>
          </c:extLst>
        </c:ser>
        <c:ser>
          <c:idx val="2"/>
          <c:order val="1"/>
          <c:tx>
            <c:v>Market increase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EN'!$B$21:$Y$21</c:f>
              <c:numCache>
                <c:formatCode>0.0</c:formatCode>
                <c:ptCount val="24"/>
                <c:pt idx="0">
                  <c:v>2.55</c:v>
                </c:pt>
                <c:pt idx="1">
                  <c:v>2.38</c:v>
                </c:pt>
                <c:pt idx="2">
                  <c:v>2.62</c:v>
                </c:pt>
                <c:pt idx="3">
                  <c:v>2.65</c:v>
                </c:pt>
                <c:pt idx="4">
                  <c:v>1.67</c:v>
                </c:pt>
                <c:pt idx="5">
                  <c:v>2</c:v>
                </c:pt>
                <c:pt idx="6">
                  <c:v>2.05</c:v>
                </c:pt>
                <c:pt idx="7">
                  <c:v>1.83</c:v>
                </c:pt>
                <c:pt idx="8">
                  <c:v>2.16</c:v>
                </c:pt>
                <c:pt idx="9">
                  <c:v>2.19</c:v>
                </c:pt>
                <c:pt idx="10">
                  <c:v>2.21</c:v>
                </c:pt>
                <c:pt idx="11">
                  <c:v>2.26</c:v>
                </c:pt>
                <c:pt idx="12">
                  <c:v>2.98</c:v>
                </c:pt>
                <c:pt idx="13">
                  <c:v>2.56</c:v>
                </c:pt>
                <c:pt idx="14">
                  <c:v>2.74</c:v>
                </c:pt>
                <c:pt idx="15">
                  <c:v>2.33</c:v>
                </c:pt>
                <c:pt idx="16">
                  <c:v>2.16</c:v>
                </c:pt>
                <c:pt idx="17">
                  <c:v>2.76</c:v>
                </c:pt>
                <c:pt idx="18">
                  <c:v>3.96</c:v>
                </c:pt>
                <c:pt idx="19">
                  <c:v>4.91</c:v>
                </c:pt>
                <c:pt idx="20">
                  <c:v>4.88</c:v>
                </c:pt>
                <c:pt idx="21">
                  <c:v>4.6</c:v>
                </c:pt>
                <c:pt idx="22">
                  <c:v>3.1</c:v>
                </c:pt>
                <c:pt idx="23">
                  <c:v>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6F-46BA-8482-64FC49830431}"/>
            </c:ext>
          </c:extLst>
        </c:ser>
        <c:overlap val="100"/>
        <c:gapWidth val="40"/>
        <c:axId val="34654501"/>
        <c:axId val="31340357"/>
      </c:barChart>
      <c:lineChart>
        <c:grouping val="standard"/>
        <c:varyColors val="0"/>
        <c:ser>
          <c:idx val="4"/>
          <c:order val="2"/>
          <c:tx>
            <c:v>CPI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 EN'!$B$20:$Y$20</c:f>
              <c:numCache>
                <c:formatCode>0.0</c:formatCode>
                <c:ptCount val="24"/>
                <c:pt idx="0">
                  <c:v>2.4</c:v>
                </c:pt>
                <c:pt idx="1">
                  <c:v>2.2</c:v>
                </c:pt>
                <c:pt idx="2">
                  <c:v>2.5</c:v>
                </c:pt>
                <c:pt idx="3">
                  <c:v>2.6</c:v>
                </c:pt>
                <c:pt idx="4">
                  <c:v>1.9</c:v>
                </c:pt>
                <c:pt idx="5">
                  <c:v>2.3</c:v>
                </c:pt>
                <c:pt idx="6">
                  <c:v>2.4</c:v>
                </c:pt>
                <c:pt idx="7">
                  <c:v>2.1</c:v>
                </c:pt>
                <c:pt idx="8">
                  <c:v>2.7</c:v>
                </c:pt>
                <c:pt idx="9">
                  <c:v>2.8</c:v>
                </c:pt>
                <c:pt idx="10">
                  <c:v>2.8</c:v>
                </c:pt>
                <c:pt idx="11">
                  <c:v>3</c:v>
                </c:pt>
                <c:pt idx="12">
                  <c:v>3.6</c:v>
                </c:pt>
                <c:pt idx="13">
                  <c:v>3.1</c:v>
                </c:pt>
                <c:pt idx="14">
                  <c:v>3.3</c:v>
                </c:pt>
                <c:pt idx="15">
                  <c:v>2.6</c:v>
                </c:pt>
                <c:pt idx="16">
                  <c:v>2.2</c:v>
                </c:pt>
                <c:pt idx="17">
                  <c:v>2.9</c:v>
                </c:pt>
                <c:pt idx="18">
                  <c:v>4.1</c:v>
                </c:pt>
                <c:pt idx="19">
                  <c:v>4.82</c:v>
                </c:pt>
                <c:pt idx="20">
                  <c:v>7.14</c:v>
                </c:pt>
                <c:pt idx="21">
                  <c:v>6.82</c:v>
                </c:pt>
                <c:pt idx="22">
                  <c:v>5.27</c:v>
                </c:pt>
                <c:pt idx="23">
                  <c:v>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6F-46BA-8482-64FC49830431}"/>
            </c:ext>
          </c:extLst>
        </c:ser>
        <c:marker val="1"/>
        <c:axId val="34654501"/>
        <c:axId val="31340357"/>
      </c:lineChart>
      <c:catAx>
        <c:axId val="3465450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1340357"/>
        <c:crosses val="autoZero"/>
        <c:auto val="0"/>
        <c:lblOffset val="100"/>
        <c:tickLblSkip val="4"/>
        <c:tickMarkSkip val="4"/>
        <c:noMultiLvlLbl val="0"/>
      </c:catAx>
      <c:valAx>
        <c:axId val="31340357"/>
        <c:scaling>
          <c:orientation val="minMax"/>
          <c:max val="8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4654501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75"/>
          <c:y val="0.04775"/>
          <c:w val="0.33"/>
          <c:h val="0.173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75"/>
          <c:y val="0.03125"/>
          <c:w val="0.86475"/>
          <c:h val="0.79875"/>
        </c:manualLayout>
      </c:layout>
      <c:barChart>
        <c:barDir val="col"/>
        <c:grouping val="stacked"/>
        <c:varyColors val="0"/>
        <c:ser>
          <c:idx val="3"/>
          <c:order val="0"/>
          <c:tx>
            <c:v>With booster</c:v>
          </c:tx>
          <c:spPr>
            <a:solidFill>
              <a:srgbClr val="366092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1.5.2 EN'!$B$18:$O$18</c:f>
              <c:strCache>
                <c:ptCount val="14"/>
                <c:pt idx="0">
                  <c:v>0-17</c:v>
                </c:pt>
                <c:pt idx="1">
                  <c:v>18-24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80+</c:v>
                </c:pt>
              </c:strCache>
            </c:strRef>
          </c:cat>
          <c:val>
            <c:numRef>
              <c:f>'G 1.5.2 EN'!$B$19:$O$19</c:f>
              <c:numCache>
                <c:formatCode>0.0</c:formatCode>
                <c:ptCount val="14"/>
                <c:pt idx="0">
                  <c:v>0</c:v>
                </c:pt>
                <c:pt idx="1">
                  <c:v>0.26</c:v>
                </c:pt>
                <c:pt idx="2">
                  <c:v>0.53</c:v>
                </c:pt>
                <c:pt idx="3">
                  <c:v>0.59</c:v>
                </c:pt>
                <c:pt idx="4">
                  <c:v>0.81</c:v>
                </c:pt>
                <c:pt idx="5">
                  <c:v>1.08</c:v>
                </c:pt>
                <c:pt idx="6">
                  <c:v>1.43</c:v>
                </c:pt>
                <c:pt idx="7">
                  <c:v>1.66</c:v>
                </c:pt>
                <c:pt idx="8">
                  <c:v>1.88</c:v>
                </c:pt>
                <c:pt idx="9">
                  <c:v>1.87</c:v>
                </c:pt>
                <c:pt idx="10">
                  <c:v>1.64</c:v>
                </c:pt>
                <c:pt idx="11">
                  <c:v>4.95</c:v>
                </c:pt>
                <c:pt idx="12">
                  <c:v>8.78</c:v>
                </c:pt>
                <c:pt idx="13">
                  <c:v>12.47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4-454D-874B-B628555F5AD5}"/>
            </c:ext>
          </c:extLst>
        </c:ser>
        <c:ser>
          <c:idx val="0"/>
          <c:order val="1"/>
          <c:tx>
            <c:v>Fully vaccinated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1.5.2 EN'!$B$18:$O$18</c:f>
              <c:strCache>
                <c:ptCount val="14"/>
                <c:pt idx="0">
                  <c:v>0-17</c:v>
                </c:pt>
                <c:pt idx="1">
                  <c:v>18-24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80+</c:v>
                </c:pt>
              </c:strCache>
            </c:strRef>
          </c:cat>
          <c:val>
            <c:numRef>
              <c:f>'G 1.5.2 EN'!$B$20:$O$20</c:f>
              <c:numCache>
                <c:formatCode>0.0</c:formatCode>
                <c:ptCount val="14"/>
                <c:pt idx="0">
                  <c:v>12.33</c:v>
                </c:pt>
                <c:pt idx="1">
                  <c:v>55.27</c:v>
                </c:pt>
                <c:pt idx="2">
                  <c:v>47.16</c:v>
                </c:pt>
                <c:pt idx="3">
                  <c:v>49.96</c:v>
                </c:pt>
                <c:pt idx="4">
                  <c:v>53.88</c:v>
                </c:pt>
                <c:pt idx="5">
                  <c:v>60.33</c:v>
                </c:pt>
                <c:pt idx="6">
                  <c:v>67.11</c:v>
                </c:pt>
                <c:pt idx="7">
                  <c:v>68.55</c:v>
                </c:pt>
                <c:pt idx="8">
                  <c:v>70.78</c:v>
                </c:pt>
                <c:pt idx="9">
                  <c:v>73.26</c:v>
                </c:pt>
                <c:pt idx="10">
                  <c:v>79.12</c:v>
                </c:pt>
                <c:pt idx="11">
                  <c:v>80.1</c:v>
                </c:pt>
                <c:pt idx="12">
                  <c:v>78.03</c:v>
                </c:pt>
                <c:pt idx="13">
                  <c:v>68.68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44-454D-874B-B628555F5AD5}"/>
            </c:ext>
          </c:extLst>
        </c:ser>
        <c:ser>
          <c:idx val="2"/>
          <c:order val="2"/>
          <c:tx>
            <c:v>Partly vaccinated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1.5.2 EN'!$B$18:$O$18</c:f>
              <c:strCache>
                <c:ptCount val="14"/>
                <c:pt idx="0">
                  <c:v>0-17</c:v>
                </c:pt>
                <c:pt idx="1">
                  <c:v>18-24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80+</c:v>
                </c:pt>
              </c:strCache>
            </c:strRef>
          </c:cat>
          <c:val>
            <c:numRef>
              <c:f>'G 1.5.2 EN'!$B$21:$O$21</c:f>
              <c:numCache>
                <c:formatCode>0.0</c:formatCode>
                <c:ptCount val="14"/>
                <c:pt idx="0">
                  <c:v>1.15</c:v>
                </c:pt>
                <c:pt idx="1">
                  <c:v>2.22</c:v>
                </c:pt>
                <c:pt idx="2">
                  <c:v>2.17</c:v>
                </c:pt>
                <c:pt idx="3">
                  <c:v>1.99</c:v>
                </c:pt>
                <c:pt idx="4">
                  <c:v>1.74</c:v>
                </c:pt>
                <c:pt idx="5">
                  <c:v>1.67</c:v>
                </c:pt>
                <c:pt idx="6">
                  <c:v>0.96</c:v>
                </c:pt>
                <c:pt idx="7">
                  <c:v>0.94</c:v>
                </c:pt>
                <c:pt idx="8">
                  <c:v>0.87</c:v>
                </c:pt>
                <c:pt idx="9">
                  <c:v>1.34</c:v>
                </c:pt>
                <c:pt idx="10">
                  <c:v>1.01</c:v>
                </c:pt>
                <c:pt idx="11">
                  <c:v>0.66</c:v>
                </c:pt>
                <c:pt idx="12">
                  <c:v>-0.03</c:v>
                </c:pt>
                <c:pt idx="13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44-454D-874B-B628555F5AD5}"/>
            </c:ext>
          </c:extLst>
        </c:ser>
        <c:ser>
          <c:idx val="1"/>
          <c:order val="3"/>
          <c:tx>
            <c:v>Non-vaccinated</c:v>
          </c:tx>
          <c:spPr>
            <a:solidFill>
              <a:srgbClr val="DA9694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1.5.2 EN'!$B$18:$O$18</c:f>
              <c:strCache>
                <c:ptCount val="14"/>
                <c:pt idx="0">
                  <c:v>0-17</c:v>
                </c:pt>
                <c:pt idx="1">
                  <c:v>18-24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80+</c:v>
                </c:pt>
              </c:strCache>
            </c:strRef>
          </c:cat>
          <c:val>
            <c:numRef>
              <c:f>'G 1.5.2 EN'!$B$22:$O$22</c:f>
              <c:numCache>
                <c:formatCode>0.0</c:formatCode>
                <c:ptCount val="14"/>
                <c:pt idx="0">
                  <c:v>86.51</c:v>
                </c:pt>
                <c:pt idx="1">
                  <c:v>42.26</c:v>
                </c:pt>
                <c:pt idx="2">
                  <c:v>50.14</c:v>
                </c:pt>
                <c:pt idx="3">
                  <c:v>47.46</c:v>
                </c:pt>
                <c:pt idx="4">
                  <c:v>43.57</c:v>
                </c:pt>
                <c:pt idx="5">
                  <c:v>36.92</c:v>
                </c:pt>
                <c:pt idx="6">
                  <c:v>30.5</c:v>
                </c:pt>
                <c:pt idx="7">
                  <c:v>28.85</c:v>
                </c:pt>
                <c:pt idx="8">
                  <c:v>26.47</c:v>
                </c:pt>
                <c:pt idx="9">
                  <c:v>23.53</c:v>
                </c:pt>
                <c:pt idx="10">
                  <c:v>18.22</c:v>
                </c:pt>
                <c:pt idx="11">
                  <c:v>14.29</c:v>
                </c:pt>
                <c:pt idx="12">
                  <c:v>13.23</c:v>
                </c:pt>
                <c:pt idx="13">
                  <c:v>18.49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44-454D-874B-B628555F5AD5}"/>
            </c:ext>
          </c:extLst>
        </c:ser>
        <c:overlap val="100"/>
        <c:gapWidth val="50"/>
        <c:axId val="1382694"/>
        <c:axId val="48941180"/>
      </c:barChart>
      <c:catAx>
        <c:axId val="138269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vert="horz" rot="-5400000"/>
          <a:lstStyle/>
          <a:p>
            <a:pPr>
              <a:defRPr lang="en-US" sz="7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</a:p>
        </c:txPr>
        <c:crossAx val="48941180"/>
        <c:crosses val="autoZero"/>
        <c:auto val="0"/>
        <c:lblOffset val="100"/>
        <c:tickLblSkip val="1"/>
        <c:noMultiLvlLbl val="0"/>
      </c:catAx>
      <c:valAx>
        <c:axId val="48941180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382694"/>
        <c:crosses val="autoZero"/>
        <c:crossBetween val="between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025"/>
          <c:y val="0.04225"/>
          <c:w val="0.26975"/>
          <c:h val="0.27625"/>
        </c:manualLayout>
      </c:layout>
      <c:overlay val="1"/>
      <c:spPr>
        <a:solidFill>
          <a:srgbClr val="FFFFFF"/>
        </a:solidFill>
        <a:ln>
          <a:noFill/>
        </a:ln>
        <a:effectLst/>
      </c:spPr>
      <c:txPr>
        <a:bodyPr vert="horz" rot="0"/>
        <a:lstStyle/>
        <a:p>
          <a:pPr>
            <a:defRPr lang="en-US" sz="700" b="0" i="0" u="none" baseline="0"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3875"/>
          <c:h val="0.861"/>
        </c:manualLayout>
      </c:layout>
      <c:lineChart>
        <c:grouping val="standard"/>
        <c:varyColors val="0"/>
        <c:ser>
          <c:idx val="0"/>
          <c:order val="0"/>
          <c:tx>
            <c:v>Youth (0–19)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1.6.1 EN'!$B$18:$AL$18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'G 1.6.1 EN'!$B$19:$AL$19</c:f>
              <c:numCache>
                <c:formatCode>0.0</c:formatCode>
                <c:ptCount val="37"/>
                <c:pt idx="0">
                  <c:v>29.98</c:v>
                </c:pt>
                <c:pt idx="1">
                  <c:v>29.91</c:v>
                </c:pt>
                <c:pt idx="2">
                  <c:v>29.85</c:v>
                </c:pt>
                <c:pt idx="3">
                  <c:v>29.8</c:v>
                </c:pt>
                <c:pt idx="4">
                  <c:v>29.67</c:v>
                </c:pt>
                <c:pt idx="5">
                  <c:v>29.48</c:v>
                </c:pt>
                <c:pt idx="6">
                  <c:v>29.23</c:v>
                </c:pt>
                <c:pt idx="7">
                  <c:v>28.81</c:v>
                </c:pt>
                <c:pt idx="8">
                  <c:v>28.24</c:v>
                </c:pt>
                <c:pt idx="9">
                  <c:v>27.45</c:v>
                </c:pt>
                <c:pt idx="10">
                  <c:v>26.59</c:v>
                </c:pt>
                <c:pt idx="11">
                  <c:v>25.74</c:v>
                </c:pt>
                <c:pt idx="12">
                  <c:v>24.93</c:v>
                </c:pt>
                <c:pt idx="13">
                  <c:v>24.15</c:v>
                </c:pt>
                <c:pt idx="14">
                  <c:v>23.42</c:v>
                </c:pt>
                <c:pt idx="15">
                  <c:v>22.94</c:v>
                </c:pt>
                <c:pt idx="16">
                  <c:v>22.5</c:v>
                </c:pt>
                <c:pt idx="17">
                  <c:v>22.1</c:v>
                </c:pt>
                <c:pt idx="18">
                  <c:v>21.73</c:v>
                </c:pt>
                <c:pt idx="19">
                  <c:v>21.37</c:v>
                </c:pt>
                <c:pt idx="20">
                  <c:v>21.02</c:v>
                </c:pt>
                <c:pt idx="21">
                  <c:v>20.71</c:v>
                </c:pt>
                <c:pt idx="22">
                  <c:v>20.45</c:v>
                </c:pt>
                <c:pt idx="23">
                  <c:v>20.23</c:v>
                </c:pt>
                <c:pt idx="24">
                  <c:v>20.09</c:v>
                </c:pt>
                <c:pt idx="25">
                  <c:v>20.03</c:v>
                </c:pt>
                <c:pt idx="26">
                  <c:v>19.82</c:v>
                </c:pt>
                <c:pt idx="27">
                  <c:v>19.69</c:v>
                </c:pt>
                <c:pt idx="28">
                  <c:v>19.57</c:v>
                </c:pt>
                <c:pt idx="29">
                  <c:v>19.59</c:v>
                </c:pt>
                <c:pt idx="30">
                  <c:v>19.72</c:v>
                </c:pt>
                <c:pt idx="31">
                  <c:v>19.91</c:v>
                </c:pt>
                <c:pt idx="32">
                  <c:v>20.1</c:v>
                </c:pt>
                <c:pt idx="33">
                  <c:v>20.29</c:v>
                </c:pt>
                <c:pt idx="34">
                  <c:v>20.46</c:v>
                </c:pt>
                <c:pt idx="35">
                  <c:v>20.65</c:v>
                </c:pt>
                <c:pt idx="36">
                  <c:v>20.82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2-44EE-8372-CCF102957139}"/>
            </c:ext>
          </c:extLst>
        </c:ser>
        <c:ser>
          <c:idx val="3"/>
          <c:order val="2"/>
          <c:tx>
            <c:v>Seniors (65+)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1.6.1 EN'!$B$18:$AL$18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'G 1.6.1 EN'!$B$21:$AL$21</c:f>
              <c:numCache>
                <c:formatCode>0.0</c:formatCode>
                <c:ptCount val="37"/>
                <c:pt idx="0">
                  <c:v>11.86</c:v>
                </c:pt>
                <c:pt idx="1">
                  <c:v>11.99</c:v>
                </c:pt>
                <c:pt idx="2">
                  <c:v>12.16</c:v>
                </c:pt>
                <c:pt idx="3">
                  <c:v>12.34</c:v>
                </c:pt>
                <c:pt idx="4">
                  <c:v>12.47</c:v>
                </c:pt>
                <c:pt idx="5">
                  <c:v>12.64</c:v>
                </c:pt>
                <c:pt idx="6">
                  <c:v>12.75</c:v>
                </c:pt>
                <c:pt idx="7">
                  <c:v>12.86</c:v>
                </c:pt>
                <c:pt idx="8">
                  <c:v>12.99</c:v>
                </c:pt>
                <c:pt idx="9">
                  <c:v>13.13</c:v>
                </c:pt>
                <c:pt idx="10">
                  <c:v>13.3</c:v>
                </c:pt>
                <c:pt idx="11">
                  <c:v>13.47</c:v>
                </c:pt>
                <c:pt idx="12">
                  <c:v>13.61</c:v>
                </c:pt>
                <c:pt idx="13">
                  <c:v>13.72</c:v>
                </c:pt>
                <c:pt idx="14">
                  <c:v>13.8</c:v>
                </c:pt>
                <c:pt idx="15">
                  <c:v>13.79</c:v>
                </c:pt>
                <c:pt idx="16">
                  <c:v>13.86</c:v>
                </c:pt>
                <c:pt idx="17">
                  <c:v>13.9</c:v>
                </c:pt>
                <c:pt idx="18">
                  <c:v>13.94</c:v>
                </c:pt>
                <c:pt idx="19">
                  <c:v>14.04</c:v>
                </c:pt>
                <c:pt idx="20">
                  <c:v>14.21</c:v>
                </c:pt>
                <c:pt idx="21">
                  <c:v>14.41</c:v>
                </c:pt>
                <c:pt idx="22">
                  <c:v>14.57</c:v>
                </c:pt>
                <c:pt idx="23">
                  <c:v>14.87</c:v>
                </c:pt>
                <c:pt idx="24">
                  <c:v>15.22</c:v>
                </c:pt>
                <c:pt idx="25">
                  <c:v>15.61</c:v>
                </c:pt>
                <c:pt idx="26">
                  <c:v>16.2</c:v>
                </c:pt>
                <c:pt idx="27">
                  <c:v>16.81</c:v>
                </c:pt>
                <c:pt idx="28">
                  <c:v>17.37</c:v>
                </c:pt>
                <c:pt idx="29">
                  <c:v>17.84</c:v>
                </c:pt>
                <c:pt idx="30">
                  <c:v>18.31</c:v>
                </c:pt>
                <c:pt idx="31">
                  <c:v>18.8</c:v>
                </c:pt>
                <c:pt idx="32">
                  <c:v>19.23</c:v>
                </c:pt>
                <c:pt idx="33">
                  <c:v>19.59</c:v>
                </c:pt>
                <c:pt idx="34">
                  <c:v>19.93</c:v>
                </c:pt>
                <c:pt idx="35">
                  <c:v>20.17</c:v>
                </c:pt>
                <c:pt idx="36">
                  <c:v>20.41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2-44EE-8372-CCF102957139}"/>
            </c:ext>
          </c:extLst>
        </c:ser>
        <c:marker val="1"/>
        <c:axId val="67092466"/>
        <c:axId val="64140956"/>
      </c:lineChart>
      <c:lineChart>
        <c:grouping val="standard"/>
        <c:varyColors val="0"/>
        <c:ser>
          <c:idx val="2"/>
          <c:order val="1"/>
          <c:tx>
            <c:v>Productive age (20–64) (rhs)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1.6.1 EN'!$B$18:$AL$18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'G 1.6.1 EN'!$B$20:$AL$20</c:f>
              <c:numCache>
                <c:formatCode>0.0</c:formatCode>
                <c:ptCount val="37"/>
                <c:pt idx="0">
                  <c:v>58.16</c:v>
                </c:pt>
                <c:pt idx="1">
                  <c:v>58.1</c:v>
                </c:pt>
                <c:pt idx="2">
                  <c:v>57.99</c:v>
                </c:pt>
                <c:pt idx="3">
                  <c:v>57.86</c:v>
                </c:pt>
                <c:pt idx="4">
                  <c:v>57.86</c:v>
                </c:pt>
                <c:pt idx="5">
                  <c:v>57.88</c:v>
                </c:pt>
                <c:pt idx="6">
                  <c:v>58.02</c:v>
                </c:pt>
                <c:pt idx="7">
                  <c:v>58.32</c:v>
                </c:pt>
                <c:pt idx="8">
                  <c:v>58.76</c:v>
                </c:pt>
                <c:pt idx="9">
                  <c:v>59.43</c:v>
                </c:pt>
                <c:pt idx="10">
                  <c:v>60.11</c:v>
                </c:pt>
                <c:pt idx="11">
                  <c:v>60.79</c:v>
                </c:pt>
                <c:pt idx="12">
                  <c:v>61.46</c:v>
                </c:pt>
                <c:pt idx="13">
                  <c:v>62.14</c:v>
                </c:pt>
                <c:pt idx="14">
                  <c:v>62.79</c:v>
                </c:pt>
                <c:pt idx="15">
                  <c:v>63.27</c:v>
                </c:pt>
                <c:pt idx="16">
                  <c:v>63.64</c:v>
                </c:pt>
                <c:pt idx="17">
                  <c:v>64</c:v>
                </c:pt>
                <c:pt idx="18">
                  <c:v>64.34</c:v>
                </c:pt>
                <c:pt idx="19">
                  <c:v>64.59</c:v>
                </c:pt>
                <c:pt idx="20">
                  <c:v>64.77</c:v>
                </c:pt>
                <c:pt idx="21">
                  <c:v>64.88</c:v>
                </c:pt>
                <c:pt idx="22">
                  <c:v>64.97</c:v>
                </c:pt>
                <c:pt idx="23">
                  <c:v>64.91</c:v>
                </c:pt>
                <c:pt idx="24">
                  <c:v>64.7</c:v>
                </c:pt>
                <c:pt idx="25">
                  <c:v>64.36</c:v>
                </c:pt>
                <c:pt idx="26">
                  <c:v>63.98</c:v>
                </c:pt>
                <c:pt idx="27">
                  <c:v>63.5</c:v>
                </c:pt>
                <c:pt idx="28">
                  <c:v>63.06</c:v>
                </c:pt>
                <c:pt idx="29">
                  <c:v>62.57</c:v>
                </c:pt>
                <c:pt idx="30">
                  <c:v>61.97</c:v>
                </c:pt>
                <c:pt idx="31">
                  <c:v>61.29</c:v>
                </c:pt>
                <c:pt idx="32">
                  <c:v>60.67</c:v>
                </c:pt>
                <c:pt idx="33">
                  <c:v>60.12</c:v>
                </c:pt>
                <c:pt idx="34">
                  <c:v>59.6</c:v>
                </c:pt>
                <c:pt idx="35">
                  <c:v>59.18</c:v>
                </c:pt>
                <c:pt idx="36">
                  <c:v>58.77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92-44EE-8372-CCF102957139}"/>
            </c:ext>
          </c:extLst>
        </c:ser>
        <c:marker val="1"/>
        <c:axId val="66788447"/>
        <c:axId val="9113534"/>
      </c:lineChart>
      <c:catAx>
        <c:axId val="6709246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4140956"/>
        <c:crosses val="autoZero"/>
        <c:auto val="0"/>
        <c:lblOffset val="100"/>
        <c:tickLblSkip val="4"/>
        <c:tickMarkSkip val="4"/>
        <c:noMultiLvlLbl val="0"/>
      </c:catAx>
      <c:valAx>
        <c:axId val="64140956"/>
        <c:scaling>
          <c:orientation val="minMax"/>
          <c:max val="32"/>
          <c:min val="1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7092466"/>
        <c:crosses val="autoZero"/>
        <c:crossBetween val="midCat"/>
        <c:majorUnit val="3"/>
      </c:valAx>
      <c:catAx>
        <c:axId val="66788447"/>
        <c:scaling>
          <c:orientation val="minMax"/>
        </c:scaling>
        <c:delete val="1"/>
        <c:axPos val="b"/>
        <c:majorTickMark val="out"/>
        <c:minorTickMark val="none"/>
        <c:tickLblPos val="nextTo"/>
        <c:crossAx val="9113534"/>
        <c:crosses val="autoZero"/>
        <c:auto val="0"/>
        <c:lblOffset val="100"/>
        <c:noMultiLvlLbl val="0"/>
      </c:catAx>
      <c:valAx>
        <c:axId val="9113534"/>
        <c:scaling>
          <c:orientation val="minMax"/>
          <c:max val="67"/>
          <c:min val="46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6788447"/>
        <c:crosses val="max"/>
        <c:crossBetween val="midCat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5"/>
          <c:y val="0.5175"/>
          <c:w val="0.47525"/>
          <c:h val="0.210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125"/>
          <c:y val="0.03175"/>
          <c:w val="0.8685"/>
          <c:h val="0.861"/>
        </c:manualLayout>
      </c:layout>
      <c:lineChart>
        <c:grouping val="standard"/>
        <c:varyColors val="0"/>
        <c:ser>
          <c:idx val="0"/>
          <c:order val="0"/>
          <c:tx>
            <c:v>Females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1.6.2 EN'!$B$18:$AL$18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'G 1.6.2 EN'!$B$19:$AL$19</c:f>
              <c:numCache>
                <c:formatCode>0.0</c:formatCode>
                <c:ptCount val="37"/>
                <c:pt idx="0">
                  <c:v>74.62</c:v>
                </c:pt>
                <c:pt idx="1">
                  <c:v>75.12</c:v>
                </c:pt>
                <c:pt idx="2">
                  <c:v>75.28</c:v>
                </c:pt>
                <c:pt idx="3">
                  <c:v>75.39</c:v>
                </c:pt>
                <c:pt idx="4">
                  <c:v>75.42</c:v>
                </c:pt>
                <c:pt idx="5">
                  <c:v>75.72</c:v>
                </c:pt>
                <c:pt idx="6">
                  <c:v>76.14</c:v>
                </c:pt>
                <c:pt idx="7">
                  <c:v>76.41</c:v>
                </c:pt>
                <c:pt idx="8">
                  <c:v>76.58</c:v>
                </c:pt>
                <c:pt idx="9">
                  <c:v>76.63</c:v>
                </c:pt>
                <c:pt idx="10">
                  <c:v>77.27</c:v>
                </c:pt>
                <c:pt idx="11">
                  <c:v>77.49</c:v>
                </c:pt>
                <c:pt idx="12">
                  <c:v>78.06</c:v>
                </c:pt>
                <c:pt idx="13">
                  <c:v>78.13</c:v>
                </c:pt>
                <c:pt idx="14">
                  <c:v>78.35</c:v>
                </c:pt>
                <c:pt idx="15">
                  <c:v>78.51</c:v>
                </c:pt>
                <c:pt idx="16">
                  <c:v>78.7</c:v>
                </c:pt>
                <c:pt idx="17">
                  <c:v>78.64</c:v>
                </c:pt>
                <c:pt idx="18">
                  <c:v>79.2</c:v>
                </c:pt>
                <c:pt idx="19">
                  <c:v>79.34</c:v>
                </c:pt>
                <c:pt idx="20">
                  <c:v>79.85</c:v>
                </c:pt>
                <c:pt idx="21">
                  <c:v>80.06</c:v>
                </c:pt>
                <c:pt idx="22">
                  <c:v>80.29</c:v>
                </c:pt>
                <c:pt idx="23">
                  <c:v>80.3</c:v>
                </c:pt>
                <c:pt idx="24">
                  <c:v>80.63</c:v>
                </c:pt>
                <c:pt idx="25">
                  <c:v>80.83</c:v>
                </c:pt>
                <c:pt idx="26">
                  <c:v>80.99</c:v>
                </c:pt>
                <c:pt idx="27">
                  <c:v>81.16</c:v>
                </c:pt>
                <c:pt idx="28">
                  <c:v>81.73</c:v>
                </c:pt>
                <c:pt idx="29">
                  <c:v>81.45</c:v>
                </c:pt>
                <c:pt idx="30">
                  <c:v>81.83</c:v>
                </c:pt>
                <c:pt idx="31">
                  <c:v>81.85</c:v>
                </c:pt>
                <c:pt idx="32">
                  <c:v>81.89</c:v>
                </c:pt>
                <c:pt idx="33">
                  <c:v>82.1</c:v>
                </c:pt>
                <c:pt idx="34">
                  <c:v>81.38</c:v>
                </c:pt>
                <c:pt idx="35">
                  <c:v>81.55</c:v>
                </c:pt>
                <c:pt idx="36">
                  <c:v>82.72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DCB-4776-8C6C-92BE02C7199E}"/>
            </c:ext>
          </c:extLst>
        </c:ser>
        <c:ser>
          <c:idx val="2"/>
          <c:order val="1"/>
          <c:tx>
            <c:v>Males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1.6.2 EN'!$B$18:$AL$18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'G 1.6.2 EN'!$B$20:$AL$20</c:f>
              <c:numCache>
                <c:formatCode>0.0</c:formatCode>
                <c:ptCount val="37"/>
                <c:pt idx="0">
                  <c:v>67.48</c:v>
                </c:pt>
                <c:pt idx="1">
                  <c:v>67.86</c:v>
                </c:pt>
                <c:pt idx="2">
                  <c:v>68.14</c:v>
                </c:pt>
                <c:pt idx="3">
                  <c:v>68.12</c:v>
                </c:pt>
                <c:pt idx="4">
                  <c:v>67.58</c:v>
                </c:pt>
                <c:pt idx="5">
                  <c:v>68.25</c:v>
                </c:pt>
                <c:pt idx="6">
                  <c:v>68.53</c:v>
                </c:pt>
                <c:pt idx="7">
                  <c:v>69.31</c:v>
                </c:pt>
                <c:pt idx="8">
                  <c:v>69.54</c:v>
                </c:pt>
                <c:pt idx="9">
                  <c:v>69.72</c:v>
                </c:pt>
                <c:pt idx="10">
                  <c:v>70.37</c:v>
                </c:pt>
                <c:pt idx="11">
                  <c:v>70.5</c:v>
                </c:pt>
                <c:pt idx="12">
                  <c:v>71.13</c:v>
                </c:pt>
                <c:pt idx="13">
                  <c:v>71.4</c:v>
                </c:pt>
                <c:pt idx="14">
                  <c:v>71.65</c:v>
                </c:pt>
                <c:pt idx="15">
                  <c:v>72.03</c:v>
                </c:pt>
                <c:pt idx="16">
                  <c:v>72.08</c:v>
                </c:pt>
                <c:pt idx="17">
                  <c:v>72.06</c:v>
                </c:pt>
                <c:pt idx="18">
                  <c:v>72.56</c:v>
                </c:pt>
                <c:pt idx="19">
                  <c:v>72.91</c:v>
                </c:pt>
                <c:pt idx="20">
                  <c:v>73.44</c:v>
                </c:pt>
                <c:pt idx="21">
                  <c:v>73.67</c:v>
                </c:pt>
                <c:pt idx="22">
                  <c:v>74.02</c:v>
                </c:pt>
                <c:pt idx="23">
                  <c:v>74.17</c:v>
                </c:pt>
                <c:pt idx="24">
                  <c:v>74.4</c:v>
                </c:pt>
                <c:pt idx="25">
                  <c:v>74.71</c:v>
                </c:pt>
                <c:pt idx="26">
                  <c:v>74.96</c:v>
                </c:pt>
                <c:pt idx="27">
                  <c:v>75.15</c:v>
                </c:pt>
                <c:pt idx="28">
                  <c:v>75.71</c:v>
                </c:pt>
                <c:pt idx="29">
                  <c:v>75.61</c:v>
                </c:pt>
                <c:pt idx="30">
                  <c:v>76.04</c:v>
                </c:pt>
                <c:pt idx="31">
                  <c:v>76</c:v>
                </c:pt>
                <c:pt idx="32">
                  <c:v>76.08</c:v>
                </c:pt>
                <c:pt idx="33">
                  <c:v>76.33</c:v>
                </c:pt>
                <c:pt idx="34">
                  <c:v>75.3</c:v>
                </c:pt>
                <c:pt idx="35">
                  <c:v>75.76</c:v>
                </c:pt>
                <c:pt idx="36">
                  <c:v>77.07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CDCB-4776-8C6C-92BE02C7199E}"/>
            </c:ext>
          </c:extLst>
        </c:ser>
        <c:marker val="1"/>
        <c:axId val="38936932"/>
        <c:axId val="1154000"/>
      </c:lineChart>
      <c:catAx>
        <c:axId val="3893693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154000"/>
        <c:crosses val="autoZero"/>
        <c:auto val="0"/>
        <c:lblOffset val="100"/>
        <c:tickLblSkip val="4"/>
        <c:tickMarkSkip val="4"/>
        <c:noMultiLvlLbl val="0"/>
      </c:catAx>
      <c:valAx>
        <c:axId val="1154000"/>
        <c:scaling>
          <c:orientation val="minMax"/>
          <c:max val="84"/>
          <c:min val="6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8936932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74"/>
          <c:y val="0.04225"/>
          <c:w val="0.21725"/>
          <c:h val="0.148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1"/>
          <c:order val="1"/>
          <c:tx>
            <c:v>Full pensions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1.6.3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1.6.3 EN'!$B$20:$Y$20</c:f>
              <c:numCache>
                <c:formatCode>0.0</c:formatCode>
                <c:ptCount val="24"/>
                <c:pt idx="0">
                  <c:v>-2.06</c:v>
                </c:pt>
                <c:pt idx="1">
                  <c:v>-0.55</c:v>
                </c:pt>
                <c:pt idx="2">
                  <c:v>-7.8</c:v>
                </c:pt>
                <c:pt idx="3">
                  <c:v>-7.29</c:v>
                </c:pt>
                <c:pt idx="4">
                  <c:v>-0.79</c:v>
                </c:pt>
                <c:pt idx="5">
                  <c:v>-5.58</c:v>
                </c:pt>
                <c:pt idx="6">
                  <c:v>0.18</c:v>
                </c:pt>
                <c:pt idx="7">
                  <c:v>-5.4</c:v>
                </c:pt>
                <c:pt idx="8">
                  <c:v>-13.19</c:v>
                </c:pt>
                <c:pt idx="9">
                  <c:v>-10</c:v>
                </c:pt>
                <c:pt idx="10">
                  <c:v>-11.37</c:v>
                </c:pt>
                <c:pt idx="11">
                  <c:v>-7.01</c:v>
                </c:pt>
                <c:pt idx="12">
                  <c:v>-2.8</c:v>
                </c:pt>
                <c:pt idx="13">
                  <c:v>-7.09</c:v>
                </c:pt>
                <c:pt idx="14">
                  <c:v>-16.92</c:v>
                </c:pt>
                <c:pt idx="15">
                  <c:v>-24.54</c:v>
                </c:pt>
                <c:pt idx="16">
                  <c:v>-37.66</c:v>
                </c:pt>
                <c:pt idx="17">
                  <c:v>-43.39</c:v>
                </c:pt>
                <c:pt idx="18">
                  <c:v>-34.62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F-4CD9-B890-44C81B475F83}"/>
            </c:ext>
          </c:extLst>
        </c:ser>
        <c:ser>
          <c:idx val="2"/>
          <c:order val="2"/>
          <c:tx>
            <c:v>Early-retirement pensions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1.6.3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1.6.3 EN'!$B$21:$Y$21</c:f>
              <c:numCache>
                <c:formatCode>0.0</c:formatCode>
                <c:ptCount val="24"/>
                <c:pt idx="0">
                  <c:v>16.17</c:v>
                </c:pt>
                <c:pt idx="1">
                  <c:v>15.57</c:v>
                </c:pt>
                <c:pt idx="2">
                  <c:v>15.32</c:v>
                </c:pt>
                <c:pt idx="3">
                  <c:v>15.34</c:v>
                </c:pt>
                <c:pt idx="4">
                  <c:v>14.63</c:v>
                </c:pt>
                <c:pt idx="5">
                  <c:v>13.24</c:v>
                </c:pt>
                <c:pt idx="6">
                  <c:v>12.16</c:v>
                </c:pt>
                <c:pt idx="7">
                  <c:v>12.05</c:v>
                </c:pt>
                <c:pt idx="8">
                  <c:v>12.09</c:v>
                </c:pt>
                <c:pt idx="9">
                  <c:v>12.32</c:v>
                </c:pt>
                <c:pt idx="10">
                  <c:v>11.95</c:v>
                </c:pt>
                <c:pt idx="11">
                  <c:v>11.75</c:v>
                </c:pt>
                <c:pt idx="12">
                  <c:v>11.63</c:v>
                </c:pt>
                <c:pt idx="13">
                  <c:v>10.98</c:v>
                </c:pt>
                <c:pt idx="14">
                  <c:v>10.98</c:v>
                </c:pt>
                <c:pt idx="15">
                  <c:v>10.21</c:v>
                </c:pt>
                <c:pt idx="16">
                  <c:v>10.76</c:v>
                </c:pt>
                <c:pt idx="17">
                  <c:v>11.56</c:v>
                </c:pt>
                <c:pt idx="18">
                  <c:v>13.31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DF-4CD9-B890-44C81B475F83}"/>
            </c:ext>
          </c:extLst>
        </c:ser>
        <c:overlap val="100"/>
        <c:gapWidth val="50"/>
        <c:axId val="7547461"/>
        <c:axId val="23913296"/>
      </c:barChart>
      <c:lineChart>
        <c:grouping val="standard"/>
        <c:varyColors val="0"/>
        <c:ser>
          <c:idx val="0"/>
          <c:order val="0"/>
          <c:tx>
            <c:v>Old-age pensions total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1.6.3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1.6.3 EN'!$B$19:$Y$19</c:f>
              <c:numCache>
                <c:formatCode>0.0</c:formatCode>
                <c:ptCount val="24"/>
                <c:pt idx="0">
                  <c:v>14.11</c:v>
                </c:pt>
                <c:pt idx="1">
                  <c:v>15.02</c:v>
                </c:pt>
                <c:pt idx="2">
                  <c:v>7.51</c:v>
                </c:pt>
                <c:pt idx="3">
                  <c:v>8.05</c:v>
                </c:pt>
                <c:pt idx="4">
                  <c:v>13.85</c:v>
                </c:pt>
                <c:pt idx="5">
                  <c:v>7.66</c:v>
                </c:pt>
                <c:pt idx="6">
                  <c:v>12.34</c:v>
                </c:pt>
                <c:pt idx="7">
                  <c:v>6.65</c:v>
                </c:pt>
                <c:pt idx="8">
                  <c:v>-1.1</c:v>
                </c:pt>
                <c:pt idx="9">
                  <c:v>2.32</c:v>
                </c:pt>
                <c:pt idx="10">
                  <c:v>0.58</c:v>
                </c:pt>
                <c:pt idx="11">
                  <c:v>4.73</c:v>
                </c:pt>
                <c:pt idx="12">
                  <c:v>8.83</c:v>
                </c:pt>
                <c:pt idx="13">
                  <c:v>3.89</c:v>
                </c:pt>
                <c:pt idx="14">
                  <c:v>-5.94</c:v>
                </c:pt>
                <c:pt idx="15">
                  <c:v>-14.34</c:v>
                </c:pt>
                <c:pt idx="16">
                  <c:v>-26.89</c:v>
                </c:pt>
                <c:pt idx="17">
                  <c:v>-31.82</c:v>
                </c:pt>
                <c:pt idx="18">
                  <c:v>-21.32</c:v>
                </c:pt>
                <c:pt idx="19">
                  <c:v>-22.8</c:v>
                </c:pt>
                <c:pt idx="20">
                  <c:v>-9.41</c:v>
                </c:pt>
                <c:pt idx="21">
                  <c:v>-3.66</c:v>
                </c:pt>
                <c:pt idx="22">
                  <c:v>-9.67</c:v>
                </c:pt>
                <c:pt idx="23">
                  <c:v>-6.53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DF-4CD9-B890-44C81B475F83}"/>
            </c:ext>
          </c:extLst>
        </c:ser>
        <c:marker val="1"/>
        <c:axId val="7547461"/>
        <c:axId val="23913296"/>
      </c:lineChart>
      <c:catAx>
        <c:axId val="754746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3913296"/>
        <c:crosses val="autoZero"/>
        <c:auto val="1"/>
        <c:lblOffset val="100"/>
        <c:tickLblSkip val="4"/>
        <c:tickMarkSkip val="4"/>
        <c:noMultiLvlLbl val="0"/>
      </c:catAx>
      <c:valAx>
        <c:axId val="23913296"/>
        <c:scaling>
          <c:orientation val="minMax"/>
          <c:max val="20"/>
          <c:min val="-5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7547461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"/>
          <c:y val="0.6865"/>
          <c:w val="0.43425"/>
          <c:h val="0.198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475"/>
          <c:h val="0.863"/>
        </c:manualLayout>
      </c:layout>
      <c:barChart>
        <c:barDir val="col"/>
        <c:grouping val="stacked"/>
        <c:varyColors val="0"/>
        <c:ser>
          <c:idx val="2"/>
          <c:order val="0"/>
          <c:tx>
            <c:v>With COVID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1.6.4 EN'!$B$18:$U$18</c:f>
              <c:strCache>
                <c:ptCount val="20"/>
                <c:pt idx="0">
                  <c:v>1/20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1/21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</c:strCache>
            </c:strRef>
          </c:cat>
          <c:val>
            <c:numRef>
              <c:f>'G 1.6.4 EN'!$B$20:$U$20</c:f>
              <c:numCache>
                <c:formatCode>#\ ##0.0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0.035</c:v>
                </c:pt>
                <c:pt idx="3">
                  <c:v>0.207</c:v>
                </c:pt>
                <c:pt idx="4">
                  <c:v>0.076</c:v>
                </c:pt>
                <c:pt idx="5">
                  <c:v>0.029</c:v>
                </c:pt>
                <c:pt idx="6">
                  <c:v>0.035</c:v>
                </c:pt>
                <c:pt idx="7">
                  <c:v>0.045</c:v>
                </c:pt>
                <c:pt idx="8">
                  <c:v>0.248</c:v>
                </c:pt>
                <c:pt idx="9">
                  <c:v>2.929</c:v>
                </c:pt>
                <c:pt idx="10">
                  <c:v>5.003</c:v>
                </c:pt>
                <c:pt idx="11">
                  <c:v>3.407</c:v>
                </c:pt>
                <c:pt idx="12">
                  <c:v>4.848</c:v>
                </c:pt>
                <c:pt idx="13">
                  <c:v>4.158</c:v>
                </c:pt>
                <c:pt idx="14">
                  <c:v>6.069</c:v>
                </c:pt>
                <c:pt idx="15">
                  <c:v>2.566</c:v>
                </c:pt>
                <c:pt idx="16">
                  <c:v>0.658</c:v>
                </c:pt>
                <c:pt idx="17">
                  <c:v>0.076</c:v>
                </c:pt>
                <c:pt idx="18">
                  <c:v>0.016</c:v>
                </c:pt>
                <c:pt idx="19">
                  <c:v>0.027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9-4BC9-BAF8-253DA421C2F9}"/>
            </c:ext>
          </c:extLst>
        </c:ser>
        <c:ser>
          <c:idx val="0"/>
          <c:order val="1"/>
          <c:tx>
            <c:v>Without COVID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1.6.4 EN'!$B$18:$U$18</c:f>
              <c:strCache>
                <c:ptCount val="20"/>
                <c:pt idx="0">
                  <c:v>1/20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1/21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</c:strCache>
            </c:strRef>
          </c:cat>
          <c:val>
            <c:numRef>
              <c:f>'G 1.6.4 EN'!$B$21:$U$21</c:f>
              <c:numCache>
                <c:formatCode>#\ ##0.0</c:formatCode>
                <c:ptCount val="20"/>
                <c:pt idx="0">
                  <c:v>-0.345</c:v>
                </c:pt>
                <c:pt idx="1">
                  <c:v>-0.1428</c:v>
                </c:pt>
                <c:pt idx="2">
                  <c:v>-0.0878</c:v>
                </c:pt>
                <c:pt idx="3">
                  <c:v>0.0128</c:v>
                </c:pt>
                <c:pt idx="4">
                  <c:v>-0.1682</c:v>
                </c:pt>
                <c:pt idx="5">
                  <c:v>0.4156</c:v>
                </c:pt>
                <c:pt idx="6">
                  <c:v>0.2978</c:v>
                </c:pt>
                <c:pt idx="7">
                  <c:v>0.4102</c:v>
                </c:pt>
                <c:pt idx="8">
                  <c:v>0.7538</c:v>
                </c:pt>
                <c:pt idx="9">
                  <c:v>2.0066</c:v>
                </c:pt>
                <c:pt idx="10">
                  <c:v>1.8718</c:v>
                </c:pt>
                <c:pt idx="11">
                  <c:v>1.1206</c:v>
                </c:pt>
                <c:pt idx="12">
                  <c:v>0.726</c:v>
                </c:pt>
                <c:pt idx="13">
                  <c:v>-0.3468</c:v>
                </c:pt>
                <c:pt idx="14">
                  <c:v>0.3732</c:v>
                </c:pt>
                <c:pt idx="15">
                  <c:v>0.0138</c:v>
                </c:pt>
                <c:pt idx="16">
                  <c:v>-0.0482</c:v>
                </c:pt>
                <c:pt idx="17">
                  <c:v>0.0666</c:v>
                </c:pt>
                <c:pt idx="18">
                  <c:v>-0.1522</c:v>
                </c:pt>
                <c:pt idx="19">
                  <c:v>-0.6508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39-4BC9-BAF8-253DA421C2F9}"/>
            </c:ext>
          </c:extLst>
        </c:ser>
        <c:overlap val="100"/>
        <c:gapWidth val="40"/>
        <c:axId val="33339418"/>
        <c:axId val="61745869"/>
      </c:barChart>
      <c:lineChart>
        <c:grouping val="standard"/>
        <c:varyColors val="0"/>
        <c:ser>
          <c:idx val="1"/>
          <c:order val="2"/>
          <c:tx>
            <c:v>Difference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1.6.4 EN'!$B$18:$U$18</c:f>
              <c:strCache>
                <c:ptCount val="20"/>
                <c:pt idx="0">
                  <c:v>1/20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1/21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</c:strCache>
            </c:strRef>
          </c:cat>
          <c:val>
            <c:numRef>
              <c:f>'G 1.6.4 EN'!$B$19:$U$19</c:f>
              <c:numCache>
                <c:formatCode>#\ ##0.0</c:formatCode>
                <c:ptCount val="20"/>
                <c:pt idx="0">
                  <c:v>-0.345</c:v>
                </c:pt>
                <c:pt idx="1">
                  <c:v>-0.1428</c:v>
                </c:pt>
                <c:pt idx="2">
                  <c:v>-0.0528</c:v>
                </c:pt>
                <c:pt idx="3">
                  <c:v>0.2198</c:v>
                </c:pt>
                <c:pt idx="4">
                  <c:v>-0.0922</c:v>
                </c:pt>
                <c:pt idx="5">
                  <c:v>0.4446</c:v>
                </c:pt>
                <c:pt idx="6">
                  <c:v>0.3328</c:v>
                </c:pt>
                <c:pt idx="7">
                  <c:v>0.4552</c:v>
                </c:pt>
                <c:pt idx="8">
                  <c:v>1.0018</c:v>
                </c:pt>
                <c:pt idx="9">
                  <c:v>4.9356</c:v>
                </c:pt>
                <c:pt idx="10">
                  <c:v>6.8748</c:v>
                </c:pt>
                <c:pt idx="11">
                  <c:v>4.5276</c:v>
                </c:pt>
                <c:pt idx="12">
                  <c:v>5.574</c:v>
                </c:pt>
                <c:pt idx="13">
                  <c:v>3.8112</c:v>
                </c:pt>
                <c:pt idx="14">
                  <c:v>6.4422</c:v>
                </c:pt>
                <c:pt idx="15">
                  <c:v>2.5798</c:v>
                </c:pt>
                <c:pt idx="16">
                  <c:v>0.6098</c:v>
                </c:pt>
                <c:pt idx="17">
                  <c:v>0.1426</c:v>
                </c:pt>
                <c:pt idx="18">
                  <c:v>-0.1362</c:v>
                </c:pt>
                <c:pt idx="19">
                  <c:v>-0.6238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39-4BC9-BAF8-253DA421C2F9}"/>
            </c:ext>
          </c:extLst>
        </c:ser>
        <c:marker val="1"/>
        <c:axId val="33339418"/>
        <c:axId val="61745869"/>
      </c:lineChart>
      <c:catAx>
        <c:axId val="3333941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1745869"/>
        <c:crosses val="autoZero"/>
        <c:auto val="0"/>
        <c:lblOffset val="100"/>
        <c:tickLblSkip val="3"/>
        <c:tickMarkSkip val="3"/>
        <c:noMultiLvlLbl val="0"/>
      </c:catAx>
      <c:valAx>
        <c:axId val="61745869"/>
        <c:scaling>
          <c:orientation val="minMax"/>
          <c:max val="7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3339418"/>
        <c:crosses val="autoZero"/>
        <c:crossBetween val="between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08625"/>
          <c:y val="0.04525"/>
          <c:w val="0.319"/>
          <c:h val="0.2125"/>
        </c:manualLayout>
      </c:layout>
      <c:overlay val="1"/>
      <c:spPr>
        <a:solidFill>
          <a:srgbClr val="FFFFFF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clustered"/>
        <c:varyColors val="0"/>
        <c:ser>
          <c:idx val="2"/>
          <c:order val="0"/>
          <c:tx>
            <c:v>Řady3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2.1.1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2.1.1 EN'!$B$19:$Y$19</c:f>
              <c:numCache>
                <c:formatCode>0.0</c:formatCode>
                <c:ptCount val="24"/>
                <c:pt idx="0">
                  <c:v>0.44</c:v>
                </c:pt>
                <c:pt idx="1">
                  <c:v>2.63</c:v>
                </c:pt>
                <c:pt idx="2">
                  <c:v>2.49</c:v>
                </c:pt>
                <c:pt idx="3">
                  <c:v>2.56</c:v>
                </c:pt>
                <c:pt idx="4">
                  <c:v>2.72</c:v>
                </c:pt>
                <c:pt idx="5">
                  <c:v>2.85</c:v>
                </c:pt>
                <c:pt idx="6">
                  <c:v>2.93</c:v>
                </c:pt>
                <c:pt idx="7">
                  <c:v>3.04</c:v>
                </c:pt>
                <c:pt idx="8">
                  <c:v>3.44</c:v>
                </c:pt>
                <c:pt idx="9">
                  <c:v>3.88</c:v>
                </c:pt>
                <c:pt idx="10">
                  <c:v>4.05</c:v>
                </c:pt>
                <c:pt idx="11">
                  <c:v>4.43</c:v>
                </c:pt>
                <c:pt idx="12">
                  <c:v>1.22</c:v>
                </c:pt>
                <c:pt idx="13">
                  <c:v>-8.51</c:v>
                </c:pt>
                <c:pt idx="14">
                  <c:v>-1.97</c:v>
                </c:pt>
                <c:pt idx="15">
                  <c:v>-1.22</c:v>
                </c:pt>
                <c:pt idx="16">
                  <c:v>-1.75</c:v>
                </c:pt>
                <c:pt idx="17">
                  <c:v>-1.44</c:v>
                </c:pt>
                <c:pt idx="18">
                  <c:v>-0.46</c:v>
                </c:pt>
                <c:pt idx="19">
                  <c:v>-0.95</c:v>
                </c:pt>
                <c:pt idx="20">
                  <c:v>-0.09</c:v>
                </c:pt>
                <c:pt idx="21">
                  <c:v>0.74</c:v>
                </c:pt>
                <c:pt idx="22">
                  <c:v>1.69</c:v>
                </c:pt>
                <c:pt idx="23">
                  <c:v>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8-4A01-8E84-C8F5BD92A85D}"/>
            </c:ext>
          </c:extLst>
        </c:ser>
        <c:gapWidth val="50"/>
        <c:axId val="35930952"/>
        <c:axId val="61051492"/>
      </c:barChart>
      <c:catAx>
        <c:axId val="3593095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1051492"/>
        <c:crosses val="autoZero"/>
        <c:auto val="0"/>
        <c:lblOffset val="100"/>
        <c:tickLblSkip val="4"/>
        <c:tickMarkSkip val="4"/>
        <c:noMultiLvlLbl val="0"/>
      </c:catAx>
      <c:valAx>
        <c:axId val="61051492"/>
        <c:scaling>
          <c:orientation val="minMax"/>
          <c:max val="6"/>
          <c:min val="-1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5930952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1"/>
          <c:order val="1"/>
          <c:tx>
            <c:v>TFP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2.1.2 EN'!$B$20:$Y$20</c:f>
              <c:numCache>
                <c:formatCode>0.0</c:formatCode>
                <c:ptCount val="24"/>
                <c:pt idx="0">
                  <c:v>2.05</c:v>
                </c:pt>
                <c:pt idx="1">
                  <c:v>2.03</c:v>
                </c:pt>
                <c:pt idx="2">
                  <c:v>1.98</c:v>
                </c:pt>
                <c:pt idx="3">
                  <c:v>1.91</c:v>
                </c:pt>
                <c:pt idx="4">
                  <c:v>1.82</c:v>
                </c:pt>
                <c:pt idx="5">
                  <c:v>1.71</c:v>
                </c:pt>
                <c:pt idx="6">
                  <c:v>1.6</c:v>
                </c:pt>
                <c:pt idx="7">
                  <c:v>1.47</c:v>
                </c:pt>
                <c:pt idx="8">
                  <c:v>1.35</c:v>
                </c:pt>
                <c:pt idx="9">
                  <c:v>1.22</c:v>
                </c:pt>
                <c:pt idx="10">
                  <c:v>1.1</c:v>
                </c:pt>
                <c:pt idx="11">
                  <c:v>0.98</c:v>
                </c:pt>
                <c:pt idx="12">
                  <c:v>0.87</c:v>
                </c:pt>
                <c:pt idx="13">
                  <c:v>0.79</c:v>
                </c:pt>
                <c:pt idx="14">
                  <c:v>0.73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  <c:pt idx="18">
                  <c:v>0.73</c:v>
                </c:pt>
                <c:pt idx="19">
                  <c:v>0.77</c:v>
                </c:pt>
                <c:pt idx="20">
                  <c:v>0.81</c:v>
                </c:pt>
                <c:pt idx="21">
                  <c:v>0.85</c:v>
                </c:pt>
                <c:pt idx="22">
                  <c:v>0.89</c:v>
                </c:pt>
                <c:pt idx="23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D9-49D8-9016-583B123B7B57}"/>
            </c:ext>
          </c:extLst>
        </c:ser>
        <c:ser>
          <c:idx val="3"/>
          <c:order val="3"/>
          <c:tx>
            <c:v>Capital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2.1.2 EN'!$B$21:$Y$21</c:f>
              <c:numCache>
                <c:formatCode>0.0</c:formatCode>
                <c:ptCount val="24"/>
                <c:pt idx="0">
                  <c:v>0.5</c:v>
                </c:pt>
                <c:pt idx="1">
                  <c:v>0.52</c:v>
                </c:pt>
                <c:pt idx="2">
                  <c:v>0.55</c:v>
                </c:pt>
                <c:pt idx="3">
                  <c:v>0.6</c:v>
                </c:pt>
                <c:pt idx="4">
                  <c:v>0.58</c:v>
                </c:pt>
                <c:pt idx="5">
                  <c:v>0.63</c:v>
                </c:pt>
                <c:pt idx="6">
                  <c:v>0.69</c:v>
                </c:pt>
                <c:pt idx="7">
                  <c:v>0.76</c:v>
                </c:pt>
                <c:pt idx="8">
                  <c:v>0.85</c:v>
                </c:pt>
                <c:pt idx="9">
                  <c:v>0.86</c:v>
                </c:pt>
                <c:pt idx="10">
                  <c:v>0.88</c:v>
                </c:pt>
                <c:pt idx="11">
                  <c:v>0.93</c:v>
                </c:pt>
                <c:pt idx="12">
                  <c:v>0.84</c:v>
                </c:pt>
                <c:pt idx="13">
                  <c:v>0.78</c:v>
                </c:pt>
                <c:pt idx="14">
                  <c:v>0.67</c:v>
                </c:pt>
                <c:pt idx="15">
                  <c:v>0.53</c:v>
                </c:pt>
                <c:pt idx="16">
                  <c:v>0.53</c:v>
                </c:pt>
                <c:pt idx="17">
                  <c:v>0.55</c:v>
                </c:pt>
                <c:pt idx="18">
                  <c:v>0.6</c:v>
                </c:pt>
                <c:pt idx="19">
                  <c:v>0.66</c:v>
                </c:pt>
                <c:pt idx="20">
                  <c:v>0.71</c:v>
                </c:pt>
                <c:pt idx="21">
                  <c:v>0.74</c:v>
                </c:pt>
                <c:pt idx="22">
                  <c:v>0.74</c:v>
                </c:pt>
                <c:pt idx="23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D9-49D8-9016-583B123B7B57}"/>
            </c:ext>
          </c:extLst>
        </c:ser>
        <c:ser>
          <c:idx val="0"/>
          <c:order val="0"/>
          <c:tx>
            <c:v>Labour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2.1.2 EN'!$B$22:$Y$22</c:f>
              <c:numCache>
                <c:formatCode>0.0</c:formatCode>
                <c:ptCount val="24"/>
                <c:pt idx="0">
                  <c:v>0.19</c:v>
                </c:pt>
                <c:pt idx="1">
                  <c:v>0.12</c:v>
                </c:pt>
                <c:pt idx="2">
                  <c:v>0.06</c:v>
                </c:pt>
                <c:pt idx="3">
                  <c:v>0.13</c:v>
                </c:pt>
                <c:pt idx="4">
                  <c:v>0.17</c:v>
                </c:pt>
                <c:pt idx="5">
                  <c:v>0.21</c:v>
                </c:pt>
                <c:pt idx="6">
                  <c:v>0.25</c:v>
                </c:pt>
                <c:pt idx="7">
                  <c:v>0.16</c:v>
                </c:pt>
                <c:pt idx="8">
                  <c:v>0.09</c:v>
                </c:pt>
                <c:pt idx="9">
                  <c:v>-0.06</c:v>
                </c:pt>
                <c:pt idx="10">
                  <c:v>-0.27</c:v>
                </c:pt>
                <c:pt idx="11">
                  <c:v>-0.44</c:v>
                </c:pt>
                <c:pt idx="12">
                  <c:v>-0.61</c:v>
                </c:pt>
                <c:pt idx="13">
                  <c:v>-0.68</c:v>
                </c:pt>
                <c:pt idx="14">
                  <c:v>-0.78</c:v>
                </c:pt>
                <c:pt idx="15">
                  <c:v>-0.82</c:v>
                </c:pt>
                <c:pt idx="16">
                  <c:v>-0.74</c:v>
                </c:pt>
                <c:pt idx="17">
                  <c:v>-0.64</c:v>
                </c:pt>
                <c:pt idx="18">
                  <c:v>-0.39</c:v>
                </c:pt>
                <c:pt idx="19">
                  <c:v>-0.15</c:v>
                </c:pt>
                <c:pt idx="20">
                  <c:v>0.05</c:v>
                </c:pt>
                <c:pt idx="21">
                  <c:v>0.1</c:v>
                </c:pt>
                <c:pt idx="22">
                  <c:v>0.11</c:v>
                </c:pt>
                <c:pt idx="23">
                  <c:v>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D9-49D8-9016-583B123B7B57}"/>
            </c:ext>
          </c:extLst>
        </c:ser>
        <c:overlap val="100"/>
        <c:gapWidth val="50"/>
        <c:axId val="44466438"/>
        <c:axId val="62470467"/>
      </c:barChart>
      <c:lineChart>
        <c:grouping val="standard"/>
        <c:varyColors val="0"/>
        <c:ser>
          <c:idx val="2"/>
          <c:order val="2"/>
          <c:tx>
            <c:v>Potential output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2.1.2 EN'!$B$19:$Y$19</c:f>
              <c:numCache>
                <c:formatCode>0.0</c:formatCode>
                <c:ptCount val="24"/>
                <c:pt idx="0">
                  <c:v>2.74</c:v>
                </c:pt>
                <c:pt idx="1">
                  <c:v>2.66</c:v>
                </c:pt>
                <c:pt idx="2">
                  <c:v>2.59</c:v>
                </c:pt>
                <c:pt idx="3">
                  <c:v>2.64</c:v>
                </c:pt>
                <c:pt idx="4">
                  <c:v>2.57</c:v>
                </c:pt>
                <c:pt idx="5">
                  <c:v>2.55</c:v>
                </c:pt>
                <c:pt idx="6">
                  <c:v>2.53</c:v>
                </c:pt>
                <c:pt idx="7">
                  <c:v>2.39</c:v>
                </c:pt>
                <c:pt idx="8">
                  <c:v>2.29</c:v>
                </c:pt>
                <c:pt idx="9">
                  <c:v>2.02</c:v>
                </c:pt>
                <c:pt idx="10">
                  <c:v>1.7</c:v>
                </c:pt>
                <c:pt idx="11">
                  <c:v>1.47</c:v>
                </c:pt>
                <c:pt idx="12">
                  <c:v>1.11</c:v>
                </c:pt>
                <c:pt idx="13">
                  <c:v>0.89</c:v>
                </c:pt>
                <c:pt idx="14">
                  <c:v>0.62</c:v>
                </c:pt>
                <c:pt idx="15">
                  <c:v>0.41</c:v>
                </c:pt>
                <c:pt idx="16">
                  <c:v>0.48</c:v>
                </c:pt>
                <c:pt idx="17">
                  <c:v>0.62</c:v>
                </c:pt>
                <c:pt idx="18">
                  <c:v>0.94</c:v>
                </c:pt>
                <c:pt idx="19">
                  <c:v>1.28</c:v>
                </c:pt>
                <c:pt idx="20">
                  <c:v>1.57</c:v>
                </c:pt>
                <c:pt idx="21">
                  <c:v>1.69</c:v>
                </c:pt>
                <c:pt idx="22">
                  <c:v>1.74</c:v>
                </c:pt>
                <c:pt idx="23">
                  <c:v>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D9-49D8-9016-583B123B7B57}"/>
            </c:ext>
          </c:extLst>
        </c:ser>
        <c:marker val="1"/>
        <c:axId val="44466438"/>
        <c:axId val="62470467"/>
      </c:lineChart>
      <c:catAx>
        <c:axId val="4446643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2470467"/>
        <c:crosses val="autoZero"/>
        <c:auto val="0"/>
        <c:lblOffset val="100"/>
        <c:tickLblSkip val="4"/>
        <c:tickMarkSkip val="4"/>
        <c:noMultiLvlLbl val="0"/>
      </c:catAx>
      <c:valAx>
        <c:axId val="62470467"/>
        <c:scaling>
          <c:orientation val="minMax"/>
          <c:max val="3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4466438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25"/>
          <c:y val="0.63175"/>
          <c:w val="0.327"/>
          <c:h val="0.250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lineChart>
        <c:grouping val="standard"/>
        <c:varyColors val="0"/>
        <c:ser>
          <c:idx val="2"/>
          <c:order val="1"/>
          <c:tx>
            <c:v>Capacity utilisation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2.1.3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2.1.3 EN'!$B$19:$X$19</c:f>
              <c:numCache>
                <c:formatCode>0.0</c:formatCode>
                <c:ptCount val="23"/>
                <c:pt idx="0">
                  <c:v>84.34</c:v>
                </c:pt>
                <c:pt idx="1">
                  <c:v>84.61</c:v>
                </c:pt>
                <c:pt idx="2">
                  <c:v>84.58</c:v>
                </c:pt>
                <c:pt idx="3">
                  <c:v>84.41</c:v>
                </c:pt>
                <c:pt idx="4">
                  <c:v>84.09</c:v>
                </c:pt>
                <c:pt idx="5">
                  <c:v>83.97</c:v>
                </c:pt>
                <c:pt idx="6">
                  <c:v>84.37</c:v>
                </c:pt>
                <c:pt idx="7">
                  <c:v>84.98</c:v>
                </c:pt>
                <c:pt idx="8">
                  <c:v>85.5</c:v>
                </c:pt>
                <c:pt idx="9">
                  <c:v>85.76</c:v>
                </c:pt>
                <c:pt idx="10">
                  <c:v>85.9</c:v>
                </c:pt>
                <c:pt idx="11">
                  <c:v>85.85</c:v>
                </c:pt>
                <c:pt idx="12">
                  <c:v>85.77</c:v>
                </c:pt>
                <c:pt idx="13">
                  <c:v>85.47</c:v>
                </c:pt>
                <c:pt idx="14">
                  <c:v>84.54</c:v>
                </c:pt>
                <c:pt idx="15">
                  <c:v>82.42</c:v>
                </c:pt>
                <c:pt idx="16">
                  <c:v>78.55</c:v>
                </c:pt>
                <c:pt idx="17">
                  <c:v>75.71</c:v>
                </c:pt>
                <c:pt idx="18">
                  <c:v>78.24</c:v>
                </c:pt>
                <c:pt idx="19">
                  <c:v>82.48</c:v>
                </c:pt>
                <c:pt idx="20">
                  <c:v>85.13</c:v>
                </c:pt>
                <c:pt idx="21">
                  <c:v>85.34</c:v>
                </c:pt>
                <c:pt idx="22">
                  <c:v>82.94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B-4471-8F8D-FB7334BF40B3}"/>
            </c:ext>
          </c:extLst>
        </c:ser>
        <c:ser>
          <c:idx val="0"/>
          <c:order val="0"/>
          <c:tx>
            <c:v>Long-run average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2.1.3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2.1.3 EN'!$B$20:$X$20</c:f>
              <c:numCache>
                <c:formatCode>0.0</c:formatCode>
                <c:ptCount val="23"/>
                <c:pt idx="0">
                  <c:v>84.19</c:v>
                </c:pt>
                <c:pt idx="1">
                  <c:v>84.19</c:v>
                </c:pt>
                <c:pt idx="2">
                  <c:v>84.19</c:v>
                </c:pt>
                <c:pt idx="3">
                  <c:v>84.19</c:v>
                </c:pt>
                <c:pt idx="4">
                  <c:v>84.19</c:v>
                </c:pt>
                <c:pt idx="5">
                  <c:v>84.19</c:v>
                </c:pt>
                <c:pt idx="6">
                  <c:v>84.19</c:v>
                </c:pt>
                <c:pt idx="7">
                  <c:v>84.19</c:v>
                </c:pt>
                <c:pt idx="8">
                  <c:v>84.19</c:v>
                </c:pt>
                <c:pt idx="9">
                  <c:v>84.19</c:v>
                </c:pt>
                <c:pt idx="10">
                  <c:v>84.19</c:v>
                </c:pt>
                <c:pt idx="11">
                  <c:v>84.19</c:v>
                </c:pt>
                <c:pt idx="12">
                  <c:v>84.19</c:v>
                </c:pt>
                <c:pt idx="13">
                  <c:v>84.19</c:v>
                </c:pt>
                <c:pt idx="14">
                  <c:v>84.19</c:v>
                </c:pt>
                <c:pt idx="15">
                  <c:v>84.19</c:v>
                </c:pt>
                <c:pt idx="16">
                  <c:v>84.19</c:v>
                </c:pt>
                <c:pt idx="17">
                  <c:v>84.19</c:v>
                </c:pt>
                <c:pt idx="18">
                  <c:v>84.19</c:v>
                </c:pt>
                <c:pt idx="19">
                  <c:v>84.19</c:v>
                </c:pt>
                <c:pt idx="20">
                  <c:v>84.19</c:v>
                </c:pt>
                <c:pt idx="21">
                  <c:v>84.19</c:v>
                </c:pt>
                <c:pt idx="22">
                  <c:v>84.19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B-4471-8F8D-FB7334BF40B3}"/>
            </c:ext>
          </c:extLst>
        </c:ser>
        <c:marker val="1"/>
        <c:axId val="32865496"/>
        <c:axId val="43074857"/>
      </c:lineChart>
      <c:catAx>
        <c:axId val="3286549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3074857"/>
        <c:crosses val="autoZero"/>
        <c:auto val="0"/>
        <c:lblOffset val="100"/>
        <c:tickLblSkip val="4"/>
        <c:tickMarkSkip val="4"/>
        <c:noMultiLvlLbl val="0"/>
      </c:catAx>
      <c:valAx>
        <c:axId val="43074857"/>
        <c:scaling>
          <c:orientation val="minMax"/>
          <c:max val="88"/>
          <c:min val="74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2865496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089"/>
          <c:y val="0.72675"/>
          <c:w val="0.34825"/>
          <c:h val="0.155"/>
        </c:manualLayout>
      </c:layout>
      <c:overlay val="0"/>
      <c:spPr>
        <a:solidFill>
          <a:schemeClr val="bg1"/>
        </a:solidFill>
        <a:ln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85"/>
          <c:y val="0.0315"/>
          <c:w val="0.86025"/>
          <c:h val="0.86125"/>
        </c:manualLayout>
      </c:layout>
      <c:lineChart>
        <c:grouping val="standard"/>
        <c:varyColors val="0"/>
        <c:ser>
          <c:idx val="2"/>
          <c:order val="0"/>
          <c:tx>
            <c:v>Využití kapacit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2.1.4 EN'!$B$18:$BG$18</c:f>
              <c:strCache>
                <c:ptCount val="58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</c:strCache>
            </c:strRef>
          </c:cat>
          <c:val>
            <c:numRef>
              <c:f>'G 2.1.4 EN'!$B$19:$BG$19</c:f>
              <c:numCache>
                <c:formatCode>0.0</c:formatCode>
                <c:ptCount val="58"/>
                <c:pt idx="0">
                  <c:v>41.7</c:v>
                </c:pt>
                <c:pt idx="1">
                  <c:v>41.7</c:v>
                </c:pt>
                <c:pt idx="2">
                  <c:v>41.8</c:v>
                </c:pt>
                <c:pt idx="3">
                  <c:v>41.7</c:v>
                </c:pt>
                <c:pt idx="4">
                  <c:v>41.7</c:v>
                </c:pt>
                <c:pt idx="5">
                  <c:v>41.7</c:v>
                </c:pt>
                <c:pt idx="6">
                  <c:v>41.8</c:v>
                </c:pt>
                <c:pt idx="7">
                  <c:v>41.7</c:v>
                </c:pt>
                <c:pt idx="8">
                  <c:v>41.5</c:v>
                </c:pt>
                <c:pt idx="9">
                  <c:v>41.5</c:v>
                </c:pt>
                <c:pt idx="10">
                  <c:v>41.4</c:v>
                </c:pt>
                <c:pt idx="11">
                  <c:v>41.4</c:v>
                </c:pt>
                <c:pt idx="12">
                  <c:v>41.2</c:v>
                </c:pt>
                <c:pt idx="13">
                  <c:v>41.2</c:v>
                </c:pt>
                <c:pt idx="14">
                  <c:v>41.3</c:v>
                </c:pt>
                <c:pt idx="15">
                  <c:v>41.2</c:v>
                </c:pt>
                <c:pt idx="16">
                  <c:v>41.1</c:v>
                </c:pt>
                <c:pt idx="17">
                  <c:v>41.2</c:v>
                </c:pt>
                <c:pt idx="18">
                  <c:v>41.2</c:v>
                </c:pt>
                <c:pt idx="19">
                  <c:v>41.1</c:v>
                </c:pt>
                <c:pt idx="20">
                  <c:v>41</c:v>
                </c:pt>
                <c:pt idx="21">
                  <c:v>41</c:v>
                </c:pt>
                <c:pt idx="22">
                  <c:v>40.9</c:v>
                </c:pt>
                <c:pt idx="23">
                  <c:v>40.7</c:v>
                </c:pt>
                <c:pt idx="24">
                  <c:v>40.6</c:v>
                </c:pt>
                <c:pt idx="25">
                  <c:v>40.5</c:v>
                </c:pt>
                <c:pt idx="26">
                  <c:v>40.6</c:v>
                </c:pt>
                <c:pt idx="27">
                  <c:v>40.6</c:v>
                </c:pt>
                <c:pt idx="28">
                  <c:v>40.5</c:v>
                </c:pt>
                <c:pt idx="29">
                  <c:v>40.5</c:v>
                </c:pt>
                <c:pt idx="30">
                  <c:v>40.5</c:v>
                </c:pt>
                <c:pt idx="31">
                  <c:v>40.4</c:v>
                </c:pt>
                <c:pt idx="32">
                  <c:v>40.4</c:v>
                </c:pt>
                <c:pt idx="33">
                  <c:v>40.4</c:v>
                </c:pt>
                <c:pt idx="34">
                  <c:v>40.5</c:v>
                </c:pt>
                <c:pt idx="35">
                  <c:v>40.5</c:v>
                </c:pt>
                <c:pt idx="36">
                  <c:v>40.3</c:v>
                </c:pt>
                <c:pt idx="37">
                  <c:v>40.3</c:v>
                </c:pt>
                <c:pt idx="38">
                  <c:v>40.3</c:v>
                </c:pt>
                <c:pt idx="39">
                  <c:v>40.3</c:v>
                </c:pt>
                <c:pt idx="40">
                  <c:v>40.2</c:v>
                </c:pt>
                <c:pt idx="41">
                  <c:v>40.2</c:v>
                </c:pt>
                <c:pt idx="42">
                  <c:v>40.1</c:v>
                </c:pt>
                <c:pt idx="43">
                  <c:v>40.1</c:v>
                </c:pt>
                <c:pt idx="44">
                  <c:v>40.2</c:v>
                </c:pt>
                <c:pt idx="45">
                  <c:v>40.2</c:v>
                </c:pt>
                <c:pt idx="46">
                  <c:v>40.2</c:v>
                </c:pt>
                <c:pt idx="47">
                  <c:v>40.1</c:v>
                </c:pt>
                <c:pt idx="48">
                  <c:v>40.1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</c:v>
                </c:pt>
                <c:pt idx="53">
                  <c:v>39.9</c:v>
                </c:pt>
                <c:pt idx="54">
                  <c:v>39.9</c:v>
                </c:pt>
                <c:pt idx="55">
                  <c:v>39.9</c:v>
                </c:pt>
                <c:pt idx="56">
                  <c:v>39.3</c:v>
                </c:pt>
                <c:pt idx="57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E-4307-98AD-7601E35FF29D}"/>
            </c:ext>
          </c:extLst>
        </c:ser>
        <c:marker val="1"/>
        <c:axId val="11920918"/>
        <c:axId val="10202594"/>
      </c:lineChart>
      <c:catAx>
        <c:axId val="1192091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0202594"/>
        <c:crosses val="autoZero"/>
        <c:auto val="0"/>
        <c:lblOffset val="100"/>
        <c:tickLblSkip val="8"/>
        <c:tickMarkSkip val="4"/>
        <c:noMultiLvlLbl val="0"/>
      </c:catAx>
      <c:valAx>
        <c:axId val="10202594"/>
        <c:scaling>
          <c:orientation val="minMax"/>
          <c:min val="3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1920918"/>
        <c:crosses val="autoZero"/>
        <c:crossBetween val="midCat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Confidence indicator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2.2.1 EN'!$B$18:$BP$18</c:f>
              <c:strCache>
                <c:ptCount val="67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I/21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2.2.1 EN'!$B$19:$BP$19</c:f>
              <c:numCache>
                <c:formatCode>0.0</c:formatCode>
                <c:ptCount val="67"/>
                <c:pt idx="0">
                  <c:v>100.65</c:v>
                </c:pt>
                <c:pt idx="1">
                  <c:v>98.68</c:v>
                </c:pt>
                <c:pt idx="2">
                  <c:v>99.82</c:v>
                </c:pt>
                <c:pt idx="3">
                  <c:v>100.85</c:v>
                </c:pt>
                <c:pt idx="4">
                  <c:v>100.23</c:v>
                </c:pt>
                <c:pt idx="5">
                  <c:v>101.58</c:v>
                </c:pt>
                <c:pt idx="6">
                  <c:v>104.47</c:v>
                </c:pt>
                <c:pt idx="7">
                  <c:v>106.03</c:v>
                </c:pt>
                <c:pt idx="8">
                  <c:v>105.92</c:v>
                </c:pt>
                <c:pt idx="9">
                  <c:v>107.16</c:v>
                </c:pt>
                <c:pt idx="10">
                  <c:v>108.4</c:v>
                </c:pt>
                <c:pt idx="11">
                  <c:v>106.65</c:v>
                </c:pt>
                <c:pt idx="12">
                  <c:v>105.82</c:v>
                </c:pt>
                <c:pt idx="13">
                  <c:v>103.34</c:v>
                </c:pt>
                <c:pt idx="14">
                  <c:v>96.2</c:v>
                </c:pt>
                <c:pt idx="15">
                  <c:v>77.27</c:v>
                </c:pt>
                <c:pt idx="16">
                  <c:v>64.96</c:v>
                </c:pt>
                <c:pt idx="17">
                  <c:v>73.55</c:v>
                </c:pt>
                <c:pt idx="18">
                  <c:v>78.72</c:v>
                </c:pt>
                <c:pt idx="19">
                  <c:v>79.75</c:v>
                </c:pt>
                <c:pt idx="20">
                  <c:v>88.03</c:v>
                </c:pt>
                <c:pt idx="21">
                  <c:v>95.36</c:v>
                </c:pt>
                <c:pt idx="22">
                  <c:v>98.28</c:v>
                </c:pt>
                <c:pt idx="23">
                  <c:v>102.4</c:v>
                </c:pt>
                <c:pt idx="24">
                  <c:v>104.45</c:v>
                </c:pt>
                <c:pt idx="25">
                  <c:v>98.59</c:v>
                </c:pt>
                <c:pt idx="26">
                  <c:v>95.36</c:v>
                </c:pt>
                <c:pt idx="27">
                  <c:v>94.77</c:v>
                </c:pt>
                <c:pt idx="28">
                  <c:v>94.55</c:v>
                </c:pt>
                <c:pt idx="29">
                  <c:v>90.71</c:v>
                </c:pt>
                <c:pt idx="30">
                  <c:v>84.81</c:v>
                </c:pt>
                <c:pt idx="31">
                  <c:v>83.6</c:v>
                </c:pt>
                <c:pt idx="32">
                  <c:v>84.81</c:v>
                </c:pt>
                <c:pt idx="33">
                  <c:v>83.79</c:v>
                </c:pt>
                <c:pt idx="34">
                  <c:v>87.29</c:v>
                </c:pt>
                <c:pt idx="35">
                  <c:v>94.68</c:v>
                </c:pt>
                <c:pt idx="36">
                  <c:v>95.27</c:v>
                </c:pt>
                <c:pt idx="37">
                  <c:v>96.48</c:v>
                </c:pt>
                <c:pt idx="38">
                  <c:v>95.45</c:v>
                </c:pt>
                <c:pt idx="39">
                  <c:v>95.58</c:v>
                </c:pt>
                <c:pt idx="40">
                  <c:v>95.89</c:v>
                </c:pt>
                <c:pt idx="41">
                  <c:v>96.6</c:v>
                </c:pt>
                <c:pt idx="42">
                  <c:v>96.6</c:v>
                </c:pt>
                <c:pt idx="43">
                  <c:v>93.81</c:v>
                </c:pt>
                <c:pt idx="44">
                  <c:v>96.42</c:v>
                </c:pt>
                <c:pt idx="45">
                  <c:v>94.86</c:v>
                </c:pt>
                <c:pt idx="46">
                  <c:v>96.6</c:v>
                </c:pt>
                <c:pt idx="47">
                  <c:v>98.06</c:v>
                </c:pt>
                <c:pt idx="48">
                  <c:v>96.2</c:v>
                </c:pt>
                <c:pt idx="49">
                  <c:v>93.87</c:v>
                </c:pt>
                <c:pt idx="50">
                  <c:v>96.7</c:v>
                </c:pt>
                <c:pt idx="51">
                  <c:v>98.49</c:v>
                </c:pt>
                <c:pt idx="52">
                  <c:v>96.73</c:v>
                </c:pt>
                <c:pt idx="53">
                  <c:v>96.29</c:v>
                </c:pt>
                <c:pt idx="54">
                  <c:v>94.93</c:v>
                </c:pt>
                <c:pt idx="55">
                  <c:v>94.83</c:v>
                </c:pt>
                <c:pt idx="56">
                  <c:v>92.79</c:v>
                </c:pt>
                <c:pt idx="57">
                  <c:v>91.64</c:v>
                </c:pt>
                <c:pt idx="58">
                  <c:v>90.3</c:v>
                </c:pt>
                <c:pt idx="59">
                  <c:v>87.7</c:v>
                </c:pt>
                <c:pt idx="60">
                  <c:v>86.58</c:v>
                </c:pt>
                <c:pt idx="61">
                  <c:v>68.3</c:v>
                </c:pt>
                <c:pt idx="62">
                  <c:v>86.39</c:v>
                </c:pt>
                <c:pt idx="63">
                  <c:v>86.49</c:v>
                </c:pt>
                <c:pt idx="64">
                  <c:v>90.1</c:v>
                </c:pt>
                <c:pt idx="65">
                  <c:v>99.05</c:v>
                </c:pt>
                <c:pt idx="66">
                  <c:v>90.92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C50-BE3E-4BEBCFCF1899}"/>
            </c:ext>
          </c:extLst>
        </c:ser>
        <c:marker val="1"/>
        <c:axId val="34730341"/>
        <c:axId val="45067470"/>
      </c:lineChart>
      <c:lineChart>
        <c:grouping val="standard"/>
        <c:varyColors val="0"/>
        <c:ser>
          <c:idx val="2"/>
          <c:order val="1"/>
          <c:tx>
            <c:v>Gross value added (rhs)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2.2.1 EN'!$B$18:$BP$18</c:f>
              <c:strCache>
                <c:ptCount val="67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I/21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2.2.1 EN'!$B$20:$BP$20</c:f>
              <c:numCache>
                <c:formatCode>0.0</c:formatCode>
                <c:ptCount val="67"/>
                <c:pt idx="0">
                  <c:v>7.71</c:v>
                </c:pt>
                <c:pt idx="1">
                  <c:v>10.13</c:v>
                </c:pt>
                <c:pt idx="2">
                  <c:v>14.27</c:v>
                </c:pt>
                <c:pt idx="3">
                  <c:v>15.07</c:v>
                </c:pt>
                <c:pt idx="4">
                  <c:v>20.56</c:v>
                </c:pt>
                <c:pt idx="5">
                  <c:v>20.77</c:v>
                </c:pt>
                <c:pt idx="6">
                  <c:v>20.38</c:v>
                </c:pt>
                <c:pt idx="7">
                  <c:v>11.55</c:v>
                </c:pt>
                <c:pt idx="8">
                  <c:v>6.55</c:v>
                </c:pt>
                <c:pt idx="9">
                  <c:v>5.01</c:v>
                </c:pt>
                <c:pt idx="10">
                  <c:v>1.66</c:v>
                </c:pt>
                <c:pt idx="11">
                  <c:v>7.6</c:v>
                </c:pt>
                <c:pt idx="12">
                  <c:v>8.02</c:v>
                </c:pt>
                <c:pt idx="13">
                  <c:v>9.34</c:v>
                </c:pt>
                <c:pt idx="14">
                  <c:v>9.11</c:v>
                </c:pt>
                <c:pt idx="15">
                  <c:v>4.09</c:v>
                </c:pt>
                <c:pt idx="16">
                  <c:v>-10.58</c:v>
                </c:pt>
                <c:pt idx="17">
                  <c:v>-13.35</c:v>
                </c:pt>
                <c:pt idx="18">
                  <c:v>-12.71</c:v>
                </c:pt>
                <c:pt idx="19">
                  <c:v>-11.19</c:v>
                </c:pt>
                <c:pt idx="20">
                  <c:v>3.87</c:v>
                </c:pt>
                <c:pt idx="21">
                  <c:v>5.86</c:v>
                </c:pt>
                <c:pt idx="22">
                  <c:v>7.62</c:v>
                </c:pt>
                <c:pt idx="23">
                  <c:v>10.21</c:v>
                </c:pt>
                <c:pt idx="24">
                  <c:v>9.84</c:v>
                </c:pt>
                <c:pt idx="25">
                  <c:v>9.27</c:v>
                </c:pt>
                <c:pt idx="26">
                  <c:v>6.56</c:v>
                </c:pt>
                <c:pt idx="27">
                  <c:v>3.94</c:v>
                </c:pt>
                <c:pt idx="28">
                  <c:v>-0.17</c:v>
                </c:pt>
                <c:pt idx="29">
                  <c:v>-3.05</c:v>
                </c:pt>
                <c:pt idx="30">
                  <c:v>-5.23</c:v>
                </c:pt>
                <c:pt idx="31">
                  <c:v>-5.47</c:v>
                </c:pt>
                <c:pt idx="32">
                  <c:v>-4.7</c:v>
                </c:pt>
                <c:pt idx="33">
                  <c:v>-2.88</c:v>
                </c:pt>
                <c:pt idx="34">
                  <c:v>-2.62</c:v>
                </c:pt>
                <c:pt idx="35">
                  <c:v>-1.91</c:v>
                </c:pt>
                <c:pt idx="36">
                  <c:v>0.77</c:v>
                </c:pt>
                <c:pt idx="37">
                  <c:v>2.03</c:v>
                </c:pt>
                <c:pt idx="38">
                  <c:v>3.26</c:v>
                </c:pt>
                <c:pt idx="39">
                  <c:v>5.81</c:v>
                </c:pt>
                <c:pt idx="40">
                  <c:v>6.62</c:v>
                </c:pt>
                <c:pt idx="41">
                  <c:v>5.76</c:v>
                </c:pt>
                <c:pt idx="42">
                  <c:v>6.45</c:v>
                </c:pt>
                <c:pt idx="43">
                  <c:v>3.89</c:v>
                </c:pt>
                <c:pt idx="44">
                  <c:v>3.12</c:v>
                </c:pt>
                <c:pt idx="45">
                  <c:v>1.67</c:v>
                </c:pt>
                <c:pt idx="46">
                  <c:v>2.34</c:v>
                </c:pt>
                <c:pt idx="47">
                  <c:v>3.85</c:v>
                </c:pt>
                <c:pt idx="48">
                  <c:v>4.92</c:v>
                </c:pt>
                <c:pt idx="49">
                  <c:v>10.25</c:v>
                </c:pt>
                <c:pt idx="50">
                  <c:v>10.08</c:v>
                </c:pt>
                <c:pt idx="51">
                  <c:v>7.29</c:v>
                </c:pt>
                <c:pt idx="52">
                  <c:v>4.69</c:v>
                </c:pt>
                <c:pt idx="53">
                  <c:v>0.27</c:v>
                </c:pt>
                <c:pt idx="54">
                  <c:v>0.32</c:v>
                </c:pt>
                <c:pt idx="55">
                  <c:v>0.77</c:v>
                </c:pt>
                <c:pt idx="56">
                  <c:v>2.11</c:v>
                </c:pt>
                <c:pt idx="57">
                  <c:v>3.12</c:v>
                </c:pt>
                <c:pt idx="58">
                  <c:v>2.07</c:v>
                </c:pt>
                <c:pt idx="59">
                  <c:v>1.91</c:v>
                </c:pt>
                <c:pt idx="60">
                  <c:v>-4.64</c:v>
                </c:pt>
                <c:pt idx="61">
                  <c:v>-20.42</c:v>
                </c:pt>
                <c:pt idx="62">
                  <c:v>-7.24</c:v>
                </c:pt>
                <c:pt idx="63">
                  <c:v>-5</c:v>
                </c:pt>
                <c:pt idx="64">
                  <c:v>0.53</c:v>
                </c:pt>
                <c:pt idx="65">
                  <c:v>19.91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3-4C50-BE3E-4BEBCFCF1899}"/>
            </c:ext>
          </c:extLst>
        </c:ser>
        <c:marker val="1"/>
        <c:axId val="37039675"/>
        <c:axId val="60403803"/>
      </c:lineChart>
      <c:catAx>
        <c:axId val="3473034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5067470"/>
        <c:crossesAt val="90"/>
        <c:auto val="1"/>
        <c:lblOffset val="100"/>
        <c:tickLblSkip val="8"/>
        <c:tickMarkSkip val="8"/>
        <c:noMultiLvlLbl val="0"/>
      </c:catAx>
      <c:valAx>
        <c:axId val="45067470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4730341"/>
        <c:crosses val="autoZero"/>
        <c:crossBetween val="midCat"/>
      </c:valAx>
      <c:catAx>
        <c:axId val="37039675"/>
        <c:scaling>
          <c:orientation val="minMax"/>
        </c:scaling>
        <c:delete val="1"/>
        <c:axPos val="b"/>
        <c:majorTickMark val="out"/>
        <c:minorTickMark val="none"/>
        <c:tickLblPos val="nextTo"/>
        <c:crossAx val="60403803"/>
        <c:crosses val="autoZero"/>
        <c:auto val="1"/>
        <c:lblOffset val="100"/>
        <c:noMultiLvlLbl val="0"/>
      </c:catAx>
      <c:valAx>
        <c:axId val="60403803"/>
        <c:scaling>
          <c:orientation val="minMax"/>
          <c:max val="24"/>
          <c:min val="-24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7039675"/>
        <c:crosses val="max"/>
        <c:crossBetween val="between"/>
        <c:majorUnit val="8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15"/>
          <c:y val="0.046"/>
          <c:w val="0.41175"/>
          <c:h val="0.146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85"/>
          <c:h val="0.861"/>
        </c:manualLayout>
      </c:layout>
      <c:barChart>
        <c:barDir val="col"/>
        <c:grouping val="clustered"/>
        <c:varyColors val="0"/>
        <c:ser>
          <c:idx val="0"/>
          <c:order val="0"/>
          <c:tx>
            <c:v>Nezaměstnanost</c:v>
          </c:tx>
          <c:spPr>
            <a:solidFill>
              <a:srgbClr val="366092"/>
            </a:solidFill>
            <a:ln w="22225"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4 EN'!$B$18:$Y$18</c:f>
              <c:strCache>
                <c:ptCount val="21"/>
                <c:pt idx="0">
                  <c:v>I/17</c:v>
                </c:pt>
                <c:pt idx="4">
                  <c:v>I/18</c:v>
                </c:pt>
                <c:pt idx="8">
                  <c:v>I/19</c:v>
                </c:pt>
                <c:pt idx="12">
                  <c:v>I/20</c:v>
                </c:pt>
                <c:pt idx="16">
                  <c:v>I/21</c:v>
                </c:pt>
                <c:pt idx="20">
                  <c:v>I/22</c:v>
                </c:pt>
              </c:strCache>
            </c:strRef>
          </c:cat>
          <c:val>
            <c:numRef>
              <c:f>'G 4 EN'!$B$19:$Y$19</c:f>
              <c:numCache>
                <c:formatCode>0</c:formatCode>
                <c:ptCount val="24"/>
                <c:pt idx="0">
                  <c:v>354.53</c:v>
                </c:pt>
                <c:pt idx="1">
                  <c:v>327.52</c:v>
                </c:pt>
                <c:pt idx="2">
                  <c:v>303.81</c:v>
                </c:pt>
                <c:pt idx="3">
                  <c:v>280.77</c:v>
                </c:pt>
                <c:pt idx="4">
                  <c:v>262.97</c:v>
                </c:pt>
                <c:pt idx="5">
                  <c:v>243.39</c:v>
                </c:pt>
                <c:pt idx="6">
                  <c:v>232.57</c:v>
                </c:pt>
                <c:pt idx="7">
                  <c:v>226.53</c:v>
                </c:pt>
                <c:pt idx="8">
                  <c:v>224.5</c:v>
                </c:pt>
                <c:pt idx="9">
                  <c:v>210.3</c:v>
                </c:pt>
                <c:pt idx="10">
                  <c:v>205.56</c:v>
                </c:pt>
                <c:pt idx="11">
                  <c:v>207.98</c:v>
                </c:pt>
                <c:pt idx="12">
                  <c:v>213.83</c:v>
                </c:pt>
                <c:pt idx="13">
                  <c:v>258.49</c:v>
                </c:pt>
                <c:pt idx="14">
                  <c:v>280.81</c:v>
                </c:pt>
                <c:pt idx="15">
                  <c:v>287.65</c:v>
                </c:pt>
                <c:pt idx="16">
                  <c:v>290.45</c:v>
                </c:pt>
                <c:pt idx="17">
                  <c:v>292.24</c:v>
                </c:pt>
                <c:pt idx="18">
                  <c:v>273.34</c:v>
                </c:pt>
                <c:pt idx="19">
                  <c:v>265.58</c:v>
                </c:pt>
                <c:pt idx="20">
                  <c:v>258.26</c:v>
                </c:pt>
                <c:pt idx="21">
                  <c:v>253.16</c:v>
                </c:pt>
                <c:pt idx="22">
                  <c:v>251.1</c:v>
                </c:pt>
                <c:pt idx="23">
                  <c:v>250.41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5-4D68-92DE-F28B1F9CCBA1}"/>
            </c:ext>
          </c:extLst>
        </c:ser>
        <c:gapWidth val="50"/>
        <c:axId val="35460094"/>
        <c:axId val="42935069"/>
      </c:barChart>
      <c:catAx>
        <c:axId val="3546009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2935069"/>
        <c:crosses val="autoZero"/>
        <c:auto val="0"/>
        <c:lblOffset val="100"/>
        <c:tickLblSkip val="4"/>
        <c:tickMarkSkip val="4"/>
        <c:noMultiLvlLbl val="0"/>
      </c:catAx>
      <c:valAx>
        <c:axId val="42935069"/>
        <c:scaling>
          <c:orientation val="minMax"/>
          <c:max val="400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5460094"/>
        <c:crosses val="autoZero"/>
        <c:crossBetween val="between"/>
        <c:majorUnit val="50"/>
        <c:minorUnit val="0.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Confidence indicator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2.2.2 EN'!$B$18:$BP$18</c:f>
              <c:strCache>
                <c:ptCount val="67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I/21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2.2.2 EN'!$B$19:$BP$19</c:f>
              <c:numCache>
                <c:formatCode>0.0</c:formatCode>
                <c:ptCount val="67"/>
                <c:pt idx="0">
                  <c:v>100.56</c:v>
                </c:pt>
                <c:pt idx="1">
                  <c:v>96.62</c:v>
                </c:pt>
                <c:pt idx="2">
                  <c:v>101.07</c:v>
                </c:pt>
                <c:pt idx="3">
                  <c:v>101.76</c:v>
                </c:pt>
                <c:pt idx="4">
                  <c:v>95.93</c:v>
                </c:pt>
                <c:pt idx="5">
                  <c:v>95.93</c:v>
                </c:pt>
                <c:pt idx="6">
                  <c:v>104.84</c:v>
                </c:pt>
                <c:pt idx="7">
                  <c:v>104.5</c:v>
                </c:pt>
                <c:pt idx="8">
                  <c:v>102.44</c:v>
                </c:pt>
                <c:pt idx="9">
                  <c:v>99.87</c:v>
                </c:pt>
                <c:pt idx="10">
                  <c:v>100.04</c:v>
                </c:pt>
                <c:pt idx="11">
                  <c:v>103.3</c:v>
                </c:pt>
                <c:pt idx="12">
                  <c:v>106.72</c:v>
                </c:pt>
                <c:pt idx="13">
                  <c:v>105.35</c:v>
                </c:pt>
                <c:pt idx="14">
                  <c:v>104.5</c:v>
                </c:pt>
                <c:pt idx="15">
                  <c:v>98.5</c:v>
                </c:pt>
                <c:pt idx="16">
                  <c:v>86.17</c:v>
                </c:pt>
                <c:pt idx="17">
                  <c:v>74.18</c:v>
                </c:pt>
                <c:pt idx="18">
                  <c:v>68.18</c:v>
                </c:pt>
                <c:pt idx="19">
                  <c:v>66.98</c:v>
                </c:pt>
                <c:pt idx="20">
                  <c:v>69.72</c:v>
                </c:pt>
                <c:pt idx="21">
                  <c:v>69.38</c:v>
                </c:pt>
                <c:pt idx="22">
                  <c:v>64.75</c:v>
                </c:pt>
                <c:pt idx="23">
                  <c:v>59.1</c:v>
                </c:pt>
                <c:pt idx="24">
                  <c:v>61.67</c:v>
                </c:pt>
                <c:pt idx="25">
                  <c:v>61.33</c:v>
                </c:pt>
                <c:pt idx="26">
                  <c:v>62.53</c:v>
                </c:pt>
                <c:pt idx="27">
                  <c:v>62.36</c:v>
                </c:pt>
                <c:pt idx="28">
                  <c:v>55.5</c:v>
                </c:pt>
                <c:pt idx="29">
                  <c:v>56.19</c:v>
                </c:pt>
                <c:pt idx="30">
                  <c:v>58.07</c:v>
                </c:pt>
                <c:pt idx="31">
                  <c:v>56.87</c:v>
                </c:pt>
                <c:pt idx="32">
                  <c:v>55.5</c:v>
                </c:pt>
                <c:pt idx="33">
                  <c:v>47.97</c:v>
                </c:pt>
                <c:pt idx="34">
                  <c:v>51.91</c:v>
                </c:pt>
                <c:pt idx="35">
                  <c:v>50.54</c:v>
                </c:pt>
                <c:pt idx="36">
                  <c:v>56.36</c:v>
                </c:pt>
                <c:pt idx="37">
                  <c:v>63.38</c:v>
                </c:pt>
                <c:pt idx="38">
                  <c:v>69.89</c:v>
                </c:pt>
                <c:pt idx="39">
                  <c:v>76.92</c:v>
                </c:pt>
                <c:pt idx="40">
                  <c:v>81.37</c:v>
                </c:pt>
                <c:pt idx="41">
                  <c:v>86</c:v>
                </c:pt>
                <c:pt idx="42">
                  <c:v>83.6</c:v>
                </c:pt>
                <c:pt idx="43">
                  <c:v>86.68</c:v>
                </c:pt>
                <c:pt idx="44">
                  <c:v>85.14</c:v>
                </c:pt>
                <c:pt idx="45">
                  <c:v>78.12</c:v>
                </c:pt>
                <c:pt idx="46">
                  <c:v>75.37</c:v>
                </c:pt>
                <c:pt idx="47">
                  <c:v>76.23</c:v>
                </c:pt>
                <c:pt idx="48">
                  <c:v>77.6</c:v>
                </c:pt>
                <c:pt idx="49">
                  <c:v>79.49</c:v>
                </c:pt>
                <c:pt idx="50">
                  <c:v>82.4</c:v>
                </c:pt>
                <c:pt idx="51">
                  <c:v>87.19</c:v>
                </c:pt>
                <c:pt idx="52">
                  <c:v>92.85</c:v>
                </c:pt>
                <c:pt idx="53">
                  <c:v>96.96</c:v>
                </c:pt>
                <c:pt idx="54">
                  <c:v>99.53</c:v>
                </c:pt>
                <c:pt idx="55">
                  <c:v>103.64</c:v>
                </c:pt>
                <c:pt idx="56">
                  <c:v>107.58</c:v>
                </c:pt>
                <c:pt idx="57">
                  <c:v>106.72</c:v>
                </c:pt>
                <c:pt idx="58">
                  <c:v>102.78</c:v>
                </c:pt>
                <c:pt idx="59">
                  <c:v>104.67</c:v>
                </c:pt>
                <c:pt idx="60">
                  <c:v>101.07</c:v>
                </c:pt>
                <c:pt idx="61">
                  <c:v>87.71</c:v>
                </c:pt>
                <c:pt idx="62">
                  <c:v>89.76</c:v>
                </c:pt>
                <c:pt idx="63">
                  <c:v>92.33</c:v>
                </c:pt>
                <c:pt idx="64">
                  <c:v>95.41</c:v>
                </c:pt>
                <c:pt idx="65">
                  <c:v>96.08</c:v>
                </c:pt>
                <c:pt idx="66">
                  <c:v>96.11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3-45F0-810A-C7238E107C91}"/>
            </c:ext>
          </c:extLst>
        </c:ser>
        <c:marker val="1"/>
        <c:axId val="61452383"/>
        <c:axId val="49918853"/>
      </c:lineChart>
      <c:lineChart>
        <c:grouping val="standard"/>
        <c:varyColors val="0"/>
        <c:ser>
          <c:idx val="1"/>
          <c:order val="1"/>
          <c:tx>
            <c:v>Gross value added (rhs)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2.2.2 EN'!$B$18:$BP$18</c:f>
              <c:strCache>
                <c:ptCount val="67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I/21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2.2.2 EN'!$B$20:$BP$20</c:f>
              <c:numCache>
                <c:formatCode>0.0</c:formatCode>
                <c:ptCount val="67"/>
                <c:pt idx="0">
                  <c:v>3.64</c:v>
                </c:pt>
                <c:pt idx="1">
                  <c:v>6.73</c:v>
                </c:pt>
                <c:pt idx="2">
                  <c:v>6.84</c:v>
                </c:pt>
                <c:pt idx="3">
                  <c:v>5.05</c:v>
                </c:pt>
                <c:pt idx="4">
                  <c:v>-4.87</c:v>
                </c:pt>
                <c:pt idx="5">
                  <c:v>2.66</c:v>
                </c:pt>
                <c:pt idx="6">
                  <c:v>-1.58</c:v>
                </c:pt>
                <c:pt idx="7">
                  <c:v>2.85</c:v>
                </c:pt>
                <c:pt idx="8">
                  <c:v>12.04</c:v>
                </c:pt>
                <c:pt idx="9">
                  <c:v>1.54</c:v>
                </c:pt>
                <c:pt idx="10">
                  <c:v>2.43</c:v>
                </c:pt>
                <c:pt idx="11">
                  <c:v>0.27</c:v>
                </c:pt>
                <c:pt idx="12">
                  <c:v>-1.21</c:v>
                </c:pt>
                <c:pt idx="13">
                  <c:v>-3.61</c:v>
                </c:pt>
                <c:pt idx="14">
                  <c:v>-0.16</c:v>
                </c:pt>
                <c:pt idx="15">
                  <c:v>-4.39</c:v>
                </c:pt>
                <c:pt idx="16">
                  <c:v>1.99</c:v>
                </c:pt>
                <c:pt idx="17">
                  <c:v>4.47</c:v>
                </c:pt>
                <c:pt idx="18">
                  <c:v>1.81</c:v>
                </c:pt>
                <c:pt idx="19">
                  <c:v>8</c:v>
                </c:pt>
                <c:pt idx="20">
                  <c:v>2.66</c:v>
                </c:pt>
                <c:pt idx="21">
                  <c:v>4.77</c:v>
                </c:pt>
                <c:pt idx="22">
                  <c:v>5.52</c:v>
                </c:pt>
                <c:pt idx="23">
                  <c:v>-0.06</c:v>
                </c:pt>
                <c:pt idx="24">
                  <c:v>-3.12</c:v>
                </c:pt>
                <c:pt idx="25">
                  <c:v>-6.14</c:v>
                </c:pt>
                <c:pt idx="26">
                  <c:v>-7.77</c:v>
                </c:pt>
                <c:pt idx="27">
                  <c:v>-4.02</c:v>
                </c:pt>
                <c:pt idx="28">
                  <c:v>-4.71</c:v>
                </c:pt>
                <c:pt idx="29">
                  <c:v>-5.75</c:v>
                </c:pt>
                <c:pt idx="30">
                  <c:v>-5.84</c:v>
                </c:pt>
                <c:pt idx="31">
                  <c:v>-7.58</c:v>
                </c:pt>
                <c:pt idx="32">
                  <c:v>-3.45</c:v>
                </c:pt>
                <c:pt idx="33">
                  <c:v>0.31</c:v>
                </c:pt>
                <c:pt idx="34">
                  <c:v>3.06</c:v>
                </c:pt>
                <c:pt idx="35">
                  <c:v>4.88</c:v>
                </c:pt>
                <c:pt idx="36">
                  <c:v>6.67</c:v>
                </c:pt>
                <c:pt idx="37">
                  <c:v>5.14</c:v>
                </c:pt>
                <c:pt idx="38">
                  <c:v>4.12</c:v>
                </c:pt>
                <c:pt idx="39">
                  <c:v>4.37</c:v>
                </c:pt>
                <c:pt idx="40">
                  <c:v>2.64</c:v>
                </c:pt>
                <c:pt idx="41">
                  <c:v>3.4</c:v>
                </c:pt>
                <c:pt idx="42">
                  <c:v>3.08</c:v>
                </c:pt>
                <c:pt idx="43">
                  <c:v>-0.35</c:v>
                </c:pt>
                <c:pt idx="44">
                  <c:v>-2.33</c:v>
                </c:pt>
                <c:pt idx="45">
                  <c:v>-5.03</c:v>
                </c:pt>
                <c:pt idx="46">
                  <c:v>-4.72</c:v>
                </c:pt>
                <c:pt idx="47">
                  <c:v>-3.31</c:v>
                </c:pt>
                <c:pt idx="48">
                  <c:v>-2.21</c:v>
                </c:pt>
                <c:pt idx="49">
                  <c:v>2.27</c:v>
                </c:pt>
                <c:pt idx="50">
                  <c:v>1.32</c:v>
                </c:pt>
                <c:pt idx="51">
                  <c:v>3.28</c:v>
                </c:pt>
                <c:pt idx="52">
                  <c:v>4.26</c:v>
                </c:pt>
                <c:pt idx="53">
                  <c:v>-0.09</c:v>
                </c:pt>
                <c:pt idx="54">
                  <c:v>-0.3</c:v>
                </c:pt>
                <c:pt idx="55">
                  <c:v>-2.04</c:v>
                </c:pt>
                <c:pt idx="56">
                  <c:v>-3.72</c:v>
                </c:pt>
                <c:pt idx="57">
                  <c:v>-1.17</c:v>
                </c:pt>
                <c:pt idx="58">
                  <c:v>-1.38</c:v>
                </c:pt>
                <c:pt idx="59">
                  <c:v>-0.92</c:v>
                </c:pt>
                <c:pt idx="60">
                  <c:v>-3.4</c:v>
                </c:pt>
                <c:pt idx="61">
                  <c:v>-10.65</c:v>
                </c:pt>
                <c:pt idx="62">
                  <c:v>-9.74</c:v>
                </c:pt>
                <c:pt idx="63">
                  <c:v>-11.07</c:v>
                </c:pt>
                <c:pt idx="64">
                  <c:v>-6.62</c:v>
                </c:pt>
                <c:pt idx="65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3-45F0-810A-C7238E107C91}"/>
            </c:ext>
          </c:extLst>
        </c:ser>
        <c:marker val="1"/>
        <c:axId val="42724710"/>
        <c:axId val="15653212"/>
      </c:lineChart>
      <c:catAx>
        <c:axId val="6145238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9918853"/>
        <c:crossesAt val="70"/>
        <c:auto val="1"/>
        <c:lblOffset val="100"/>
        <c:tickLblSkip val="8"/>
        <c:tickMarkSkip val="8"/>
        <c:noMultiLvlLbl val="0"/>
      </c:catAx>
      <c:valAx>
        <c:axId val="49918853"/>
        <c:scaling>
          <c:orientation val="minMax"/>
          <c:max val="110"/>
          <c:min val="4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61452383"/>
        <c:crosses val="autoZero"/>
        <c:crossBetween val="midCat"/>
      </c:valAx>
      <c:catAx>
        <c:axId val="42724710"/>
        <c:scaling>
          <c:orientation val="minMax"/>
        </c:scaling>
        <c:delete val="1"/>
        <c:axPos val="b"/>
        <c:majorTickMark val="out"/>
        <c:minorTickMark val="none"/>
        <c:tickLblPos val="nextTo"/>
        <c:crossAx val="15653212"/>
        <c:crosses val="autoZero"/>
        <c:auto val="1"/>
        <c:lblOffset val="100"/>
        <c:noMultiLvlLbl val="0"/>
      </c:catAx>
      <c:valAx>
        <c:axId val="15653212"/>
        <c:scaling>
          <c:orientation val="minMax"/>
          <c:max val="16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2724710"/>
        <c:crosses val="max"/>
        <c:crossBetween val="between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725"/>
          <c:y val="0.0455"/>
          <c:w val="0.424"/>
          <c:h val="0.136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1"/>
          <c:tx>
            <c:v>Confidence indicator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2.2.3 EN'!$B$18:$BP$18</c:f>
              <c:strCache>
                <c:ptCount val="67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I/21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2.2.3 EN'!$B$19:$BP$19</c:f>
              <c:numCache>
                <c:formatCode>0.0</c:formatCode>
                <c:ptCount val="67"/>
                <c:pt idx="0">
                  <c:v>98.71</c:v>
                </c:pt>
                <c:pt idx="1">
                  <c:v>98.97</c:v>
                </c:pt>
                <c:pt idx="2">
                  <c:v>101.31</c:v>
                </c:pt>
                <c:pt idx="3">
                  <c:v>101.01</c:v>
                </c:pt>
                <c:pt idx="4">
                  <c:v>103.64</c:v>
                </c:pt>
                <c:pt idx="5">
                  <c:v>102.68</c:v>
                </c:pt>
                <c:pt idx="6">
                  <c:v>102.72</c:v>
                </c:pt>
                <c:pt idx="7">
                  <c:v>103.16</c:v>
                </c:pt>
                <c:pt idx="8">
                  <c:v>106.5</c:v>
                </c:pt>
                <c:pt idx="9">
                  <c:v>103.09</c:v>
                </c:pt>
                <c:pt idx="10">
                  <c:v>102.56</c:v>
                </c:pt>
                <c:pt idx="11">
                  <c:v>103.46</c:v>
                </c:pt>
                <c:pt idx="12">
                  <c:v>104.41</c:v>
                </c:pt>
                <c:pt idx="13">
                  <c:v>100.02</c:v>
                </c:pt>
                <c:pt idx="14">
                  <c:v>96.47</c:v>
                </c:pt>
                <c:pt idx="15">
                  <c:v>92.88</c:v>
                </c:pt>
                <c:pt idx="16">
                  <c:v>82.51</c:v>
                </c:pt>
                <c:pt idx="17">
                  <c:v>81.04</c:v>
                </c:pt>
                <c:pt idx="18">
                  <c:v>79.01</c:v>
                </c:pt>
                <c:pt idx="19">
                  <c:v>81.16</c:v>
                </c:pt>
                <c:pt idx="20">
                  <c:v>85.16</c:v>
                </c:pt>
                <c:pt idx="21">
                  <c:v>87.53</c:v>
                </c:pt>
                <c:pt idx="22">
                  <c:v>90.55</c:v>
                </c:pt>
                <c:pt idx="23">
                  <c:v>89.98</c:v>
                </c:pt>
                <c:pt idx="24">
                  <c:v>90.56</c:v>
                </c:pt>
                <c:pt idx="25">
                  <c:v>91.87</c:v>
                </c:pt>
                <c:pt idx="26">
                  <c:v>90.82</c:v>
                </c:pt>
                <c:pt idx="27">
                  <c:v>88.31</c:v>
                </c:pt>
                <c:pt idx="28">
                  <c:v>90.03</c:v>
                </c:pt>
                <c:pt idx="29">
                  <c:v>89.36</c:v>
                </c:pt>
                <c:pt idx="30">
                  <c:v>88.55</c:v>
                </c:pt>
                <c:pt idx="31">
                  <c:v>88.23</c:v>
                </c:pt>
                <c:pt idx="32">
                  <c:v>88.07</c:v>
                </c:pt>
                <c:pt idx="33">
                  <c:v>86.64</c:v>
                </c:pt>
                <c:pt idx="34">
                  <c:v>87.17</c:v>
                </c:pt>
                <c:pt idx="35">
                  <c:v>89.71</c:v>
                </c:pt>
                <c:pt idx="36">
                  <c:v>90.44</c:v>
                </c:pt>
                <c:pt idx="37">
                  <c:v>90.58</c:v>
                </c:pt>
                <c:pt idx="38">
                  <c:v>92.1</c:v>
                </c:pt>
                <c:pt idx="39">
                  <c:v>93.73</c:v>
                </c:pt>
                <c:pt idx="40">
                  <c:v>92.81</c:v>
                </c:pt>
                <c:pt idx="41">
                  <c:v>92.95</c:v>
                </c:pt>
                <c:pt idx="42">
                  <c:v>93.54</c:v>
                </c:pt>
                <c:pt idx="43">
                  <c:v>94.77</c:v>
                </c:pt>
                <c:pt idx="44">
                  <c:v>95.77</c:v>
                </c:pt>
                <c:pt idx="45">
                  <c:v>94.62</c:v>
                </c:pt>
                <c:pt idx="46">
                  <c:v>95.26</c:v>
                </c:pt>
                <c:pt idx="47">
                  <c:v>97.45</c:v>
                </c:pt>
                <c:pt idx="48">
                  <c:v>97.15</c:v>
                </c:pt>
                <c:pt idx="49">
                  <c:v>97.74</c:v>
                </c:pt>
                <c:pt idx="50">
                  <c:v>98.05</c:v>
                </c:pt>
                <c:pt idx="51">
                  <c:v>97.07</c:v>
                </c:pt>
                <c:pt idx="52">
                  <c:v>98.02</c:v>
                </c:pt>
                <c:pt idx="53">
                  <c:v>97.78</c:v>
                </c:pt>
                <c:pt idx="54">
                  <c:v>98.09</c:v>
                </c:pt>
                <c:pt idx="55">
                  <c:v>98.52</c:v>
                </c:pt>
                <c:pt idx="56">
                  <c:v>97.46</c:v>
                </c:pt>
                <c:pt idx="57">
                  <c:v>95.26</c:v>
                </c:pt>
                <c:pt idx="58">
                  <c:v>94.63</c:v>
                </c:pt>
                <c:pt idx="59">
                  <c:v>93.63</c:v>
                </c:pt>
                <c:pt idx="60">
                  <c:v>92.39</c:v>
                </c:pt>
                <c:pt idx="61">
                  <c:v>68.23</c:v>
                </c:pt>
                <c:pt idx="62">
                  <c:v>77.34</c:v>
                </c:pt>
                <c:pt idx="63">
                  <c:v>74.24</c:v>
                </c:pt>
                <c:pt idx="64">
                  <c:v>75.49</c:v>
                </c:pt>
                <c:pt idx="65">
                  <c:v>87.47</c:v>
                </c:pt>
                <c:pt idx="66">
                  <c:v>91.06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2-47BE-AD13-7680343B848A}"/>
            </c:ext>
          </c:extLst>
        </c:ser>
        <c:marker val="1"/>
        <c:axId val="14659126"/>
        <c:axId val="36056189"/>
      </c:lineChart>
      <c:lineChart>
        <c:grouping val="standard"/>
        <c:varyColors val="0"/>
        <c:ser>
          <c:idx val="0"/>
          <c:order val="0"/>
          <c:tx>
            <c:v>Gross value added (rhs)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2.2.3 EN'!$B$18:$BP$18</c:f>
              <c:strCache>
                <c:ptCount val="67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I/21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2.2.3 EN'!$B$20:$BP$20</c:f>
              <c:numCache>
                <c:formatCode>0.0</c:formatCode>
                <c:ptCount val="67"/>
                <c:pt idx="0">
                  <c:v>5.05</c:v>
                </c:pt>
                <c:pt idx="1">
                  <c:v>4.41</c:v>
                </c:pt>
                <c:pt idx="2">
                  <c:v>3.93</c:v>
                </c:pt>
                <c:pt idx="3">
                  <c:v>4.11</c:v>
                </c:pt>
                <c:pt idx="4">
                  <c:v>2.78</c:v>
                </c:pt>
                <c:pt idx="5">
                  <c:v>3.35</c:v>
                </c:pt>
                <c:pt idx="6">
                  <c:v>2.75</c:v>
                </c:pt>
                <c:pt idx="7">
                  <c:v>5.39</c:v>
                </c:pt>
                <c:pt idx="8">
                  <c:v>7.02</c:v>
                </c:pt>
                <c:pt idx="9">
                  <c:v>6.45</c:v>
                </c:pt>
                <c:pt idx="10">
                  <c:v>7.61</c:v>
                </c:pt>
                <c:pt idx="11">
                  <c:v>5.34</c:v>
                </c:pt>
                <c:pt idx="12">
                  <c:v>4.32</c:v>
                </c:pt>
                <c:pt idx="13">
                  <c:v>2.96</c:v>
                </c:pt>
                <c:pt idx="14">
                  <c:v>0.77</c:v>
                </c:pt>
                <c:pt idx="15">
                  <c:v>-0.6</c:v>
                </c:pt>
                <c:pt idx="16">
                  <c:v>-4.48</c:v>
                </c:pt>
                <c:pt idx="17">
                  <c:v>-4.12</c:v>
                </c:pt>
                <c:pt idx="18">
                  <c:v>-3.32</c:v>
                </c:pt>
                <c:pt idx="19">
                  <c:v>-3.41</c:v>
                </c:pt>
                <c:pt idx="20">
                  <c:v>0.54</c:v>
                </c:pt>
                <c:pt idx="21">
                  <c:v>1.84</c:v>
                </c:pt>
                <c:pt idx="22">
                  <c:v>1.71</c:v>
                </c:pt>
                <c:pt idx="23">
                  <c:v>2.06</c:v>
                </c:pt>
                <c:pt idx="24">
                  <c:v>0.86</c:v>
                </c:pt>
                <c:pt idx="25">
                  <c:v>0.1</c:v>
                </c:pt>
                <c:pt idx="26">
                  <c:v>0.01</c:v>
                </c:pt>
                <c:pt idx="27">
                  <c:v>-0.19</c:v>
                </c:pt>
                <c:pt idx="28">
                  <c:v>0.66</c:v>
                </c:pt>
                <c:pt idx="29">
                  <c:v>0.48</c:v>
                </c:pt>
                <c:pt idx="30">
                  <c:v>1.1</c:v>
                </c:pt>
                <c:pt idx="31">
                  <c:v>1.2</c:v>
                </c:pt>
                <c:pt idx="32">
                  <c:v>1.06</c:v>
                </c:pt>
                <c:pt idx="33">
                  <c:v>1.27</c:v>
                </c:pt>
                <c:pt idx="34">
                  <c:v>1.44</c:v>
                </c:pt>
                <c:pt idx="35">
                  <c:v>2.1</c:v>
                </c:pt>
                <c:pt idx="36">
                  <c:v>2.01</c:v>
                </c:pt>
                <c:pt idx="37">
                  <c:v>2.29</c:v>
                </c:pt>
                <c:pt idx="38">
                  <c:v>2.72</c:v>
                </c:pt>
                <c:pt idx="39">
                  <c:v>2.63</c:v>
                </c:pt>
                <c:pt idx="40">
                  <c:v>3.44</c:v>
                </c:pt>
                <c:pt idx="41">
                  <c:v>4.65</c:v>
                </c:pt>
                <c:pt idx="42">
                  <c:v>5.08</c:v>
                </c:pt>
                <c:pt idx="43">
                  <c:v>5.55</c:v>
                </c:pt>
                <c:pt idx="44">
                  <c:v>3.82</c:v>
                </c:pt>
                <c:pt idx="45">
                  <c:v>2.97</c:v>
                </c:pt>
                <c:pt idx="46">
                  <c:v>1.95</c:v>
                </c:pt>
                <c:pt idx="47">
                  <c:v>1.98</c:v>
                </c:pt>
                <c:pt idx="48">
                  <c:v>3.56</c:v>
                </c:pt>
                <c:pt idx="49">
                  <c:v>5.06</c:v>
                </c:pt>
                <c:pt idx="50">
                  <c:v>4.95</c:v>
                </c:pt>
                <c:pt idx="51">
                  <c:v>5.44</c:v>
                </c:pt>
                <c:pt idx="52">
                  <c:v>5.16</c:v>
                </c:pt>
                <c:pt idx="53">
                  <c:v>4.3</c:v>
                </c:pt>
                <c:pt idx="54">
                  <c:v>4.55</c:v>
                </c:pt>
                <c:pt idx="55">
                  <c:v>4.23</c:v>
                </c:pt>
                <c:pt idx="56">
                  <c:v>4.04</c:v>
                </c:pt>
                <c:pt idx="57">
                  <c:v>3.33</c:v>
                </c:pt>
                <c:pt idx="58">
                  <c:v>3.46</c:v>
                </c:pt>
                <c:pt idx="59">
                  <c:v>3.52</c:v>
                </c:pt>
                <c:pt idx="60">
                  <c:v>0.57</c:v>
                </c:pt>
                <c:pt idx="61">
                  <c:v>-7.4</c:v>
                </c:pt>
                <c:pt idx="62">
                  <c:v>-4.25</c:v>
                </c:pt>
                <c:pt idx="63">
                  <c:v>-4.88</c:v>
                </c:pt>
                <c:pt idx="64">
                  <c:v>-3.75</c:v>
                </c:pt>
                <c:pt idx="65">
                  <c:v>4.64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2-47BE-AD13-7680343B848A}"/>
            </c:ext>
          </c:extLst>
        </c:ser>
        <c:marker val="1"/>
        <c:axId val="16610437"/>
        <c:axId val="53699222"/>
      </c:lineChart>
      <c:catAx>
        <c:axId val="1465912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6056189"/>
        <c:crossesAt val="90"/>
        <c:auto val="1"/>
        <c:lblOffset val="100"/>
        <c:tickLblSkip val="8"/>
        <c:tickMarkSkip val="8"/>
        <c:noMultiLvlLbl val="0"/>
      </c:catAx>
      <c:valAx>
        <c:axId val="36056189"/>
        <c:scaling>
          <c:orientation val="minMax"/>
          <c:max val="110"/>
          <c:min val="6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4659126"/>
        <c:crosses val="autoZero"/>
        <c:crossBetween val="midCat"/>
      </c:valAx>
      <c:catAx>
        <c:axId val="16610437"/>
        <c:scaling>
          <c:orientation val="minMax"/>
        </c:scaling>
        <c:delete val="1"/>
        <c:axPos val="b"/>
        <c:majorTickMark val="out"/>
        <c:minorTickMark val="none"/>
        <c:tickLblPos val="nextTo"/>
        <c:crossAx val="53699222"/>
        <c:crosses val="autoZero"/>
        <c:auto val="1"/>
        <c:lblOffset val="100"/>
        <c:noMultiLvlLbl val="0"/>
      </c:catAx>
      <c:valAx>
        <c:axId val="53699222"/>
        <c:scaling>
          <c:orientation val="minMax"/>
          <c:max val="8"/>
          <c:min val="-10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6610437"/>
        <c:crosses val="max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92"/>
          <c:y val="0.72175"/>
          <c:w val="0.41175"/>
          <c:h val="0.156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1"/>
          <c:tx>
            <c:v>Composite export indicator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2.2.4 EN'!$B$18:$BH$18</c:f>
              <c:strCache>
                <c:ptCount val="59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</c:strCache>
            </c:strRef>
          </c:cat>
          <c:val>
            <c:numRef>
              <c:f>'G 2.2.4 EN'!$B$19:$BH$19</c:f>
              <c:numCache>
                <c:formatCode>0.0</c:formatCode>
                <c:ptCount val="59"/>
                <c:pt idx="0">
                  <c:v>84.75</c:v>
                </c:pt>
                <c:pt idx="1">
                  <c:v>83.38</c:v>
                </c:pt>
                <c:pt idx="2">
                  <c:v>81.38</c:v>
                </c:pt>
                <c:pt idx="3">
                  <c:v>79.45</c:v>
                </c:pt>
                <c:pt idx="4">
                  <c:v>76.51</c:v>
                </c:pt>
                <c:pt idx="5">
                  <c:v>75.23</c:v>
                </c:pt>
                <c:pt idx="6">
                  <c:v>68.09</c:v>
                </c:pt>
                <c:pt idx="7">
                  <c:v>61.83</c:v>
                </c:pt>
                <c:pt idx="8">
                  <c:v>49.58</c:v>
                </c:pt>
                <c:pt idx="9">
                  <c:v>48.23</c:v>
                </c:pt>
                <c:pt idx="10">
                  <c:v>55.8</c:v>
                </c:pt>
                <c:pt idx="11">
                  <c:v>68.59</c:v>
                </c:pt>
                <c:pt idx="12">
                  <c:v>93.88</c:v>
                </c:pt>
                <c:pt idx="13">
                  <c:v>102.93</c:v>
                </c:pt>
                <c:pt idx="14">
                  <c:v>103.59</c:v>
                </c:pt>
                <c:pt idx="15">
                  <c:v>99.6</c:v>
                </c:pt>
                <c:pt idx="16">
                  <c:v>96.39</c:v>
                </c:pt>
                <c:pt idx="17">
                  <c:v>89.47</c:v>
                </c:pt>
                <c:pt idx="18">
                  <c:v>84.11</c:v>
                </c:pt>
                <c:pt idx="19">
                  <c:v>77.66</c:v>
                </c:pt>
                <c:pt idx="20">
                  <c:v>73.59</c:v>
                </c:pt>
                <c:pt idx="21">
                  <c:v>73.8</c:v>
                </c:pt>
                <c:pt idx="22">
                  <c:v>70.71</c:v>
                </c:pt>
                <c:pt idx="23">
                  <c:v>69.94</c:v>
                </c:pt>
                <c:pt idx="24">
                  <c:v>69.84</c:v>
                </c:pt>
                <c:pt idx="25">
                  <c:v>71.99</c:v>
                </c:pt>
                <c:pt idx="26">
                  <c:v>76.64</c:v>
                </c:pt>
                <c:pt idx="27">
                  <c:v>81.81</c:v>
                </c:pt>
                <c:pt idx="28">
                  <c:v>83.46</c:v>
                </c:pt>
                <c:pt idx="29">
                  <c:v>85.5</c:v>
                </c:pt>
                <c:pt idx="30">
                  <c:v>83.84</c:v>
                </c:pt>
                <c:pt idx="31">
                  <c:v>80.37</c:v>
                </c:pt>
                <c:pt idx="32">
                  <c:v>79.09</c:v>
                </c:pt>
                <c:pt idx="33">
                  <c:v>77.74</c:v>
                </c:pt>
                <c:pt idx="34">
                  <c:v>79.26</c:v>
                </c:pt>
                <c:pt idx="35">
                  <c:v>78.99</c:v>
                </c:pt>
                <c:pt idx="36">
                  <c:v>79.84</c:v>
                </c:pt>
                <c:pt idx="37">
                  <c:v>77.18</c:v>
                </c:pt>
                <c:pt idx="38">
                  <c:v>75.56</c:v>
                </c:pt>
                <c:pt idx="39">
                  <c:v>77.07</c:v>
                </c:pt>
                <c:pt idx="40">
                  <c:v>76.62</c:v>
                </c:pt>
                <c:pt idx="41">
                  <c:v>79.16</c:v>
                </c:pt>
                <c:pt idx="42">
                  <c:v>79.32</c:v>
                </c:pt>
                <c:pt idx="43">
                  <c:v>79.13</c:v>
                </c:pt>
                <c:pt idx="44">
                  <c:v>78.59</c:v>
                </c:pt>
                <c:pt idx="45">
                  <c:v>77.43</c:v>
                </c:pt>
                <c:pt idx="46">
                  <c:v>77</c:v>
                </c:pt>
                <c:pt idx="47">
                  <c:v>75.32</c:v>
                </c:pt>
                <c:pt idx="48">
                  <c:v>74.81</c:v>
                </c:pt>
                <c:pt idx="49">
                  <c:v>72.61</c:v>
                </c:pt>
                <c:pt idx="50">
                  <c:v>71.11</c:v>
                </c:pt>
                <c:pt idx="51">
                  <c:v>68.96</c:v>
                </c:pt>
                <c:pt idx="52">
                  <c:v>70.09</c:v>
                </c:pt>
                <c:pt idx="53">
                  <c:v>52.23</c:v>
                </c:pt>
                <c:pt idx="54">
                  <c:v>64.77</c:v>
                </c:pt>
                <c:pt idx="55">
                  <c:v>76.18</c:v>
                </c:pt>
                <c:pt idx="56">
                  <c:v>78.73</c:v>
                </c:pt>
                <c:pt idx="57">
                  <c:v>114.05</c:v>
                </c:pt>
                <c:pt idx="58">
                  <c:v>83.98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C-4EAC-BBAF-6B74F948AFED}"/>
            </c:ext>
          </c:extLst>
        </c:ser>
        <c:marker val="1"/>
        <c:axId val="55882842"/>
        <c:axId val="48464869"/>
      </c:lineChart>
      <c:lineChart>
        <c:grouping val="standard"/>
        <c:varyColors val="0"/>
        <c:ser>
          <c:idx val="0"/>
          <c:order val="0"/>
          <c:tx>
            <c:v>Export of goods (rhs)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2.2.4 EN'!$B$18:$BH$18</c:f>
              <c:strCache>
                <c:ptCount val="59"/>
                <c:pt idx="0">
                  <c:v>I/07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I/11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I/20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I/21</c:v>
                </c:pt>
                <c:pt idx="57">
                  <c:v>II</c:v>
                </c:pt>
                <c:pt idx="58">
                  <c:v>III</c:v>
                </c:pt>
              </c:strCache>
            </c:strRef>
          </c:cat>
          <c:val>
            <c:numRef>
              <c:f>'G 2.2.4 EN'!$B$20:$BH$20</c:f>
              <c:numCache>
                <c:formatCode>0.0</c:formatCode>
                <c:ptCount val="59"/>
                <c:pt idx="0">
                  <c:v>12.29</c:v>
                </c:pt>
                <c:pt idx="1">
                  <c:v>10.66</c:v>
                </c:pt>
                <c:pt idx="2">
                  <c:v>11.8</c:v>
                </c:pt>
                <c:pt idx="3">
                  <c:v>11.73</c:v>
                </c:pt>
                <c:pt idx="4">
                  <c:v>10.71</c:v>
                </c:pt>
                <c:pt idx="5">
                  <c:v>12.49</c:v>
                </c:pt>
                <c:pt idx="6">
                  <c:v>4.32</c:v>
                </c:pt>
                <c:pt idx="7">
                  <c:v>-10.86</c:v>
                </c:pt>
                <c:pt idx="8">
                  <c:v>-19.65</c:v>
                </c:pt>
                <c:pt idx="9">
                  <c:v>-17.86</c:v>
                </c:pt>
                <c:pt idx="10">
                  <c:v>-7.39</c:v>
                </c:pt>
                <c:pt idx="11">
                  <c:v>5.99</c:v>
                </c:pt>
                <c:pt idx="12">
                  <c:v>16.81</c:v>
                </c:pt>
                <c:pt idx="13">
                  <c:v>17.09</c:v>
                </c:pt>
                <c:pt idx="14">
                  <c:v>14.92</c:v>
                </c:pt>
                <c:pt idx="15">
                  <c:v>13.73</c:v>
                </c:pt>
                <c:pt idx="16">
                  <c:v>17.1</c:v>
                </c:pt>
                <c:pt idx="17">
                  <c:v>12.58</c:v>
                </c:pt>
                <c:pt idx="18">
                  <c:v>7.19</c:v>
                </c:pt>
                <c:pt idx="19">
                  <c:v>4.66</c:v>
                </c:pt>
                <c:pt idx="20">
                  <c:v>7.12</c:v>
                </c:pt>
                <c:pt idx="21">
                  <c:v>3.88</c:v>
                </c:pt>
                <c:pt idx="22">
                  <c:v>3.68</c:v>
                </c:pt>
                <c:pt idx="23">
                  <c:v>2.74</c:v>
                </c:pt>
                <c:pt idx="24">
                  <c:v>-5.77</c:v>
                </c:pt>
                <c:pt idx="25">
                  <c:v>0.32</c:v>
                </c:pt>
                <c:pt idx="26">
                  <c:v>2.47</c:v>
                </c:pt>
                <c:pt idx="27">
                  <c:v>5.98</c:v>
                </c:pt>
                <c:pt idx="28">
                  <c:v>12.96</c:v>
                </c:pt>
                <c:pt idx="29">
                  <c:v>9.47</c:v>
                </c:pt>
                <c:pt idx="30">
                  <c:v>7.62</c:v>
                </c:pt>
                <c:pt idx="31">
                  <c:v>7.47</c:v>
                </c:pt>
                <c:pt idx="32">
                  <c:v>4.99</c:v>
                </c:pt>
                <c:pt idx="33">
                  <c:v>4.58</c:v>
                </c:pt>
                <c:pt idx="34">
                  <c:v>5.52</c:v>
                </c:pt>
                <c:pt idx="35">
                  <c:v>6.42</c:v>
                </c:pt>
                <c:pt idx="36">
                  <c:v>6.78</c:v>
                </c:pt>
                <c:pt idx="37">
                  <c:v>6.11</c:v>
                </c:pt>
                <c:pt idx="38">
                  <c:v>2.51</c:v>
                </c:pt>
                <c:pt idx="39">
                  <c:v>1.42</c:v>
                </c:pt>
                <c:pt idx="40">
                  <c:v>5.32</c:v>
                </c:pt>
                <c:pt idx="41">
                  <c:v>7.85</c:v>
                </c:pt>
                <c:pt idx="42">
                  <c:v>8.06</c:v>
                </c:pt>
                <c:pt idx="43">
                  <c:v>9.15</c:v>
                </c:pt>
                <c:pt idx="44">
                  <c:v>5.23</c:v>
                </c:pt>
                <c:pt idx="45">
                  <c:v>2.72</c:v>
                </c:pt>
                <c:pt idx="46">
                  <c:v>3.11</c:v>
                </c:pt>
                <c:pt idx="47">
                  <c:v>3.11</c:v>
                </c:pt>
                <c:pt idx="48">
                  <c:v>0.98</c:v>
                </c:pt>
                <c:pt idx="49">
                  <c:v>2.65</c:v>
                </c:pt>
                <c:pt idx="50">
                  <c:v>2.64</c:v>
                </c:pt>
                <c:pt idx="51">
                  <c:v>-1.44</c:v>
                </c:pt>
                <c:pt idx="52">
                  <c:v>-3.01</c:v>
                </c:pt>
                <c:pt idx="53">
                  <c:v>-24.34</c:v>
                </c:pt>
                <c:pt idx="54">
                  <c:v>-0.59</c:v>
                </c:pt>
                <c:pt idx="55">
                  <c:v>8.15</c:v>
                </c:pt>
                <c:pt idx="56">
                  <c:v>6.65</c:v>
                </c:pt>
                <c:pt idx="57">
                  <c:v>33.84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C-4EAC-BBAF-6B74F948AFED}"/>
            </c:ext>
          </c:extLst>
        </c:ser>
        <c:marker val="1"/>
        <c:axId val="47989130"/>
        <c:axId val="28989113"/>
      </c:lineChart>
      <c:catAx>
        <c:axId val="5588284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8464869"/>
        <c:crossesAt val="75"/>
        <c:auto val="1"/>
        <c:lblOffset val="100"/>
        <c:tickLblSkip val="8"/>
        <c:tickMarkSkip val="8"/>
        <c:noMultiLvlLbl val="0"/>
      </c:catAx>
      <c:valAx>
        <c:axId val="48464869"/>
        <c:scaling>
          <c:orientation val="minMax"/>
          <c:max val="115"/>
          <c:min val="4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5882842"/>
        <c:crosses val="autoZero"/>
        <c:crossBetween val="midCat"/>
      </c:valAx>
      <c:catAx>
        <c:axId val="47989130"/>
        <c:scaling>
          <c:orientation val="minMax"/>
        </c:scaling>
        <c:delete val="1"/>
        <c:axPos val="b"/>
        <c:majorTickMark val="out"/>
        <c:minorTickMark val="none"/>
        <c:tickLblPos val="nextTo"/>
        <c:crossAx val="28989113"/>
        <c:crosses val="autoZero"/>
        <c:auto val="1"/>
        <c:lblOffset val="100"/>
        <c:noMultiLvlLbl val="0"/>
      </c:catAx>
      <c:valAx>
        <c:axId val="28989113"/>
        <c:scaling>
          <c:orientation val="minMax"/>
          <c:max val="40"/>
          <c:min val="-30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7989130"/>
        <c:crosses val="max"/>
        <c:crossBetween val="between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85"/>
          <c:y val="0.04825"/>
          <c:w val="0.4545"/>
          <c:h val="0.149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0"/>
          <c:tx>
            <c:v>Confidence indicator CZSO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EN'!$B$18:$BP$18</c:f>
              <c:strCache>
                <c:ptCount val="67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I/21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2.2.5 EN'!$B$19:$BP$19</c:f>
              <c:numCache>
                <c:formatCode>0.0</c:formatCode>
                <c:ptCount val="67"/>
                <c:pt idx="0">
                  <c:v>98.79</c:v>
                </c:pt>
                <c:pt idx="1">
                  <c:v>98.61</c:v>
                </c:pt>
                <c:pt idx="2">
                  <c:v>100.32</c:v>
                </c:pt>
                <c:pt idx="3">
                  <c:v>102.28</c:v>
                </c:pt>
                <c:pt idx="4">
                  <c:v>105.52</c:v>
                </c:pt>
                <c:pt idx="5">
                  <c:v>102.37</c:v>
                </c:pt>
                <c:pt idx="6">
                  <c:v>104.24</c:v>
                </c:pt>
                <c:pt idx="7">
                  <c:v>104.33</c:v>
                </c:pt>
                <c:pt idx="8">
                  <c:v>105.6</c:v>
                </c:pt>
                <c:pt idx="9">
                  <c:v>99.38</c:v>
                </c:pt>
                <c:pt idx="10">
                  <c:v>100.4</c:v>
                </c:pt>
                <c:pt idx="11">
                  <c:v>94.52</c:v>
                </c:pt>
                <c:pt idx="12">
                  <c:v>97.59</c:v>
                </c:pt>
                <c:pt idx="13">
                  <c:v>96.65</c:v>
                </c:pt>
                <c:pt idx="14">
                  <c:v>95.55</c:v>
                </c:pt>
                <c:pt idx="15">
                  <c:v>85.57</c:v>
                </c:pt>
                <c:pt idx="16">
                  <c:v>75.99</c:v>
                </c:pt>
                <c:pt idx="17">
                  <c:v>84.04</c:v>
                </c:pt>
                <c:pt idx="18">
                  <c:v>85.13</c:v>
                </c:pt>
                <c:pt idx="19">
                  <c:v>92.36</c:v>
                </c:pt>
                <c:pt idx="20">
                  <c:v>91.27</c:v>
                </c:pt>
                <c:pt idx="21">
                  <c:v>94</c:v>
                </c:pt>
                <c:pt idx="22">
                  <c:v>91.4</c:v>
                </c:pt>
                <c:pt idx="23">
                  <c:v>90.31</c:v>
                </c:pt>
                <c:pt idx="24">
                  <c:v>88.54</c:v>
                </c:pt>
                <c:pt idx="25">
                  <c:v>81.72</c:v>
                </c:pt>
                <c:pt idx="26">
                  <c:v>79.34</c:v>
                </c:pt>
                <c:pt idx="27">
                  <c:v>74.97</c:v>
                </c:pt>
                <c:pt idx="28">
                  <c:v>74.9</c:v>
                </c:pt>
                <c:pt idx="29">
                  <c:v>71.73</c:v>
                </c:pt>
                <c:pt idx="30">
                  <c:v>73.16</c:v>
                </c:pt>
                <c:pt idx="31">
                  <c:v>75.24</c:v>
                </c:pt>
                <c:pt idx="32">
                  <c:v>78.11</c:v>
                </c:pt>
                <c:pt idx="33">
                  <c:v>80.94</c:v>
                </c:pt>
                <c:pt idx="34">
                  <c:v>84.62</c:v>
                </c:pt>
                <c:pt idx="35">
                  <c:v>91.27</c:v>
                </c:pt>
                <c:pt idx="36">
                  <c:v>95.53</c:v>
                </c:pt>
                <c:pt idx="37">
                  <c:v>98.67</c:v>
                </c:pt>
                <c:pt idx="38">
                  <c:v>98.05</c:v>
                </c:pt>
                <c:pt idx="39">
                  <c:v>103</c:v>
                </c:pt>
                <c:pt idx="40">
                  <c:v>106</c:v>
                </c:pt>
                <c:pt idx="41">
                  <c:v>104.09</c:v>
                </c:pt>
                <c:pt idx="42">
                  <c:v>103.51</c:v>
                </c:pt>
                <c:pt idx="43">
                  <c:v>105.86</c:v>
                </c:pt>
                <c:pt idx="44">
                  <c:v>106.98</c:v>
                </c:pt>
                <c:pt idx="45">
                  <c:v>104.16</c:v>
                </c:pt>
                <c:pt idx="46">
                  <c:v>104.33</c:v>
                </c:pt>
                <c:pt idx="47">
                  <c:v>108.52</c:v>
                </c:pt>
                <c:pt idx="48">
                  <c:v>108.96</c:v>
                </c:pt>
                <c:pt idx="49">
                  <c:v>107.67</c:v>
                </c:pt>
                <c:pt idx="50">
                  <c:v>107.6</c:v>
                </c:pt>
                <c:pt idx="51">
                  <c:v>109.64</c:v>
                </c:pt>
                <c:pt idx="52">
                  <c:v>112.37</c:v>
                </c:pt>
                <c:pt idx="53">
                  <c:v>113.12</c:v>
                </c:pt>
                <c:pt idx="54">
                  <c:v>111.01</c:v>
                </c:pt>
                <c:pt idx="55">
                  <c:v>109.37</c:v>
                </c:pt>
                <c:pt idx="56">
                  <c:v>106.75</c:v>
                </c:pt>
                <c:pt idx="57">
                  <c:v>104.7</c:v>
                </c:pt>
                <c:pt idx="58">
                  <c:v>104.94</c:v>
                </c:pt>
                <c:pt idx="59">
                  <c:v>103.47</c:v>
                </c:pt>
                <c:pt idx="60">
                  <c:v>98.33</c:v>
                </c:pt>
                <c:pt idx="61">
                  <c:v>84.35</c:v>
                </c:pt>
                <c:pt idx="62">
                  <c:v>91.54</c:v>
                </c:pt>
                <c:pt idx="63">
                  <c:v>82.91</c:v>
                </c:pt>
                <c:pt idx="64">
                  <c:v>81.55</c:v>
                </c:pt>
                <c:pt idx="65">
                  <c:v>95.7</c:v>
                </c:pt>
                <c:pt idx="66">
                  <c:v>97.73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2-4A12-ADA9-0A18332A5D6E}"/>
            </c:ext>
          </c:extLst>
        </c:ser>
        <c:ser>
          <c:idx val="2"/>
          <c:order val="1"/>
          <c:tx>
            <c:v>Confidence indicator MoF</c:v>
          </c:tx>
          <c:spPr>
            <a:ln w="22225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EN'!$B$18:$BP$18</c:f>
              <c:strCache>
                <c:ptCount val="67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I/21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2.2.5 EN'!$B$20:$BP$20</c:f>
              <c:numCache>
                <c:formatCode>0.0</c:formatCode>
                <c:ptCount val="67"/>
                <c:pt idx="0">
                  <c:v>90.87</c:v>
                </c:pt>
                <c:pt idx="1">
                  <c:v>93.08</c:v>
                </c:pt>
                <c:pt idx="2">
                  <c:v>94.19</c:v>
                </c:pt>
                <c:pt idx="3">
                  <c:v>96.72</c:v>
                </c:pt>
                <c:pt idx="4">
                  <c:v>99.23</c:v>
                </c:pt>
                <c:pt idx="5">
                  <c:v>100.25</c:v>
                </c:pt>
                <c:pt idx="6">
                  <c:v>99.62</c:v>
                </c:pt>
                <c:pt idx="7">
                  <c:v>100.47</c:v>
                </c:pt>
                <c:pt idx="8">
                  <c:v>101.17</c:v>
                </c:pt>
                <c:pt idx="9">
                  <c:v>101.91</c:v>
                </c:pt>
                <c:pt idx="10">
                  <c:v>100.58</c:v>
                </c:pt>
                <c:pt idx="11">
                  <c:v>97.1</c:v>
                </c:pt>
                <c:pt idx="12">
                  <c:v>93.46</c:v>
                </c:pt>
                <c:pt idx="13">
                  <c:v>92.03</c:v>
                </c:pt>
                <c:pt idx="14">
                  <c:v>93.6</c:v>
                </c:pt>
                <c:pt idx="15">
                  <c:v>91.03</c:v>
                </c:pt>
                <c:pt idx="16">
                  <c:v>85.73</c:v>
                </c:pt>
                <c:pt idx="17">
                  <c:v>81.42</c:v>
                </c:pt>
                <c:pt idx="18">
                  <c:v>79.53</c:v>
                </c:pt>
                <c:pt idx="19">
                  <c:v>84.32</c:v>
                </c:pt>
                <c:pt idx="20">
                  <c:v>85.53</c:v>
                </c:pt>
                <c:pt idx="21">
                  <c:v>85.48</c:v>
                </c:pt>
                <c:pt idx="22">
                  <c:v>85.88</c:v>
                </c:pt>
                <c:pt idx="23">
                  <c:v>86.1</c:v>
                </c:pt>
                <c:pt idx="24">
                  <c:v>83.9</c:v>
                </c:pt>
                <c:pt idx="25">
                  <c:v>82.23</c:v>
                </c:pt>
                <c:pt idx="26">
                  <c:v>79.07</c:v>
                </c:pt>
                <c:pt idx="27">
                  <c:v>78.08</c:v>
                </c:pt>
                <c:pt idx="28">
                  <c:v>76.08</c:v>
                </c:pt>
                <c:pt idx="29">
                  <c:v>72.72</c:v>
                </c:pt>
                <c:pt idx="30">
                  <c:v>72.38</c:v>
                </c:pt>
                <c:pt idx="31">
                  <c:v>71.79</c:v>
                </c:pt>
                <c:pt idx="32">
                  <c:v>75.15</c:v>
                </c:pt>
                <c:pt idx="33">
                  <c:v>74.89</c:v>
                </c:pt>
                <c:pt idx="34">
                  <c:v>77.42</c:v>
                </c:pt>
                <c:pt idx="35">
                  <c:v>79.85</c:v>
                </c:pt>
                <c:pt idx="36">
                  <c:v>82.3</c:v>
                </c:pt>
                <c:pt idx="37">
                  <c:v>86.3</c:v>
                </c:pt>
                <c:pt idx="38">
                  <c:v>89.44</c:v>
                </c:pt>
                <c:pt idx="39">
                  <c:v>91.95</c:v>
                </c:pt>
                <c:pt idx="40">
                  <c:v>94.21</c:v>
                </c:pt>
                <c:pt idx="41">
                  <c:v>97.18</c:v>
                </c:pt>
                <c:pt idx="42">
                  <c:v>96.06</c:v>
                </c:pt>
                <c:pt idx="43">
                  <c:v>98.7</c:v>
                </c:pt>
                <c:pt idx="44">
                  <c:v>99.23</c:v>
                </c:pt>
                <c:pt idx="45">
                  <c:v>100.65</c:v>
                </c:pt>
                <c:pt idx="46">
                  <c:v>99.74</c:v>
                </c:pt>
                <c:pt idx="47">
                  <c:v>99.92</c:v>
                </c:pt>
                <c:pt idx="48">
                  <c:v>100.26</c:v>
                </c:pt>
                <c:pt idx="49">
                  <c:v>101.56</c:v>
                </c:pt>
                <c:pt idx="50">
                  <c:v>101.96</c:v>
                </c:pt>
                <c:pt idx="51">
                  <c:v>102.54</c:v>
                </c:pt>
                <c:pt idx="52">
                  <c:v>104.29</c:v>
                </c:pt>
                <c:pt idx="53">
                  <c:v>106.98</c:v>
                </c:pt>
                <c:pt idx="54">
                  <c:v>107.8</c:v>
                </c:pt>
                <c:pt idx="55">
                  <c:v>106.94</c:v>
                </c:pt>
                <c:pt idx="56">
                  <c:v>107.5</c:v>
                </c:pt>
                <c:pt idx="57">
                  <c:v>105.92</c:v>
                </c:pt>
                <c:pt idx="58">
                  <c:v>103.95</c:v>
                </c:pt>
                <c:pt idx="59">
                  <c:v>103.08</c:v>
                </c:pt>
                <c:pt idx="60">
                  <c:v>103.09</c:v>
                </c:pt>
                <c:pt idx="61">
                  <c:v>96.71</c:v>
                </c:pt>
                <c:pt idx="62">
                  <c:v>91.43</c:v>
                </c:pt>
                <c:pt idx="63">
                  <c:v>85.14</c:v>
                </c:pt>
                <c:pt idx="64">
                  <c:v>83.38</c:v>
                </c:pt>
                <c:pt idx="65">
                  <c:v>83.97</c:v>
                </c:pt>
                <c:pt idx="66">
                  <c:v>88.09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2-4A12-ADA9-0A18332A5D6E}"/>
            </c:ext>
          </c:extLst>
        </c:ser>
        <c:marker val="1"/>
        <c:axId val="12538171"/>
        <c:axId val="54816495"/>
      </c:lineChart>
      <c:lineChart>
        <c:grouping val="standard"/>
        <c:varyColors val="0"/>
        <c:ser>
          <c:idx val="0"/>
          <c:order val="2"/>
          <c:tx>
            <c:v>Consumption of households (rhs)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2.2.5 EN'!$B$18:$BP$18</c:f>
              <c:strCache>
                <c:ptCount val="67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I/21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2.2.5 EN'!$B$21:$BP$21</c:f>
              <c:numCache>
                <c:formatCode>0.0</c:formatCode>
                <c:ptCount val="67"/>
                <c:pt idx="0">
                  <c:v>3.58</c:v>
                </c:pt>
                <c:pt idx="1">
                  <c:v>3.72</c:v>
                </c:pt>
                <c:pt idx="2">
                  <c:v>3.32</c:v>
                </c:pt>
                <c:pt idx="3">
                  <c:v>3.45</c:v>
                </c:pt>
                <c:pt idx="4">
                  <c:v>3.53</c:v>
                </c:pt>
                <c:pt idx="5">
                  <c:v>3.77</c:v>
                </c:pt>
                <c:pt idx="6">
                  <c:v>4.05</c:v>
                </c:pt>
                <c:pt idx="7">
                  <c:v>3.85</c:v>
                </c:pt>
                <c:pt idx="8">
                  <c:v>5.24</c:v>
                </c:pt>
                <c:pt idx="9">
                  <c:v>4.08</c:v>
                </c:pt>
                <c:pt idx="10">
                  <c:v>3.95</c:v>
                </c:pt>
                <c:pt idx="11">
                  <c:v>3.32</c:v>
                </c:pt>
                <c:pt idx="12">
                  <c:v>1.76</c:v>
                </c:pt>
                <c:pt idx="13">
                  <c:v>3.96</c:v>
                </c:pt>
                <c:pt idx="14">
                  <c:v>2.94</c:v>
                </c:pt>
                <c:pt idx="15">
                  <c:v>3.08</c:v>
                </c:pt>
                <c:pt idx="16">
                  <c:v>1.97</c:v>
                </c:pt>
                <c:pt idx="17">
                  <c:v>-0.48</c:v>
                </c:pt>
                <c:pt idx="18">
                  <c:v>-1.64</c:v>
                </c:pt>
                <c:pt idx="19">
                  <c:v>-1.37</c:v>
                </c:pt>
                <c:pt idx="20">
                  <c:v>1.01</c:v>
                </c:pt>
                <c:pt idx="21">
                  <c:v>0.97</c:v>
                </c:pt>
                <c:pt idx="22">
                  <c:v>1.55</c:v>
                </c:pt>
                <c:pt idx="23">
                  <c:v>1.63</c:v>
                </c:pt>
                <c:pt idx="24">
                  <c:v>0.44</c:v>
                </c:pt>
                <c:pt idx="25">
                  <c:v>0.35</c:v>
                </c:pt>
                <c:pt idx="26">
                  <c:v>0.51</c:v>
                </c:pt>
                <c:pt idx="27">
                  <c:v>0.27</c:v>
                </c:pt>
                <c:pt idx="28">
                  <c:v>-0.8</c:v>
                </c:pt>
                <c:pt idx="29">
                  <c:v>-1.21</c:v>
                </c:pt>
                <c:pt idx="30">
                  <c:v>-0.92</c:v>
                </c:pt>
                <c:pt idx="31">
                  <c:v>-1.27</c:v>
                </c:pt>
                <c:pt idx="32">
                  <c:v>0.1</c:v>
                </c:pt>
                <c:pt idx="33">
                  <c:v>1.12</c:v>
                </c:pt>
                <c:pt idx="34">
                  <c:v>0.95</c:v>
                </c:pt>
                <c:pt idx="35">
                  <c:v>1.24</c:v>
                </c:pt>
                <c:pt idx="36">
                  <c:v>0.76</c:v>
                </c:pt>
                <c:pt idx="37">
                  <c:v>0.83</c:v>
                </c:pt>
                <c:pt idx="38">
                  <c:v>1.56</c:v>
                </c:pt>
                <c:pt idx="39">
                  <c:v>2.38</c:v>
                </c:pt>
                <c:pt idx="40">
                  <c:v>3.33</c:v>
                </c:pt>
                <c:pt idx="41">
                  <c:v>3.84</c:v>
                </c:pt>
                <c:pt idx="42">
                  <c:v>4.12</c:v>
                </c:pt>
                <c:pt idx="43">
                  <c:v>4.45</c:v>
                </c:pt>
                <c:pt idx="44">
                  <c:v>4.12</c:v>
                </c:pt>
                <c:pt idx="45">
                  <c:v>3.6</c:v>
                </c:pt>
                <c:pt idx="46">
                  <c:v>3.62</c:v>
                </c:pt>
                <c:pt idx="47">
                  <c:v>3.29</c:v>
                </c:pt>
                <c:pt idx="48">
                  <c:v>3.38</c:v>
                </c:pt>
                <c:pt idx="49">
                  <c:v>4.24</c:v>
                </c:pt>
                <c:pt idx="50">
                  <c:v>4.4</c:v>
                </c:pt>
                <c:pt idx="51">
                  <c:v>4.18</c:v>
                </c:pt>
                <c:pt idx="52">
                  <c:v>4.4</c:v>
                </c:pt>
                <c:pt idx="53">
                  <c:v>3.39</c:v>
                </c:pt>
                <c:pt idx="54">
                  <c:v>3.08</c:v>
                </c:pt>
                <c:pt idx="55">
                  <c:v>2.37</c:v>
                </c:pt>
                <c:pt idx="56">
                  <c:v>2.34</c:v>
                </c:pt>
                <c:pt idx="57">
                  <c:v>2.92</c:v>
                </c:pt>
                <c:pt idx="58">
                  <c:v>2.37</c:v>
                </c:pt>
                <c:pt idx="59">
                  <c:v>2.66</c:v>
                </c:pt>
                <c:pt idx="60">
                  <c:v>-2.43</c:v>
                </c:pt>
                <c:pt idx="61">
                  <c:v>-10.45</c:v>
                </c:pt>
                <c:pt idx="62">
                  <c:v>-5.38</c:v>
                </c:pt>
                <c:pt idx="63">
                  <c:v>-9.94</c:v>
                </c:pt>
                <c:pt idx="64">
                  <c:v>-6.58</c:v>
                </c:pt>
                <c:pt idx="65">
                  <c:v>7.42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B2-4A12-ADA9-0A18332A5D6E}"/>
            </c:ext>
          </c:extLst>
        </c:ser>
        <c:marker val="1"/>
        <c:axId val="56782691"/>
        <c:axId val="10010997"/>
      </c:lineChart>
      <c:catAx>
        <c:axId val="1253817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4816495"/>
        <c:crossesAt val="90"/>
        <c:auto val="1"/>
        <c:lblOffset val="100"/>
        <c:tickLblSkip val="8"/>
        <c:tickMarkSkip val="8"/>
        <c:noMultiLvlLbl val="0"/>
      </c:catAx>
      <c:valAx>
        <c:axId val="54816495"/>
        <c:scaling>
          <c:orientation val="minMax"/>
          <c:max val="120"/>
          <c:min val="5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2538171"/>
        <c:crosses val="autoZero"/>
        <c:crossBetween val="midCat"/>
        <c:majorUnit val="10"/>
      </c:valAx>
      <c:catAx>
        <c:axId val="56782691"/>
        <c:scaling>
          <c:orientation val="minMax"/>
        </c:scaling>
        <c:delete val="1"/>
        <c:axPos val="b"/>
        <c:majorTickMark val="out"/>
        <c:minorTickMark val="none"/>
        <c:tickLblPos val="nextTo"/>
        <c:crossAx val="10010997"/>
        <c:crosses val="autoZero"/>
        <c:auto val="1"/>
        <c:lblOffset val="100"/>
        <c:noMultiLvlLbl val="0"/>
      </c:catAx>
      <c:valAx>
        <c:axId val="10010997"/>
        <c:scaling>
          <c:orientation val="minMax"/>
          <c:max val="9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6782691"/>
        <c:crosses val="max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9125"/>
          <c:y val="0.6655"/>
          <c:w val="0.52875"/>
          <c:h val="0.21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925"/>
          <c:h val="0.86125"/>
        </c:manualLayout>
      </c:layout>
      <c:barChart>
        <c:barDir val="col"/>
        <c:grouping val="stacked"/>
        <c:varyColors val="0"/>
        <c:ser>
          <c:idx val="3"/>
          <c:order val="0"/>
          <c:tx>
            <c:v>Propoensity to consume</c:v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2.2.6 EN'!$B$20:$X$20</c:f>
              <c:numCache>
                <c:formatCode>0.0</c:formatCode>
                <c:ptCount val="23"/>
                <c:pt idx="0">
                  <c:v>-0.59</c:v>
                </c:pt>
                <c:pt idx="1">
                  <c:v>-0.45</c:v>
                </c:pt>
                <c:pt idx="2">
                  <c:v>-1.2</c:v>
                </c:pt>
                <c:pt idx="3">
                  <c:v>-0.5</c:v>
                </c:pt>
                <c:pt idx="4">
                  <c:v>-0.54</c:v>
                </c:pt>
                <c:pt idx="5">
                  <c:v>-0.18</c:v>
                </c:pt>
                <c:pt idx="6">
                  <c:v>-0.22</c:v>
                </c:pt>
                <c:pt idx="7">
                  <c:v>0.27</c:v>
                </c:pt>
                <c:pt idx="8">
                  <c:v>1.54</c:v>
                </c:pt>
                <c:pt idx="9">
                  <c:v>2.63</c:v>
                </c:pt>
                <c:pt idx="10">
                  <c:v>2.48</c:v>
                </c:pt>
                <c:pt idx="11">
                  <c:v>2.49</c:v>
                </c:pt>
                <c:pt idx="12">
                  <c:v>2.92</c:v>
                </c:pt>
                <c:pt idx="13">
                  <c:v>2.8</c:v>
                </c:pt>
                <c:pt idx="14">
                  <c:v>2.47</c:v>
                </c:pt>
                <c:pt idx="15">
                  <c:v>2.36</c:v>
                </c:pt>
                <c:pt idx="16">
                  <c:v>2.59</c:v>
                </c:pt>
                <c:pt idx="17">
                  <c:v>2.04</c:v>
                </c:pt>
                <c:pt idx="18">
                  <c:v>1.18</c:v>
                </c:pt>
                <c:pt idx="19">
                  <c:v>0.51</c:v>
                </c:pt>
                <c:pt idx="20">
                  <c:v>-0.58</c:v>
                </c:pt>
                <c:pt idx="21">
                  <c:v>-0.64</c:v>
                </c:pt>
                <c:pt idx="22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9-44A0-8BB7-89F249A3E6CA}"/>
            </c:ext>
          </c:extLst>
        </c:ser>
        <c:ser>
          <c:idx val="0"/>
          <c:order val="1"/>
          <c:tx>
            <c:v>Financial situation</c:v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2.2.6 EN'!$B$21:$X$21</c:f>
              <c:numCache>
                <c:formatCode>0.0</c:formatCode>
                <c:ptCount val="23"/>
                <c:pt idx="0">
                  <c:v>1.33</c:v>
                </c:pt>
                <c:pt idx="1">
                  <c:v>1.47</c:v>
                </c:pt>
                <c:pt idx="2">
                  <c:v>1.19</c:v>
                </c:pt>
                <c:pt idx="3">
                  <c:v>1.41</c:v>
                </c:pt>
                <c:pt idx="4">
                  <c:v>1.69</c:v>
                </c:pt>
                <c:pt idx="5">
                  <c:v>1.71</c:v>
                </c:pt>
                <c:pt idx="6">
                  <c:v>1.5</c:v>
                </c:pt>
                <c:pt idx="7">
                  <c:v>1.82</c:v>
                </c:pt>
                <c:pt idx="8">
                  <c:v>2.39</c:v>
                </c:pt>
                <c:pt idx="9">
                  <c:v>2.94</c:v>
                </c:pt>
                <c:pt idx="10">
                  <c:v>2.83</c:v>
                </c:pt>
                <c:pt idx="11">
                  <c:v>2.54</c:v>
                </c:pt>
                <c:pt idx="12">
                  <c:v>2.97</c:v>
                </c:pt>
                <c:pt idx="13">
                  <c:v>2.62</c:v>
                </c:pt>
                <c:pt idx="14">
                  <c:v>2.37</c:v>
                </c:pt>
                <c:pt idx="15">
                  <c:v>2.47</c:v>
                </c:pt>
                <c:pt idx="16">
                  <c:v>2.41</c:v>
                </c:pt>
                <c:pt idx="17">
                  <c:v>1.08</c:v>
                </c:pt>
                <c:pt idx="18">
                  <c:v>-0.8</c:v>
                </c:pt>
                <c:pt idx="19">
                  <c:v>-0.8</c:v>
                </c:pt>
                <c:pt idx="20">
                  <c:v>-1.44</c:v>
                </c:pt>
                <c:pt idx="21">
                  <c:v>-0.97</c:v>
                </c:pt>
                <c:pt idx="22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99-44A0-8BB7-89F249A3E6CA}"/>
            </c:ext>
          </c:extLst>
        </c:ser>
        <c:ser>
          <c:idx val="1"/>
          <c:order val="3"/>
          <c:tx>
            <c:v>Economic development</c:v>
          </c:tx>
          <c:spPr>
            <a:solidFill>
              <a:srgbClr val="C00000"/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2.2.6 EN'!$B$22:$X$22</c:f>
              <c:numCache>
                <c:formatCode>0.0</c:formatCode>
                <c:ptCount val="23"/>
                <c:pt idx="0">
                  <c:v>-1.51</c:v>
                </c:pt>
                <c:pt idx="1">
                  <c:v>-0.38</c:v>
                </c:pt>
                <c:pt idx="2">
                  <c:v>-0.25</c:v>
                </c:pt>
                <c:pt idx="3">
                  <c:v>-1</c:v>
                </c:pt>
                <c:pt idx="4">
                  <c:v>-0.88</c:v>
                </c:pt>
                <c:pt idx="5">
                  <c:v>0.03</c:v>
                </c:pt>
                <c:pt idx="6">
                  <c:v>0.69</c:v>
                </c:pt>
                <c:pt idx="7">
                  <c:v>0.45</c:v>
                </c:pt>
                <c:pt idx="8">
                  <c:v>0.37</c:v>
                </c:pt>
                <c:pt idx="9">
                  <c:v>1.41</c:v>
                </c:pt>
                <c:pt idx="10">
                  <c:v>2.49</c:v>
                </c:pt>
                <c:pt idx="11">
                  <c:v>1.91</c:v>
                </c:pt>
                <c:pt idx="12">
                  <c:v>1.61</c:v>
                </c:pt>
                <c:pt idx="13">
                  <c:v>0.5</c:v>
                </c:pt>
                <c:pt idx="14">
                  <c:v>-0.89</c:v>
                </c:pt>
                <c:pt idx="15">
                  <c:v>-1.75</c:v>
                </c:pt>
                <c:pt idx="16">
                  <c:v>-1.9</c:v>
                </c:pt>
                <c:pt idx="17">
                  <c:v>-6.4</c:v>
                </c:pt>
                <c:pt idx="18">
                  <c:v>-8.96</c:v>
                </c:pt>
                <c:pt idx="19">
                  <c:v>-14.58</c:v>
                </c:pt>
                <c:pt idx="20">
                  <c:v>-14.6</c:v>
                </c:pt>
                <c:pt idx="21">
                  <c:v>-14.42</c:v>
                </c:pt>
                <c:pt idx="22">
                  <c:v>-12.98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99-44A0-8BB7-89F249A3E6CA}"/>
            </c:ext>
          </c:extLst>
        </c:ser>
        <c:overlap val="100"/>
        <c:gapWidth val="60"/>
        <c:axId val="51273"/>
        <c:axId val="9280458"/>
      </c:barChart>
      <c:lineChart>
        <c:grouping val="standard"/>
        <c:varyColors val="0"/>
        <c:ser>
          <c:idx val="2"/>
          <c:order val="2"/>
          <c:tx>
            <c:v>Confidence indicator MoF</c:v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2.2.6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2.2.6 EN'!$B$19:$X$19</c:f>
              <c:numCache>
                <c:formatCode>0.0</c:formatCode>
                <c:ptCount val="23"/>
                <c:pt idx="0">
                  <c:v>-0.77</c:v>
                </c:pt>
                <c:pt idx="1">
                  <c:v>0.65</c:v>
                </c:pt>
                <c:pt idx="2">
                  <c:v>-0.26</c:v>
                </c:pt>
                <c:pt idx="3">
                  <c:v>-0.08</c:v>
                </c:pt>
                <c:pt idx="4">
                  <c:v>0.26</c:v>
                </c:pt>
                <c:pt idx="5">
                  <c:v>1.56</c:v>
                </c:pt>
                <c:pt idx="6">
                  <c:v>1.96</c:v>
                </c:pt>
                <c:pt idx="7">
                  <c:v>2.54</c:v>
                </c:pt>
                <c:pt idx="8">
                  <c:v>4.29</c:v>
                </c:pt>
                <c:pt idx="9">
                  <c:v>6.98</c:v>
                </c:pt>
                <c:pt idx="10">
                  <c:v>7.8</c:v>
                </c:pt>
                <c:pt idx="11">
                  <c:v>6.94</c:v>
                </c:pt>
                <c:pt idx="12">
                  <c:v>7.5</c:v>
                </c:pt>
                <c:pt idx="13">
                  <c:v>5.92</c:v>
                </c:pt>
                <c:pt idx="14">
                  <c:v>3.95</c:v>
                </c:pt>
                <c:pt idx="15">
                  <c:v>3.08</c:v>
                </c:pt>
                <c:pt idx="16">
                  <c:v>3.09</c:v>
                </c:pt>
                <c:pt idx="17">
                  <c:v>-3.29</c:v>
                </c:pt>
                <c:pt idx="18">
                  <c:v>-8.57</c:v>
                </c:pt>
                <c:pt idx="19">
                  <c:v>-14.86</c:v>
                </c:pt>
                <c:pt idx="20">
                  <c:v>-16.62</c:v>
                </c:pt>
                <c:pt idx="21">
                  <c:v>-16.03</c:v>
                </c:pt>
                <c:pt idx="22">
                  <c:v>-11.91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99-44A0-8BB7-89F249A3E6CA}"/>
            </c:ext>
          </c:extLst>
        </c:ser>
        <c:marker val="1"/>
        <c:axId val="51273"/>
        <c:axId val="9280458"/>
      </c:lineChart>
      <c:catAx>
        <c:axId val="5127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9280458"/>
        <c:crosses val="autoZero"/>
        <c:auto val="1"/>
        <c:lblOffset val="100"/>
        <c:tickLblSkip val="4"/>
        <c:tickMarkSkip val="4"/>
        <c:noMultiLvlLbl val="0"/>
      </c:catAx>
      <c:valAx>
        <c:axId val="9280458"/>
        <c:scaling>
          <c:orientation val="minMax"/>
          <c:max val="9"/>
          <c:min val="-1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1273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"/>
          <c:y val="0.64975"/>
          <c:w val="0.4395"/>
          <c:h val="0.234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1"/>
          <c:order val="1"/>
          <c:tx>
            <c:v>Composite confidence indicator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2.2.7 EN'!$B$18:$BP$18</c:f>
              <c:strCache>
                <c:ptCount val="67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I/21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2.2.7 EN'!$B$19:$BP$19</c:f>
              <c:numCache>
                <c:formatCode>0.0</c:formatCode>
                <c:ptCount val="67"/>
                <c:pt idx="0">
                  <c:v>99.51</c:v>
                </c:pt>
                <c:pt idx="1">
                  <c:v>98.72</c:v>
                </c:pt>
                <c:pt idx="2">
                  <c:v>100.59</c:v>
                </c:pt>
                <c:pt idx="3">
                  <c:v>101.19</c:v>
                </c:pt>
                <c:pt idx="4">
                  <c:v>102.39</c:v>
                </c:pt>
                <c:pt idx="5">
                  <c:v>101.95</c:v>
                </c:pt>
                <c:pt idx="6">
                  <c:v>103.73</c:v>
                </c:pt>
                <c:pt idx="7">
                  <c:v>104.5</c:v>
                </c:pt>
                <c:pt idx="8">
                  <c:v>105.99</c:v>
                </c:pt>
                <c:pt idx="9">
                  <c:v>103.84</c:v>
                </c:pt>
                <c:pt idx="10">
                  <c:v>104.24</c:v>
                </c:pt>
                <c:pt idx="11">
                  <c:v>103.1</c:v>
                </c:pt>
                <c:pt idx="12">
                  <c:v>103.86</c:v>
                </c:pt>
                <c:pt idx="13">
                  <c:v>100.87</c:v>
                </c:pt>
                <c:pt idx="14">
                  <c:v>96.5</c:v>
                </c:pt>
                <c:pt idx="15">
                  <c:v>86.04</c:v>
                </c:pt>
                <c:pt idx="16">
                  <c:v>74.97</c:v>
                </c:pt>
                <c:pt idx="17">
                  <c:v>78.38</c:v>
                </c:pt>
                <c:pt idx="18">
                  <c:v>79.42</c:v>
                </c:pt>
                <c:pt idx="19">
                  <c:v>81.9</c:v>
                </c:pt>
                <c:pt idx="20">
                  <c:v>86.59</c:v>
                </c:pt>
                <c:pt idx="21">
                  <c:v>90.74</c:v>
                </c:pt>
                <c:pt idx="22">
                  <c:v>92.47</c:v>
                </c:pt>
                <c:pt idx="23">
                  <c:v>93.34</c:v>
                </c:pt>
                <c:pt idx="24">
                  <c:v>94.14</c:v>
                </c:pt>
                <c:pt idx="25">
                  <c:v>91.34</c:v>
                </c:pt>
                <c:pt idx="26">
                  <c:v>89.34</c:v>
                </c:pt>
                <c:pt idx="27">
                  <c:v>87.32</c:v>
                </c:pt>
                <c:pt idx="28">
                  <c:v>87.68</c:v>
                </c:pt>
                <c:pt idx="29">
                  <c:v>85.48</c:v>
                </c:pt>
                <c:pt idx="30">
                  <c:v>83.25</c:v>
                </c:pt>
                <c:pt idx="31">
                  <c:v>82.96</c:v>
                </c:pt>
                <c:pt idx="32">
                  <c:v>83.79</c:v>
                </c:pt>
                <c:pt idx="33">
                  <c:v>82.99</c:v>
                </c:pt>
                <c:pt idx="34">
                  <c:v>85.28</c:v>
                </c:pt>
                <c:pt idx="35">
                  <c:v>90.17</c:v>
                </c:pt>
                <c:pt idx="36">
                  <c:v>91.64</c:v>
                </c:pt>
                <c:pt idx="37">
                  <c:v>92.96</c:v>
                </c:pt>
                <c:pt idx="38">
                  <c:v>93.4</c:v>
                </c:pt>
                <c:pt idx="39">
                  <c:v>95.26</c:v>
                </c:pt>
                <c:pt idx="40">
                  <c:v>95.66</c:v>
                </c:pt>
                <c:pt idx="41">
                  <c:v>95.84</c:v>
                </c:pt>
                <c:pt idx="42">
                  <c:v>95.91</c:v>
                </c:pt>
                <c:pt idx="43">
                  <c:v>95.91</c:v>
                </c:pt>
                <c:pt idx="44">
                  <c:v>97.41</c:v>
                </c:pt>
                <c:pt idx="45">
                  <c:v>95.6</c:v>
                </c:pt>
                <c:pt idx="46">
                  <c:v>96.44</c:v>
                </c:pt>
                <c:pt idx="47">
                  <c:v>98.64</c:v>
                </c:pt>
                <c:pt idx="48">
                  <c:v>97.92</c:v>
                </c:pt>
                <c:pt idx="49">
                  <c:v>97.2</c:v>
                </c:pt>
                <c:pt idx="50">
                  <c:v>98.48</c:v>
                </c:pt>
                <c:pt idx="51">
                  <c:v>99.28</c:v>
                </c:pt>
                <c:pt idx="52">
                  <c:v>99.72</c:v>
                </c:pt>
                <c:pt idx="53">
                  <c:v>99.78</c:v>
                </c:pt>
                <c:pt idx="54">
                  <c:v>99.16</c:v>
                </c:pt>
                <c:pt idx="55">
                  <c:v>99.2</c:v>
                </c:pt>
                <c:pt idx="56">
                  <c:v>97.74</c:v>
                </c:pt>
                <c:pt idx="57">
                  <c:v>96.01</c:v>
                </c:pt>
                <c:pt idx="58">
                  <c:v>95.11</c:v>
                </c:pt>
                <c:pt idx="59">
                  <c:v>93.56</c:v>
                </c:pt>
                <c:pt idx="60">
                  <c:v>91.56</c:v>
                </c:pt>
                <c:pt idx="61">
                  <c:v>71.68</c:v>
                </c:pt>
                <c:pt idx="62">
                  <c:v>83.52</c:v>
                </c:pt>
                <c:pt idx="63">
                  <c:v>80.89</c:v>
                </c:pt>
                <c:pt idx="64">
                  <c:v>82.71</c:v>
                </c:pt>
                <c:pt idx="65">
                  <c:v>93.49</c:v>
                </c:pt>
                <c:pt idx="66">
                  <c:v>92.27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2-4B3B-9E42-AA3115A3D722}"/>
            </c:ext>
          </c:extLst>
        </c:ser>
        <c:marker val="1"/>
        <c:axId val="2041346"/>
        <c:axId val="33939322"/>
      </c:lineChart>
      <c:lineChart>
        <c:grouping val="standard"/>
        <c:varyColors val="0"/>
        <c:ser>
          <c:idx val="0"/>
          <c:order val="0"/>
          <c:tx>
            <c:v>Gross value added (rhs)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2.2.7 EN'!$B$18:$BP$18</c:f>
              <c:strCache>
                <c:ptCount val="67"/>
                <c:pt idx="0">
                  <c:v>I/05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I/10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I/14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I/15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I/16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I/17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I/18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I/19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I/20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I/21</c:v>
                </c:pt>
                <c:pt idx="65">
                  <c:v>II</c:v>
                </c:pt>
                <c:pt idx="66">
                  <c:v>III</c:v>
                </c:pt>
              </c:strCache>
            </c:strRef>
          </c:cat>
          <c:val>
            <c:numRef>
              <c:f>'G 2.2.7 EN'!$B$20:$BP$20</c:f>
              <c:numCache>
                <c:formatCode>0.0</c:formatCode>
                <c:ptCount val="67"/>
                <c:pt idx="0">
                  <c:v>5.96</c:v>
                </c:pt>
                <c:pt idx="1">
                  <c:v>6.59</c:v>
                </c:pt>
                <c:pt idx="2">
                  <c:v>7.17</c:v>
                </c:pt>
                <c:pt idx="3">
                  <c:v>7.7</c:v>
                </c:pt>
                <c:pt idx="4">
                  <c:v>7.49</c:v>
                </c:pt>
                <c:pt idx="5">
                  <c:v>8.22</c:v>
                </c:pt>
                <c:pt idx="6">
                  <c:v>7.61</c:v>
                </c:pt>
                <c:pt idx="7">
                  <c:v>6.68</c:v>
                </c:pt>
                <c:pt idx="8">
                  <c:v>6.35</c:v>
                </c:pt>
                <c:pt idx="9">
                  <c:v>4.99</c:v>
                </c:pt>
                <c:pt idx="10">
                  <c:v>4.64</c:v>
                </c:pt>
                <c:pt idx="11">
                  <c:v>5.15</c:v>
                </c:pt>
                <c:pt idx="12">
                  <c:v>5.07</c:v>
                </c:pt>
                <c:pt idx="13">
                  <c:v>4.46</c:v>
                </c:pt>
                <c:pt idx="14">
                  <c:v>3.29</c:v>
                </c:pt>
                <c:pt idx="15">
                  <c:v>0.79</c:v>
                </c:pt>
                <c:pt idx="16">
                  <c:v>-5.07</c:v>
                </c:pt>
                <c:pt idx="17">
                  <c:v>-5.74</c:v>
                </c:pt>
                <c:pt idx="18">
                  <c:v>-5.42</c:v>
                </c:pt>
                <c:pt idx="19">
                  <c:v>-4.22</c:v>
                </c:pt>
                <c:pt idx="20">
                  <c:v>1.32</c:v>
                </c:pt>
                <c:pt idx="21">
                  <c:v>2.87</c:v>
                </c:pt>
                <c:pt idx="22">
                  <c:v>3.53</c:v>
                </c:pt>
                <c:pt idx="23">
                  <c:v>3.57</c:v>
                </c:pt>
                <c:pt idx="24">
                  <c:v>2.97</c:v>
                </c:pt>
                <c:pt idx="25">
                  <c:v>2.14</c:v>
                </c:pt>
                <c:pt idx="26">
                  <c:v>1.27</c:v>
                </c:pt>
                <c:pt idx="27">
                  <c:v>0.68</c:v>
                </c:pt>
                <c:pt idx="28">
                  <c:v>0.15</c:v>
                </c:pt>
                <c:pt idx="29">
                  <c:v>-0.75</c:v>
                </c:pt>
                <c:pt idx="30">
                  <c:v>-1.13</c:v>
                </c:pt>
                <c:pt idx="31">
                  <c:v>-1.26</c:v>
                </c:pt>
                <c:pt idx="32">
                  <c:v>-0.95</c:v>
                </c:pt>
                <c:pt idx="33">
                  <c:v>-0.2</c:v>
                </c:pt>
                <c:pt idx="34">
                  <c:v>0.18</c:v>
                </c:pt>
                <c:pt idx="35">
                  <c:v>0.93</c:v>
                </c:pt>
                <c:pt idx="36">
                  <c:v>1.86</c:v>
                </c:pt>
                <c:pt idx="37">
                  <c:v>2.51</c:v>
                </c:pt>
                <c:pt idx="38">
                  <c:v>3.15</c:v>
                </c:pt>
                <c:pt idx="39">
                  <c:v>3.9</c:v>
                </c:pt>
                <c:pt idx="40">
                  <c:v>4.59</c:v>
                </c:pt>
                <c:pt idx="41">
                  <c:v>5.02</c:v>
                </c:pt>
                <c:pt idx="42">
                  <c:v>5.37</c:v>
                </c:pt>
                <c:pt idx="43">
                  <c:v>4.66</c:v>
                </c:pt>
                <c:pt idx="44">
                  <c:v>3.24</c:v>
                </c:pt>
                <c:pt idx="45">
                  <c:v>2.18</c:v>
                </c:pt>
                <c:pt idx="46">
                  <c:v>1.84</c:v>
                </c:pt>
                <c:pt idx="47">
                  <c:v>2.31</c:v>
                </c:pt>
                <c:pt idx="48">
                  <c:v>3.58</c:v>
                </c:pt>
                <c:pt idx="49">
                  <c:v>6.31</c:v>
                </c:pt>
                <c:pt idx="50">
                  <c:v>6.08</c:v>
                </c:pt>
                <c:pt idx="51">
                  <c:v>5.73</c:v>
                </c:pt>
                <c:pt idx="52">
                  <c:v>4.9</c:v>
                </c:pt>
                <c:pt idx="53">
                  <c:v>2.77</c:v>
                </c:pt>
                <c:pt idx="54">
                  <c:v>2.97</c:v>
                </c:pt>
                <c:pt idx="55">
                  <c:v>2.87</c:v>
                </c:pt>
                <c:pt idx="56">
                  <c:v>3.01</c:v>
                </c:pt>
                <c:pt idx="57">
                  <c:v>3.04</c:v>
                </c:pt>
                <c:pt idx="58">
                  <c:v>2.81</c:v>
                </c:pt>
                <c:pt idx="59">
                  <c:v>2.84</c:v>
                </c:pt>
                <c:pt idx="60">
                  <c:v>-1.06</c:v>
                </c:pt>
                <c:pt idx="61">
                  <c:v>-11.15</c:v>
                </c:pt>
                <c:pt idx="62">
                  <c:v>-5.21</c:v>
                </c:pt>
                <c:pt idx="63">
                  <c:v>-5.02</c:v>
                </c:pt>
                <c:pt idx="64">
                  <c:v>-2.47</c:v>
                </c:pt>
                <c:pt idx="65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2-4B3B-9E42-AA3115A3D722}"/>
            </c:ext>
          </c:extLst>
        </c:ser>
        <c:marker val="1"/>
        <c:axId val="36110836"/>
        <c:axId val="26501541"/>
      </c:lineChart>
      <c:catAx>
        <c:axId val="204134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3939322"/>
        <c:crossesAt val="90"/>
        <c:auto val="1"/>
        <c:lblOffset val="100"/>
        <c:tickLblSkip val="8"/>
        <c:tickMarkSkip val="8"/>
        <c:noMultiLvlLbl val="0"/>
      </c:catAx>
      <c:valAx>
        <c:axId val="33939322"/>
        <c:scaling>
          <c:orientation val="minMax"/>
          <c:max val="110"/>
          <c:min val="7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2041346"/>
        <c:crosses val="autoZero"/>
        <c:crossBetween val="midCat"/>
      </c:valAx>
      <c:catAx>
        <c:axId val="36110836"/>
        <c:scaling>
          <c:orientation val="minMax"/>
        </c:scaling>
        <c:delete val="1"/>
        <c:axPos val="b"/>
        <c:majorTickMark val="out"/>
        <c:minorTickMark val="none"/>
        <c:tickLblPos val="nextTo"/>
        <c:crossAx val="26501541"/>
        <c:crosses val="autoZero"/>
        <c:auto val="1"/>
        <c:lblOffset val="100"/>
        <c:noMultiLvlLbl val="0"/>
      </c:catAx>
      <c:valAx>
        <c:axId val="26501541"/>
        <c:scaling>
          <c:orientation val="minMax"/>
          <c:max val="12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6110836"/>
        <c:crosses val="max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975"/>
          <c:y val="0.0455"/>
          <c:w val="0.5205"/>
          <c:h val="0.147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Composite indicator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2.2.8 EN'!$B$18:$GW$18</c:f>
              <c:strCache>
                <c:ptCount val="204"/>
                <c:pt idx="0">
                  <c:v>1/05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1/06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1/07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1/08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1/09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1/10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1/11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1/12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1/13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1/14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1/15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1/16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1/17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1/18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1/19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1/20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1/21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  <c:pt idx="201">
                  <c:v>10</c:v>
                </c:pt>
                <c:pt idx="202">
                  <c:v>11</c:v>
                </c:pt>
                <c:pt idx="203">
                  <c:v>12</c:v>
                </c:pt>
              </c:strCache>
            </c:strRef>
          </c:cat>
          <c:val>
            <c:numRef>
              <c:f>'G 2.2.8 EN'!$B$19:$GW$19</c:f>
              <c:numCache>
                <c:formatCode>0.0</c:formatCode>
                <c:ptCount val="204"/>
                <c:pt idx="0">
                  <c:v>99.76</c:v>
                </c:pt>
                <c:pt idx="1">
                  <c:v>100.17</c:v>
                </c:pt>
                <c:pt idx="2">
                  <c:v>100.67</c:v>
                </c:pt>
                <c:pt idx="3">
                  <c:v>100.47</c:v>
                </c:pt>
                <c:pt idx="4">
                  <c:v>99.8</c:v>
                </c:pt>
                <c:pt idx="5">
                  <c:v>99.29</c:v>
                </c:pt>
                <c:pt idx="6">
                  <c:v>99.19</c:v>
                </c:pt>
                <c:pt idx="7">
                  <c:v>99.29</c:v>
                </c:pt>
                <c:pt idx="8">
                  <c:v>99.35</c:v>
                </c:pt>
                <c:pt idx="9">
                  <c:v>99.62</c:v>
                </c:pt>
                <c:pt idx="10">
                  <c:v>100.45</c:v>
                </c:pt>
                <c:pt idx="11">
                  <c:v>101.47</c:v>
                </c:pt>
                <c:pt idx="12">
                  <c:v>101.91</c:v>
                </c:pt>
                <c:pt idx="13">
                  <c:v>102.11</c:v>
                </c:pt>
                <c:pt idx="14">
                  <c:v>102.16</c:v>
                </c:pt>
                <c:pt idx="15">
                  <c:v>102.1</c:v>
                </c:pt>
                <c:pt idx="16">
                  <c:v>102.57</c:v>
                </c:pt>
                <c:pt idx="17">
                  <c:v>103.38</c:v>
                </c:pt>
                <c:pt idx="18">
                  <c:v>104.12</c:v>
                </c:pt>
                <c:pt idx="19">
                  <c:v>104.49</c:v>
                </c:pt>
                <c:pt idx="20">
                  <c:v>104.63</c:v>
                </c:pt>
                <c:pt idx="21">
                  <c:v>104.65</c:v>
                </c:pt>
                <c:pt idx="22">
                  <c:v>104.28</c:v>
                </c:pt>
                <c:pt idx="23">
                  <c:v>103.73</c:v>
                </c:pt>
                <c:pt idx="24">
                  <c:v>103.94</c:v>
                </c:pt>
                <c:pt idx="25">
                  <c:v>104.55</c:v>
                </c:pt>
                <c:pt idx="26">
                  <c:v>105.42</c:v>
                </c:pt>
                <c:pt idx="27">
                  <c:v>105.87</c:v>
                </c:pt>
                <c:pt idx="28">
                  <c:v>106.75</c:v>
                </c:pt>
                <c:pt idx="29">
                  <c:v>107.41</c:v>
                </c:pt>
                <c:pt idx="30">
                  <c:v>107.3</c:v>
                </c:pt>
                <c:pt idx="31">
                  <c:v>107.09</c:v>
                </c:pt>
                <c:pt idx="32">
                  <c:v>106.82</c:v>
                </c:pt>
                <c:pt idx="33">
                  <c:v>106.13</c:v>
                </c:pt>
                <c:pt idx="34">
                  <c:v>106.07</c:v>
                </c:pt>
                <c:pt idx="35">
                  <c:v>106.74</c:v>
                </c:pt>
                <c:pt idx="36">
                  <c:v>106.87</c:v>
                </c:pt>
                <c:pt idx="37">
                  <c:v>107.43</c:v>
                </c:pt>
                <c:pt idx="38">
                  <c:v>108.13</c:v>
                </c:pt>
                <c:pt idx="39">
                  <c:v>108.66</c:v>
                </c:pt>
                <c:pt idx="40">
                  <c:v>108.44</c:v>
                </c:pt>
                <c:pt idx="41">
                  <c:v>107.38</c:v>
                </c:pt>
                <c:pt idx="42">
                  <c:v>106.15</c:v>
                </c:pt>
                <c:pt idx="43">
                  <c:v>104.98</c:v>
                </c:pt>
                <c:pt idx="44">
                  <c:v>103.65</c:v>
                </c:pt>
                <c:pt idx="45">
                  <c:v>102.51</c:v>
                </c:pt>
                <c:pt idx="46">
                  <c:v>102.01</c:v>
                </c:pt>
                <c:pt idx="47">
                  <c:v>101.61</c:v>
                </c:pt>
                <c:pt idx="48">
                  <c:v>100.1</c:v>
                </c:pt>
                <c:pt idx="49">
                  <c:v>96.62</c:v>
                </c:pt>
                <c:pt idx="50">
                  <c:v>91.17</c:v>
                </c:pt>
                <c:pt idx="51">
                  <c:v>85.79</c:v>
                </c:pt>
                <c:pt idx="52">
                  <c:v>82.53</c:v>
                </c:pt>
                <c:pt idx="53">
                  <c:v>81.71</c:v>
                </c:pt>
                <c:pt idx="54">
                  <c:v>82.89</c:v>
                </c:pt>
                <c:pt idx="55">
                  <c:v>84.18</c:v>
                </c:pt>
                <c:pt idx="56">
                  <c:v>85.13</c:v>
                </c:pt>
                <c:pt idx="57">
                  <c:v>85.98</c:v>
                </c:pt>
                <c:pt idx="58">
                  <c:v>86.54</c:v>
                </c:pt>
                <c:pt idx="59">
                  <c:v>86.68</c:v>
                </c:pt>
                <c:pt idx="60">
                  <c:v>86.99</c:v>
                </c:pt>
                <c:pt idx="61">
                  <c:v>88.24</c:v>
                </c:pt>
                <c:pt idx="62">
                  <c:v>90</c:v>
                </c:pt>
                <c:pt idx="63">
                  <c:v>91.94</c:v>
                </c:pt>
                <c:pt idx="64">
                  <c:v>93.32</c:v>
                </c:pt>
                <c:pt idx="65">
                  <c:v>94.07</c:v>
                </c:pt>
                <c:pt idx="66">
                  <c:v>94.58</c:v>
                </c:pt>
                <c:pt idx="67">
                  <c:v>94.66</c:v>
                </c:pt>
                <c:pt idx="68">
                  <c:v>94.62</c:v>
                </c:pt>
                <c:pt idx="69">
                  <c:v>94.75</c:v>
                </c:pt>
                <c:pt idx="70">
                  <c:v>94.86</c:v>
                </c:pt>
                <c:pt idx="71">
                  <c:v>94.78</c:v>
                </c:pt>
                <c:pt idx="72">
                  <c:v>94.74</c:v>
                </c:pt>
                <c:pt idx="73">
                  <c:v>95.3</c:v>
                </c:pt>
                <c:pt idx="74">
                  <c:v>96.33</c:v>
                </c:pt>
                <c:pt idx="75">
                  <c:v>97.09</c:v>
                </c:pt>
                <c:pt idx="76">
                  <c:v>97.24</c:v>
                </c:pt>
                <c:pt idx="77">
                  <c:v>97.11</c:v>
                </c:pt>
                <c:pt idx="78">
                  <c:v>97.28</c:v>
                </c:pt>
                <c:pt idx="79">
                  <c:v>97.42</c:v>
                </c:pt>
                <c:pt idx="80">
                  <c:v>97.38</c:v>
                </c:pt>
                <c:pt idx="81">
                  <c:v>97.01</c:v>
                </c:pt>
                <c:pt idx="82">
                  <c:v>96.82</c:v>
                </c:pt>
                <c:pt idx="83">
                  <c:v>96.38</c:v>
                </c:pt>
                <c:pt idx="84">
                  <c:v>95.85</c:v>
                </c:pt>
                <c:pt idx="85">
                  <c:v>95.02</c:v>
                </c:pt>
                <c:pt idx="86">
                  <c:v>94.2</c:v>
                </c:pt>
                <c:pt idx="87">
                  <c:v>94.19</c:v>
                </c:pt>
                <c:pt idx="88">
                  <c:v>94.63</c:v>
                </c:pt>
                <c:pt idx="89">
                  <c:v>95.19</c:v>
                </c:pt>
                <c:pt idx="90">
                  <c:v>94.68</c:v>
                </c:pt>
                <c:pt idx="91">
                  <c:v>93.87</c:v>
                </c:pt>
                <c:pt idx="92">
                  <c:v>93.06</c:v>
                </c:pt>
                <c:pt idx="93">
                  <c:v>92.37</c:v>
                </c:pt>
                <c:pt idx="94">
                  <c:v>91.65</c:v>
                </c:pt>
                <c:pt idx="95">
                  <c:v>91.5</c:v>
                </c:pt>
                <c:pt idx="96">
                  <c:v>91.19</c:v>
                </c:pt>
                <c:pt idx="97">
                  <c:v>90.39</c:v>
                </c:pt>
                <c:pt idx="98">
                  <c:v>89.49</c:v>
                </c:pt>
                <c:pt idx="99">
                  <c:v>88.71</c:v>
                </c:pt>
                <c:pt idx="100">
                  <c:v>88.2</c:v>
                </c:pt>
                <c:pt idx="101">
                  <c:v>88.01</c:v>
                </c:pt>
                <c:pt idx="102">
                  <c:v>87.97</c:v>
                </c:pt>
                <c:pt idx="103">
                  <c:v>88.76</c:v>
                </c:pt>
                <c:pt idx="104">
                  <c:v>89.65</c:v>
                </c:pt>
                <c:pt idx="105">
                  <c:v>90.49</c:v>
                </c:pt>
                <c:pt idx="106">
                  <c:v>91.16</c:v>
                </c:pt>
                <c:pt idx="107">
                  <c:v>91.98</c:v>
                </c:pt>
                <c:pt idx="108">
                  <c:v>92.65</c:v>
                </c:pt>
                <c:pt idx="109">
                  <c:v>93.27</c:v>
                </c:pt>
                <c:pt idx="110">
                  <c:v>93.47</c:v>
                </c:pt>
                <c:pt idx="111">
                  <c:v>93.62</c:v>
                </c:pt>
                <c:pt idx="112">
                  <c:v>93.9</c:v>
                </c:pt>
                <c:pt idx="113">
                  <c:v>94.32</c:v>
                </c:pt>
                <c:pt idx="114">
                  <c:v>94.76</c:v>
                </c:pt>
                <c:pt idx="115">
                  <c:v>94.85</c:v>
                </c:pt>
                <c:pt idx="116">
                  <c:v>94.93</c:v>
                </c:pt>
                <c:pt idx="117">
                  <c:v>95.18</c:v>
                </c:pt>
                <c:pt idx="118">
                  <c:v>95.35</c:v>
                </c:pt>
                <c:pt idx="119">
                  <c:v>95.5</c:v>
                </c:pt>
                <c:pt idx="120">
                  <c:v>95.81</c:v>
                </c:pt>
                <c:pt idx="121">
                  <c:v>96.25</c:v>
                </c:pt>
                <c:pt idx="122">
                  <c:v>96.77</c:v>
                </c:pt>
                <c:pt idx="123">
                  <c:v>96.95</c:v>
                </c:pt>
                <c:pt idx="124">
                  <c:v>96.77</c:v>
                </c:pt>
                <c:pt idx="125">
                  <c:v>96.62</c:v>
                </c:pt>
                <c:pt idx="126">
                  <c:v>96.79</c:v>
                </c:pt>
                <c:pt idx="127">
                  <c:v>97.23</c:v>
                </c:pt>
                <c:pt idx="128">
                  <c:v>97.75</c:v>
                </c:pt>
                <c:pt idx="129">
                  <c:v>98.63</c:v>
                </c:pt>
                <c:pt idx="130">
                  <c:v>99.36</c:v>
                </c:pt>
                <c:pt idx="131">
                  <c:v>99.86</c:v>
                </c:pt>
                <c:pt idx="132">
                  <c:v>99.76</c:v>
                </c:pt>
                <c:pt idx="133">
                  <c:v>99.54</c:v>
                </c:pt>
                <c:pt idx="134">
                  <c:v>99.48</c:v>
                </c:pt>
                <c:pt idx="135">
                  <c:v>99.62</c:v>
                </c:pt>
                <c:pt idx="136">
                  <c:v>99.61</c:v>
                </c:pt>
                <c:pt idx="137">
                  <c:v>99.71</c:v>
                </c:pt>
                <c:pt idx="138">
                  <c:v>99.95</c:v>
                </c:pt>
                <c:pt idx="139">
                  <c:v>99.85</c:v>
                </c:pt>
                <c:pt idx="140">
                  <c:v>99.62</c:v>
                </c:pt>
                <c:pt idx="141">
                  <c:v>99.27</c:v>
                </c:pt>
                <c:pt idx="142">
                  <c:v>99.18</c:v>
                </c:pt>
                <c:pt idx="143">
                  <c:v>99.44</c:v>
                </c:pt>
                <c:pt idx="144">
                  <c:v>100.09</c:v>
                </c:pt>
                <c:pt idx="145">
                  <c:v>100.56</c:v>
                </c:pt>
                <c:pt idx="146">
                  <c:v>100.76</c:v>
                </c:pt>
                <c:pt idx="147">
                  <c:v>100.87</c:v>
                </c:pt>
                <c:pt idx="148">
                  <c:v>101.01</c:v>
                </c:pt>
                <c:pt idx="149">
                  <c:v>101.09</c:v>
                </c:pt>
                <c:pt idx="150">
                  <c:v>100.96</c:v>
                </c:pt>
                <c:pt idx="151">
                  <c:v>100.68</c:v>
                </c:pt>
                <c:pt idx="152">
                  <c:v>100.49</c:v>
                </c:pt>
                <c:pt idx="153">
                  <c:v>100.73</c:v>
                </c:pt>
                <c:pt idx="154">
                  <c:v>100.98</c:v>
                </c:pt>
                <c:pt idx="155">
                  <c:v>101.04</c:v>
                </c:pt>
                <c:pt idx="156">
                  <c:v>101.19</c:v>
                </c:pt>
                <c:pt idx="157">
                  <c:v>101.12</c:v>
                </c:pt>
                <c:pt idx="158">
                  <c:v>101.18</c:v>
                </c:pt>
                <c:pt idx="159">
                  <c:v>101.78</c:v>
                </c:pt>
                <c:pt idx="160">
                  <c:v>102.36</c:v>
                </c:pt>
                <c:pt idx="161">
                  <c:v>102.6</c:v>
                </c:pt>
                <c:pt idx="162">
                  <c:v>102.63</c:v>
                </c:pt>
                <c:pt idx="163">
                  <c:v>102.39</c:v>
                </c:pt>
                <c:pt idx="164">
                  <c:v>102.15</c:v>
                </c:pt>
                <c:pt idx="165">
                  <c:v>101.92</c:v>
                </c:pt>
                <c:pt idx="166">
                  <c:v>101.76</c:v>
                </c:pt>
                <c:pt idx="167">
                  <c:v>101.36</c:v>
                </c:pt>
                <c:pt idx="168">
                  <c:v>100.44</c:v>
                </c:pt>
                <c:pt idx="169">
                  <c:v>99.53</c:v>
                </c:pt>
                <c:pt idx="170">
                  <c:v>98.6</c:v>
                </c:pt>
                <c:pt idx="171">
                  <c:v>98.25</c:v>
                </c:pt>
                <c:pt idx="172">
                  <c:v>98.12</c:v>
                </c:pt>
                <c:pt idx="173">
                  <c:v>98.29</c:v>
                </c:pt>
                <c:pt idx="174">
                  <c:v>98.43</c:v>
                </c:pt>
                <c:pt idx="175">
                  <c:v>98.51</c:v>
                </c:pt>
                <c:pt idx="176">
                  <c:v>98.31</c:v>
                </c:pt>
                <c:pt idx="177">
                  <c:v>97.83</c:v>
                </c:pt>
                <c:pt idx="178">
                  <c:v>97.05</c:v>
                </c:pt>
                <c:pt idx="179">
                  <c:v>96.18</c:v>
                </c:pt>
                <c:pt idx="180">
                  <c:v>95.5</c:v>
                </c:pt>
                <c:pt idx="181">
                  <c:v>95.49</c:v>
                </c:pt>
                <c:pt idx="182">
                  <c:v>95.52</c:v>
                </c:pt>
                <c:pt idx="183">
                  <c:v>95.31</c:v>
                </c:pt>
                <c:pt idx="184">
                  <c:v>94.47</c:v>
                </c:pt>
                <c:pt idx="185">
                  <c:v>91.87</c:v>
                </c:pt>
                <c:pt idx="186">
                  <c:v>87.74</c:v>
                </c:pt>
                <c:pt idx="187">
                  <c:v>84.49</c:v>
                </c:pt>
                <c:pt idx="188">
                  <c:v>83.78</c:v>
                </c:pt>
                <c:pt idx="189">
                  <c:v>85.24</c:v>
                </c:pt>
                <c:pt idx="190">
                  <c:v>87</c:v>
                </c:pt>
                <c:pt idx="191">
                  <c:v>88.32</c:v>
                </c:pt>
                <c:pt idx="192">
                  <c:v>89.08</c:v>
                </c:pt>
                <c:pt idx="193">
                  <c:v>89.47</c:v>
                </c:pt>
                <c:pt idx="194">
                  <c:v>90.31</c:v>
                </c:pt>
                <c:pt idx="195">
                  <c:v>90.66</c:v>
                </c:pt>
                <c:pt idx="196">
                  <c:v>91.38</c:v>
                </c:pt>
                <c:pt idx="197">
                  <c:v>92.53</c:v>
                </c:pt>
                <c:pt idx="198">
                  <c:v>94.35</c:v>
                </c:pt>
                <c:pt idx="199">
                  <c:v>96.58</c:v>
                </c:pt>
                <c:pt idx="200">
                  <c:v>98.23</c:v>
                </c:pt>
                <c:pt idx="201">
                  <c:v>99.03</c:v>
                </c:pt>
                <c:pt idx="202">
                  <c:v>99.1</c:v>
                </c:pt>
                <c:pt idx="203">
                  <c:v>98.68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A-4961-BF22-1D09A42565D1}"/>
            </c:ext>
          </c:extLst>
        </c:ser>
        <c:marker val="1"/>
        <c:axId val="32049749"/>
        <c:axId val="29642361"/>
      </c:lineChart>
      <c:lineChart>
        <c:grouping val="standard"/>
        <c:varyColors val="0"/>
        <c:ser>
          <c:idx val="1"/>
          <c:order val="1"/>
          <c:tx>
            <c:v>Output gap (rhs)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2.2.8 EN'!$B$18:$GW$18</c:f>
              <c:strCache>
                <c:ptCount val="204"/>
                <c:pt idx="0">
                  <c:v>1/05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1/06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1/07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1/08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1/09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1/10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1/11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1/12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1/13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1/14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1/15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1/16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1/17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1/18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1/19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1/20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1/21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  <c:pt idx="201">
                  <c:v>10</c:v>
                </c:pt>
                <c:pt idx="202">
                  <c:v>11</c:v>
                </c:pt>
                <c:pt idx="203">
                  <c:v>12</c:v>
                </c:pt>
              </c:strCache>
            </c:strRef>
          </c:cat>
          <c:val>
            <c:numRef>
              <c:f>'G 2.2.8 EN'!$B$20:$GW$20</c:f>
              <c:numCache>
                <c:formatCode>0.0</c:formatCode>
                <c:ptCount val="204"/>
                <c:pt idx="0">
                  <c:v>-1.14</c:v>
                </c:pt>
                <c:pt idx="1">
                  <c:v>-0.99</c:v>
                </c:pt>
                <c:pt idx="2">
                  <c:v>-0.88</c:v>
                </c:pt>
                <c:pt idx="3">
                  <c:v>-0.9</c:v>
                </c:pt>
                <c:pt idx="4">
                  <c:v>-0.77</c:v>
                </c:pt>
                <c:pt idx="5">
                  <c:v>-0.58</c:v>
                </c:pt>
                <c:pt idx="6">
                  <c:v>-0.3</c:v>
                </c:pt>
                <c:pt idx="7">
                  <c:v>-0.05</c:v>
                </c:pt>
                <c:pt idx="8">
                  <c:v>0.21</c:v>
                </c:pt>
                <c:pt idx="9">
                  <c:v>0.56</c:v>
                </c:pt>
                <c:pt idx="10">
                  <c:v>0.78</c:v>
                </c:pt>
                <c:pt idx="11">
                  <c:v>0.96</c:v>
                </c:pt>
                <c:pt idx="12">
                  <c:v>0.91</c:v>
                </c:pt>
                <c:pt idx="13">
                  <c:v>1.12</c:v>
                </c:pt>
                <c:pt idx="14">
                  <c:v>1.41</c:v>
                </c:pt>
                <c:pt idx="15">
                  <c:v>2</c:v>
                </c:pt>
                <c:pt idx="16">
                  <c:v>2.31</c:v>
                </c:pt>
                <c:pt idx="17">
                  <c:v>2.54</c:v>
                </c:pt>
                <c:pt idx="18">
                  <c:v>2.62</c:v>
                </c:pt>
                <c:pt idx="19">
                  <c:v>2.76</c:v>
                </c:pt>
                <c:pt idx="20">
                  <c:v>2.88</c:v>
                </c:pt>
                <c:pt idx="21">
                  <c:v>2.95</c:v>
                </c:pt>
                <c:pt idx="22">
                  <c:v>3.04</c:v>
                </c:pt>
                <c:pt idx="23">
                  <c:v>3.13</c:v>
                </c:pt>
                <c:pt idx="24">
                  <c:v>3.23</c:v>
                </c:pt>
                <c:pt idx="25">
                  <c:v>3.29</c:v>
                </c:pt>
                <c:pt idx="26">
                  <c:v>3.32</c:v>
                </c:pt>
                <c:pt idx="27">
                  <c:v>3.26</c:v>
                </c:pt>
                <c:pt idx="28">
                  <c:v>3.29</c:v>
                </c:pt>
                <c:pt idx="29">
                  <c:v>3.35</c:v>
                </c:pt>
                <c:pt idx="30">
                  <c:v>3.38</c:v>
                </c:pt>
                <c:pt idx="31">
                  <c:v>3.53</c:v>
                </c:pt>
                <c:pt idx="32">
                  <c:v>3.75</c:v>
                </c:pt>
                <c:pt idx="33">
                  <c:v>4.22</c:v>
                </c:pt>
                <c:pt idx="34">
                  <c:v>4.43</c:v>
                </c:pt>
                <c:pt idx="35">
                  <c:v>4.58</c:v>
                </c:pt>
                <c:pt idx="36">
                  <c:v>4.66</c:v>
                </c:pt>
                <c:pt idx="37">
                  <c:v>4.66</c:v>
                </c:pt>
                <c:pt idx="38">
                  <c:v>4.6</c:v>
                </c:pt>
                <c:pt idx="39">
                  <c:v>4.42</c:v>
                </c:pt>
                <c:pt idx="40">
                  <c:v>4.25</c:v>
                </c:pt>
                <c:pt idx="41">
                  <c:v>4.06</c:v>
                </c:pt>
                <c:pt idx="42">
                  <c:v>3.88</c:v>
                </c:pt>
                <c:pt idx="43">
                  <c:v>3.58</c:v>
                </c:pt>
                <c:pt idx="44">
                  <c:v>3.22</c:v>
                </c:pt>
                <c:pt idx="45">
                  <c:v>3.28</c:v>
                </c:pt>
                <c:pt idx="46">
                  <c:v>2.4</c:v>
                </c:pt>
                <c:pt idx="47">
                  <c:v>1.07</c:v>
                </c:pt>
                <c:pt idx="48">
                  <c:v>-2</c:v>
                </c:pt>
                <c:pt idx="49">
                  <c:v>-3.27</c:v>
                </c:pt>
                <c:pt idx="50">
                  <c:v>-4.02</c:v>
                </c:pt>
                <c:pt idx="51">
                  <c:v>-3.7</c:v>
                </c:pt>
                <c:pt idx="52">
                  <c:v>-3.86</c:v>
                </c:pt>
                <c:pt idx="53">
                  <c:v>-3.94</c:v>
                </c:pt>
                <c:pt idx="54">
                  <c:v>-3.89</c:v>
                </c:pt>
                <c:pt idx="55">
                  <c:v>-3.86</c:v>
                </c:pt>
                <c:pt idx="56">
                  <c:v>-3.79</c:v>
                </c:pt>
                <c:pt idx="57">
                  <c:v>-3.68</c:v>
                </c:pt>
                <c:pt idx="58">
                  <c:v>-3.54</c:v>
                </c:pt>
                <c:pt idx="59">
                  <c:v>-3.38</c:v>
                </c:pt>
                <c:pt idx="60">
                  <c:v>-3.2</c:v>
                </c:pt>
                <c:pt idx="61">
                  <c:v>-2.95</c:v>
                </c:pt>
                <c:pt idx="62">
                  <c:v>-2.65</c:v>
                </c:pt>
                <c:pt idx="63">
                  <c:v>-2.19</c:v>
                </c:pt>
                <c:pt idx="64">
                  <c:v>-1.88</c:v>
                </c:pt>
                <c:pt idx="65">
                  <c:v>-1.6</c:v>
                </c:pt>
                <c:pt idx="66">
                  <c:v>-1.34</c:v>
                </c:pt>
                <c:pt idx="67">
                  <c:v>-1.13</c:v>
                </c:pt>
                <c:pt idx="68">
                  <c:v>-0.98</c:v>
                </c:pt>
                <c:pt idx="69">
                  <c:v>-0.87</c:v>
                </c:pt>
                <c:pt idx="70">
                  <c:v>-0.8</c:v>
                </c:pt>
                <c:pt idx="71">
                  <c:v>-0.76</c:v>
                </c:pt>
                <c:pt idx="72">
                  <c:v>-0.83</c:v>
                </c:pt>
                <c:pt idx="73">
                  <c:v>-0.8</c:v>
                </c:pt>
                <c:pt idx="74">
                  <c:v>-0.75</c:v>
                </c:pt>
                <c:pt idx="75">
                  <c:v>-0.6</c:v>
                </c:pt>
                <c:pt idx="76">
                  <c:v>-0.56</c:v>
                </c:pt>
                <c:pt idx="77">
                  <c:v>-0.54</c:v>
                </c:pt>
                <c:pt idx="78">
                  <c:v>-0.57</c:v>
                </c:pt>
                <c:pt idx="79">
                  <c:v>-0.61</c:v>
                </c:pt>
                <c:pt idx="80">
                  <c:v>-0.66</c:v>
                </c:pt>
                <c:pt idx="81">
                  <c:v>-0.71</c:v>
                </c:pt>
                <c:pt idx="82">
                  <c:v>-0.82</c:v>
                </c:pt>
                <c:pt idx="83">
                  <c:v>-0.97</c:v>
                </c:pt>
                <c:pt idx="84">
                  <c:v>-1.15</c:v>
                </c:pt>
                <c:pt idx="85">
                  <c:v>-1.36</c:v>
                </c:pt>
                <c:pt idx="86">
                  <c:v>-1.6</c:v>
                </c:pt>
                <c:pt idx="87">
                  <c:v>-1.95</c:v>
                </c:pt>
                <c:pt idx="88">
                  <c:v>-2.2</c:v>
                </c:pt>
                <c:pt idx="89">
                  <c:v>-2.42</c:v>
                </c:pt>
                <c:pt idx="90">
                  <c:v>-2.6</c:v>
                </c:pt>
                <c:pt idx="91">
                  <c:v>-2.78</c:v>
                </c:pt>
                <c:pt idx="92">
                  <c:v>-2.95</c:v>
                </c:pt>
                <c:pt idx="93">
                  <c:v>-3.12</c:v>
                </c:pt>
                <c:pt idx="94">
                  <c:v>-3.26</c:v>
                </c:pt>
                <c:pt idx="95">
                  <c:v>-3.39</c:v>
                </c:pt>
                <c:pt idx="96">
                  <c:v>-3.51</c:v>
                </c:pt>
                <c:pt idx="97">
                  <c:v>-3.59</c:v>
                </c:pt>
                <c:pt idx="98">
                  <c:v>-3.64</c:v>
                </c:pt>
                <c:pt idx="99">
                  <c:v>-3.61</c:v>
                </c:pt>
                <c:pt idx="100">
                  <c:v>-3.65</c:v>
                </c:pt>
                <c:pt idx="101">
                  <c:v>-3.7</c:v>
                </c:pt>
                <c:pt idx="102">
                  <c:v>-3.86</c:v>
                </c:pt>
                <c:pt idx="103">
                  <c:v>-3.88</c:v>
                </c:pt>
                <c:pt idx="104">
                  <c:v>-3.84</c:v>
                </c:pt>
                <c:pt idx="105">
                  <c:v>-3.71</c:v>
                </c:pt>
                <c:pt idx="106">
                  <c:v>-3.59</c:v>
                </c:pt>
                <c:pt idx="107">
                  <c:v>-3.45</c:v>
                </c:pt>
                <c:pt idx="108">
                  <c:v>-3.25</c:v>
                </c:pt>
                <c:pt idx="109">
                  <c:v>-3.1</c:v>
                </c:pt>
                <c:pt idx="110">
                  <c:v>-2.95</c:v>
                </c:pt>
                <c:pt idx="111">
                  <c:v>-2.8</c:v>
                </c:pt>
                <c:pt idx="112">
                  <c:v>-2.69</c:v>
                </c:pt>
                <c:pt idx="113">
                  <c:v>-2.6</c:v>
                </c:pt>
                <c:pt idx="114">
                  <c:v>-2.65</c:v>
                </c:pt>
                <c:pt idx="115">
                  <c:v>-2.53</c:v>
                </c:pt>
                <c:pt idx="116">
                  <c:v>-2.35</c:v>
                </c:pt>
                <c:pt idx="117">
                  <c:v>-2.05</c:v>
                </c:pt>
                <c:pt idx="118">
                  <c:v>-1.79</c:v>
                </c:pt>
                <c:pt idx="119">
                  <c:v>-1.52</c:v>
                </c:pt>
                <c:pt idx="120">
                  <c:v>-1.15</c:v>
                </c:pt>
                <c:pt idx="121">
                  <c:v>-0.89</c:v>
                </c:pt>
                <c:pt idx="122">
                  <c:v>-0.65</c:v>
                </c:pt>
                <c:pt idx="123">
                  <c:v>-0.46</c:v>
                </c:pt>
                <c:pt idx="124">
                  <c:v>-0.27</c:v>
                </c:pt>
                <c:pt idx="125">
                  <c:v>-0.12</c:v>
                </c:pt>
                <c:pt idx="126">
                  <c:v>0.06</c:v>
                </c:pt>
                <c:pt idx="127">
                  <c:v>0.14</c:v>
                </c:pt>
                <c:pt idx="128">
                  <c:v>0.17</c:v>
                </c:pt>
                <c:pt idx="129">
                  <c:v>0.13</c:v>
                </c:pt>
                <c:pt idx="130">
                  <c:v>0.07</c:v>
                </c:pt>
                <c:pt idx="131">
                  <c:v>-0.03</c:v>
                </c:pt>
                <c:pt idx="132">
                  <c:v>-0.21</c:v>
                </c:pt>
                <c:pt idx="133">
                  <c:v>-0.36</c:v>
                </c:pt>
                <c:pt idx="134">
                  <c:v>-0.53</c:v>
                </c:pt>
                <c:pt idx="135">
                  <c:v>-0.79</c:v>
                </c:pt>
                <c:pt idx="136">
                  <c:v>-0.91</c:v>
                </c:pt>
                <c:pt idx="137">
                  <c:v>-0.97</c:v>
                </c:pt>
                <c:pt idx="138">
                  <c:v>-0.95</c:v>
                </c:pt>
                <c:pt idx="139">
                  <c:v>-0.9</c:v>
                </c:pt>
                <c:pt idx="140">
                  <c:v>-0.8</c:v>
                </c:pt>
                <c:pt idx="141">
                  <c:v>-0.65</c:v>
                </c:pt>
                <c:pt idx="142">
                  <c:v>-0.45</c:v>
                </c:pt>
                <c:pt idx="143">
                  <c:v>-0.21</c:v>
                </c:pt>
                <c:pt idx="144">
                  <c:v>-0.05</c:v>
                </c:pt>
                <c:pt idx="145">
                  <c:v>0.39</c:v>
                </c:pt>
                <c:pt idx="146">
                  <c:v>0.98</c:v>
                </c:pt>
                <c:pt idx="147">
                  <c:v>2.25</c:v>
                </c:pt>
                <c:pt idx="148">
                  <c:v>2.72</c:v>
                </c:pt>
                <c:pt idx="149">
                  <c:v>2.93</c:v>
                </c:pt>
                <c:pt idx="150">
                  <c:v>2.51</c:v>
                </c:pt>
                <c:pt idx="151">
                  <c:v>2.48</c:v>
                </c:pt>
                <c:pt idx="152">
                  <c:v>2.48</c:v>
                </c:pt>
                <c:pt idx="153">
                  <c:v>2.53</c:v>
                </c:pt>
                <c:pt idx="154">
                  <c:v>2.56</c:v>
                </c:pt>
                <c:pt idx="155">
                  <c:v>2.6</c:v>
                </c:pt>
                <c:pt idx="156">
                  <c:v>2.67</c:v>
                </c:pt>
                <c:pt idx="157">
                  <c:v>2.72</c:v>
                </c:pt>
                <c:pt idx="158">
                  <c:v>2.77</c:v>
                </c:pt>
                <c:pt idx="159">
                  <c:v>2.82</c:v>
                </c:pt>
                <c:pt idx="160">
                  <c:v>2.85</c:v>
                </c:pt>
                <c:pt idx="161">
                  <c:v>2.89</c:v>
                </c:pt>
                <c:pt idx="162">
                  <c:v>2.9</c:v>
                </c:pt>
                <c:pt idx="163">
                  <c:v>2.93</c:v>
                </c:pt>
                <c:pt idx="164">
                  <c:v>2.96</c:v>
                </c:pt>
                <c:pt idx="165">
                  <c:v>2.96</c:v>
                </c:pt>
                <c:pt idx="166">
                  <c:v>3.03</c:v>
                </c:pt>
                <c:pt idx="167">
                  <c:v>3.13</c:v>
                </c:pt>
                <c:pt idx="168">
                  <c:v>3.3</c:v>
                </c:pt>
                <c:pt idx="169">
                  <c:v>3.44</c:v>
                </c:pt>
                <c:pt idx="170">
                  <c:v>3.58</c:v>
                </c:pt>
                <c:pt idx="171">
                  <c:v>3.77</c:v>
                </c:pt>
                <c:pt idx="172">
                  <c:v>3.89</c:v>
                </c:pt>
                <c:pt idx="173">
                  <c:v>3.98</c:v>
                </c:pt>
                <c:pt idx="174">
                  <c:v>3.97</c:v>
                </c:pt>
                <c:pt idx="175">
                  <c:v>4.05</c:v>
                </c:pt>
                <c:pt idx="176">
                  <c:v>4.15</c:v>
                </c:pt>
                <c:pt idx="177">
                  <c:v>4.84</c:v>
                </c:pt>
                <c:pt idx="178">
                  <c:v>4.57</c:v>
                </c:pt>
                <c:pt idx="179">
                  <c:v>3.89</c:v>
                </c:pt>
                <c:pt idx="180">
                  <c:v>3.26</c:v>
                </c:pt>
                <c:pt idx="181">
                  <c:v>1.47</c:v>
                </c:pt>
                <c:pt idx="182">
                  <c:v>-1.05</c:v>
                </c:pt>
                <c:pt idx="183">
                  <c:v>-7.68</c:v>
                </c:pt>
                <c:pt idx="184">
                  <c:v>-9.11</c:v>
                </c:pt>
                <c:pt idx="185">
                  <c:v>-8.74</c:v>
                </c:pt>
                <c:pt idx="186">
                  <c:v>-3.29</c:v>
                </c:pt>
                <c:pt idx="187">
                  <c:v>-1.76</c:v>
                </c:pt>
                <c:pt idx="188">
                  <c:v>-0.86</c:v>
                </c:pt>
                <c:pt idx="189">
                  <c:v>-1.28</c:v>
                </c:pt>
                <c:pt idx="190">
                  <c:v>-1.17</c:v>
                </c:pt>
                <c:pt idx="191">
                  <c:v>-1.21</c:v>
                </c:pt>
                <c:pt idx="192">
                  <c:v>-1.69</c:v>
                </c:pt>
                <c:pt idx="193">
                  <c:v>-1.78</c:v>
                </c:pt>
                <c:pt idx="194">
                  <c:v>-1.77</c:v>
                </c:pt>
                <c:pt idx="195">
                  <c:v>-1.64</c:v>
                </c:pt>
                <c:pt idx="196">
                  <c:v>-1.46</c:v>
                </c:pt>
                <c:pt idx="197">
                  <c:v>-1.21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64A-4961-BF22-1D09A42565D1}"/>
            </c:ext>
          </c:extLst>
        </c:ser>
        <c:marker val="1"/>
        <c:axId val="63667116"/>
        <c:axId val="48132274"/>
      </c:lineChart>
      <c:catAx>
        <c:axId val="3204974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9642361"/>
        <c:crossesAt val="100"/>
        <c:auto val="1"/>
        <c:lblOffset val="100"/>
        <c:tickLblSkip val="24"/>
        <c:tickMarkSkip val="24"/>
        <c:noMultiLvlLbl val="0"/>
      </c:catAx>
      <c:valAx>
        <c:axId val="29642361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2049749"/>
        <c:crosses val="autoZero"/>
        <c:crossBetween val="midCat"/>
        <c:majorUnit val="5"/>
        <c:minorUnit val="1"/>
      </c:valAx>
      <c:catAx>
        <c:axId val="63667116"/>
        <c:scaling>
          <c:orientation val="minMax"/>
        </c:scaling>
        <c:delete val="1"/>
        <c:axPos val="b"/>
        <c:majorTickMark val="out"/>
        <c:minorTickMark val="none"/>
        <c:tickLblPos val="nextTo"/>
        <c:crossAx val="48132274"/>
        <c:crossesAt val="1"/>
        <c:auto val="1"/>
        <c:lblOffset val="100"/>
        <c:noMultiLvlLbl val="0"/>
      </c:catAx>
      <c:valAx>
        <c:axId val="48132274"/>
        <c:scaling>
          <c:orientation val="minMax"/>
          <c:max val="6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3667116"/>
        <c:crosses val="max"/>
        <c:crossBetween val="between"/>
        <c:majorUnit val="3"/>
        <c:min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275"/>
          <c:y val="0.73125"/>
          <c:w val="0.43525"/>
          <c:h val="0.145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3"/>
          <c:order val="3"/>
          <c:tx>
            <c:v>Industry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3.1.1 EN'!$B$20:$W$20</c:f>
              <c:numCache>
                <c:formatCode>0.0</c:formatCode>
                <c:ptCount val="22"/>
                <c:pt idx="0">
                  <c:v>0.37</c:v>
                </c:pt>
                <c:pt idx="1">
                  <c:v>-0.24</c:v>
                </c:pt>
                <c:pt idx="2">
                  <c:v>0.38</c:v>
                </c:pt>
                <c:pt idx="3">
                  <c:v>0.58</c:v>
                </c:pt>
                <c:pt idx="4">
                  <c:v>0.67</c:v>
                </c:pt>
                <c:pt idx="5">
                  <c:v>1.22</c:v>
                </c:pt>
                <c:pt idx="6">
                  <c:v>0.35</c:v>
                </c:pt>
                <c:pt idx="7">
                  <c:v>-0.16</c:v>
                </c:pt>
                <c:pt idx="8">
                  <c:v>-0.03</c:v>
                </c:pt>
                <c:pt idx="9">
                  <c:v>-0.05</c:v>
                </c:pt>
                <c:pt idx="10">
                  <c:v>0.33</c:v>
                </c:pt>
                <c:pt idx="11">
                  <c:v>-0.03</c:v>
                </c:pt>
                <c:pt idx="12">
                  <c:v>0.31</c:v>
                </c:pt>
                <c:pt idx="13">
                  <c:v>0.21</c:v>
                </c:pt>
                <c:pt idx="14">
                  <c:v>0.05</c:v>
                </c:pt>
                <c:pt idx="15">
                  <c:v>-0.07</c:v>
                </c:pt>
                <c:pt idx="16">
                  <c:v>-1.38</c:v>
                </c:pt>
                <c:pt idx="17">
                  <c:v>-4.05</c:v>
                </c:pt>
                <c:pt idx="18">
                  <c:v>3.95</c:v>
                </c:pt>
                <c:pt idx="19">
                  <c:v>0.55</c:v>
                </c:pt>
                <c:pt idx="20">
                  <c:v>0.06</c:v>
                </c:pt>
                <c:pt idx="21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0-4775-B547-8F6A9AD3F4AB}"/>
            </c:ext>
          </c:extLst>
        </c:ser>
        <c:ser>
          <c:idx val="5"/>
          <c:order val="4"/>
          <c:tx>
            <c:v>Trade and services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3.1.1 EN'!$B$21:$W$21</c:f>
              <c:numCache>
                <c:formatCode>0.0</c:formatCode>
                <c:ptCount val="22"/>
                <c:pt idx="0">
                  <c:v>-0.14</c:v>
                </c:pt>
                <c:pt idx="1">
                  <c:v>0.45</c:v>
                </c:pt>
                <c:pt idx="2">
                  <c:v>0.26</c:v>
                </c:pt>
                <c:pt idx="3">
                  <c:v>0.5</c:v>
                </c:pt>
                <c:pt idx="4">
                  <c:v>0.69</c:v>
                </c:pt>
                <c:pt idx="5">
                  <c:v>1.25</c:v>
                </c:pt>
                <c:pt idx="6">
                  <c:v>0.2</c:v>
                </c:pt>
                <c:pt idx="7">
                  <c:v>0.75</c:v>
                </c:pt>
                <c:pt idx="8">
                  <c:v>0.55</c:v>
                </c:pt>
                <c:pt idx="9">
                  <c:v>0.81</c:v>
                </c:pt>
                <c:pt idx="10">
                  <c:v>0.34</c:v>
                </c:pt>
                <c:pt idx="11">
                  <c:v>0.6</c:v>
                </c:pt>
                <c:pt idx="12">
                  <c:v>0.46</c:v>
                </c:pt>
                <c:pt idx="13">
                  <c:v>0.43</c:v>
                </c:pt>
                <c:pt idx="14">
                  <c:v>0.42</c:v>
                </c:pt>
                <c:pt idx="15">
                  <c:v>0.64</c:v>
                </c:pt>
                <c:pt idx="16">
                  <c:v>-1.17</c:v>
                </c:pt>
                <c:pt idx="17">
                  <c:v>-4.15</c:v>
                </c:pt>
                <c:pt idx="18">
                  <c:v>2.44</c:v>
                </c:pt>
                <c:pt idx="19">
                  <c:v>0.27</c:v>
                </c:pt>
                <c:pt idx="20">
                  <c:v>-0.51</c:v>
                </c:pt>
                <c:pt idx="2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90-4775-B547-8F6A9AD3F4AB}"/>
            </c:ext>
          </c:extLst>
        </c:ser>
        <c:ser>
          <c:idx val="4"/>
          <c:order val="5"/>
          <c:tx>
            <c:v>Construction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3.1.1 EN'!$B$22:$W$22</c:f>
              <c:numCache>
                <c:formatCode>0.0</c:formatCode>
                <c:ptCount val="22"/>
                <c:pt idx="0">
                  <c:v>-0.08</c:v>
                </c:pt>
                <c:pt idx="1">
                  <c:v>-0.08</c:v>
                </c:pt>
                <c:pt idx="2">
                  <c:v>0.02</c:v>
                </c:pt>
                <c:pt idx="3">
                  <c:v>-0.02</c:v>
                </c:pt>
                <c:pt idx="4">
                  <c:v>-0.02</c:v>
                </c:pt>
                <c:pt idx="5">
                  <c:v>0.13</c:v>
                </c:pt>
                <c:pt idx="6">
                  <c:v>-0.03</c:v>
                </c:pt>
                <c:pt idx="7">
                  <c:v>0.07</c:v>
                </c:pt>
                <c:pt idx="8">
                  <c:v>0.03</c:v>
                </c:pt>
                <c:pt idx="9">
                  <c:v>-0.07</c:v>
                </c:pt>
                <c:pt idx="10">
                  <c:v>-0.04</c:v>
                </c:pt>
                <c:pt idx="11">
                  <c:v>-0.02</c:v>
                </c:pt>
                <c:pt idx="12">
                  <c:v>-0.06</c:v>
                </c:pt>
                <c:pt idx="13">
                  <c:v>0.05</c:v>
                </c:pt>
                <c:pt idx="14">
                  <c:v>-0.05</c:v>
                </c:pt>
                <c:pt idx="15">
                  <c:v>0</c:v>
                </c:pt>
                <c:pt idx="16">
                  <c:v>-0.18</c:v>
                </c:pt>
                <c:pt idx="17">
                  <c:v>-0.32</c:v>
                </c:pt>
                <c:pt idx="18">
                  <c:v>0</c:v>
                </c:pt>
                <c:pt idx="19">
                  <c:v>-0.07</c:v>
                </c:pt>
                <c:pt idx="20">
                  <c:v>0.05</c:v>
                </c:pt>
                <c:pt idx="21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90-4775-B547-8F6A9AD3F4AB}"/>
            </c:ext>
          </c:extLst>
        </c:ser>
        <c:ser>
          <c:idx val="1"/>
          <c:order val="1"/>
          <c:tx>
            <c:v>Net taxes on products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3.1.1 EN'!$B$23:$W$23</c:f>
              <c:numCache>
                <c:formatCode>0.0</c:formatCode>
                <c:ptCount val="22"/>
                <c:pt idx="0">
                  <c:v>-0.02</c:v>
                </c:pt>
                <c:pt idx="1">
                  <c:v>0.14</c:v>
                </c:pt>
                <c:pt idx="2">
                  <c:v>0.12</c:v>
                </c:pt>
                <c:pt idx="3">
                  <c:v>-0.14</c:v>
                </c:pt>
                <c:pt idx="4">
                  <c:v>0.23</c:v>
                </c:pt>
                <c:pt idx="5">
                  <c:v>0.24</c:v>
                </c:pt>
                <c:pt idx="6">
                  <c:v>0.07</c:v>
                </c:pt>
                <c:pt idx="7">
                  <c:v>0.17</c:v>
                </c:pt>
                <c:pt idx="8">
                  <c:v>-0.09</c:v>
                </c:pt>
                <c:pt idx="9">
                  <c:v>0.04</c:v>
                </c:pt>
                <c:pt idx="10">
                  <c:v>-0.05</c:v>
                </c:pt>
                <c:pt idx="11">
                  <c:v>0.1</c:v>
                </c:pt>
                <c:pt idx="12">
                  <c:v>0.18</c:v>
                </c:pt>
                <c:pt idx="13">
                  <c:v>0.07</c:v>
                </c:pt>
                <c:pt idx="14">
                  <c:v>0.09</c:v>
                </c:pt>
                <c:pt idx="15">
                  <c:v>0</c:v>
                </c:pt>
                <c:pt idx="16">
                  <c:v>-0.65</c:v>
                </c:pt>
                <c:pt idx="17">
                  <c:v>-0.38</c:v>
                </c:pt>
                <c:pt idx="18">
                  <c:v>0.28</c:v>
                </c:pt>
                <c:pt idx="19">
                  <c:v>-0.07</c:v>
                </c:pt>
                <c:pt idx="20">
                  <c:v>-0.06</c:v>
                </c:pt>
                <c:pt idx="21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90-4775-B547-8F6A9AD3F4AB}"/>
            </c:ext>
          </c:extLst>
        </c:ser>
        <c:ser>
          <c:idx val="2"/>
          <c:order val="2"/>
          <c:tx>
            <c:v>Agriculture</c:v>
          </c:tx>
          <c:spPr>
            <a:solidFill>
              <a:srgbClr val="A6A6A6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3.1.1 EN'!$B$24:$W$24</c:f>
              <c:numCache>
                <c:formatCode>0.0</c:formatCode>
                <c:ptCount val="22"/>
                <c:pt idx="0">
                  <c:v>0.04</c:v>
                </c:pt>
                <c:pt idx="1">
                  <c:v>0.06</c:v>
                </c:pt>
                <c:pt idx="2">
                  <c:v>0.03</c:v>
                </c:pt>
                <c:pt idx="3">
                  <c:v>-0.06</c:v>
                </c:pt>
                <c:pt idx="4">
                  <c:v>-0.04</c:v>
                </c:pt>
                <c:pt idx="5">
                  <c:v>-0.02</c:v>
                </c:pt>
                <c:pt idx="6">
                  <c:v>-0.03</c:v>
                </c:pt>
                <c:pt idx="7">
                  <c:v>0.04</c:v>
                </c:pt>
                <c:pt idx="8">
                  <c:v>0.04</c:v>
                </c:pt>
                <c:pt idx="9">
                  <c:v>0.02</c:v>
                </c:pt>
                <c:pt idx="10">
                  <c:v>0.03</c:v>
                </c:pt>
                <c:pt idx="11">
                  <c:v>0.04</c:v>
                </c:pt>
                <c:pt idx="12">
                  <c:v>-0.01</c:v>
                </c:pt>
                <c:pt idx="13">
                  <c:v>0.02</c:v>
                </c:pt>
                <c:pt idx="14">
                  <c:v>0.04</c:v>
                </c:pt>
                <c:pt idx="15">
                  <c:v>0.05</c:v>
                </c:pt>
                <c:pt idx="16">
                  <c:v>0.01</c:v>
                </c:pt>
                <c:pt idx="17">
                  <c:v>0</c:v>
                </c:pt>
                <c:pt idx="18">
                  <c:v>0.07</c:v>
                </c:pt>
                <c:pt idx="19">
                  <c:v>0.05</c:v>
                </c:pt>
                <c:pt idx="20">
                  <c:v>0.03</c:v>
                </c:pt>
                <c:pt idx="21">
                  <c:v>-0.06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90-4775-B547-8F6A9AD3F4AB}"/>
            </c:ext>
          </c:extLst>
        </c:ser>
        <c:overlap val="100"/>
        <c:gapWidth val="50"/>
        <c:axId val="54898253"/>
        <c:axId val="4472096"/>
      </c:barChart>
      <c:lineChart>
        <c:grouping val="standard"/>
        <c:varyColors val="0"/>
        <c:ser>
          <c:idx val="0"/>
          <c:order val="0"/>
          <c:tx>
            <c:v>GDP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3.1.1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3.1.1 EN'!$B$19:$W$19</c:f>
              <c:numCache>
                <c:formatCode>0.0</c:formatCode>
                <c:ptCount val="22"/>
                <c:pt idx="0">
                  <c:v>0.16</c:v>
                </c:pt>
                <c:pt idx="1">
                  <c:v>0.34</c:v>
                </c:pt>
                <c:pt idx="2">
                  <c:v>0.8</c:v>
                </c:pt>
                <c:pt idx="3">
                  <c:v>0.85</c:v>
                </c:pt>
                <c:pt idx="4">
                  <c:v>1.54</c:v>
                </c:pt>
                <c:pt idx="5">
                  <c:v>2.82</c:v>
                </c:pt>
                <c:pt idx="6">
                  <c:v>0.56</c:v>
                </c:pt>
                <c:pt idx="7">
                  <c:v>0.87</c:v>
                </c:pt>
                <c:pt idx="8">
                  <c:v>0.49</c:v>
                </c:pt>
                <c:pt idx="9">
                  <c:v>0.73</c:v>
                </c:pt>
                <c:pt idx="10">
                  <c:v>0.61</c:v>
                </c:pt>
                <c:pt idx="11">
                  <c:v>0.7</c:v>
                </c:pt>
                <c:pt idx="12">
                  <c:v>0.89</c:v>
                </c:pt>
                <c:pt idx="13">
                  <c:v>0.79</c:v>
                </c:pt>
                <c:pt idx="14">
                  <c:v>0.55</c:v>
                </c:pt>
                <c:pt idx="15">
                  <c:v>0.63</c:v>
                </c:pt>
                <c:pt idx="16">
                  <c:v>-3.37</c:v>
                </c:pt>
                <c:pt idx="17">
                  <c:v>-8.91</c:v>
                </c:pt>
                <c:pt idx="18">
                  <c:v>6.75</c:v>
                </c:pt>
                <c:pt idx="19">
                  <c:v>0.74</c:v>
                </c:pt>
                <c:pt idx="20">
                  <c:v>-0.42</c:v>
                </c:pt>
                <c:pt idx="21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90-4775-B547-8F6A9AD3F4AB}"/>
            </c:ext>
          </c:extLst>
        </c:ser>
        <c:marker val="1"/>
        <c:axId val="54898253"/>
        <c:axId val="4472096"/>
      </c:lineChart>
      <c:catAx>
        <c:axId val="5489825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472096"/>
        <c:crosses val="autoZero"/>
        <c:auto val="1"/>
        <c:lblOffset val="100"/>
        <c:tickLblSkip val="4"/>
        <c:tickMarkSkip val="4"/>
        <c:noMultiLvlLbl val="0"/>
      </c:catAx>
      <c:valAx>
        <c:axId val="4472096"/>
        <c:scaling>
          <c:orientation val="minMax"/>
          <c:max val="8"/>
          <c:min val="-1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4898253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5"/>
          <c:y val="0.53375"/>
          <c:w val="0.38875"/>
          <c:h val="0.3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1"/>
          <c:tx>
            <c:v>Consumption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EN'!$B$20:$Y$20</c:f>
              <c:numCache>
                <c:formatCode>0.0</c:formatCode>
                <c:ptCount val="24"/>
                <c:pt idx="0">
                  <c:v>2.44</c:v>
                </c:pt>
                <c:pt idx="1">
                  <c:v>2.18</c:v>
                </c:pt>
                <c:pt idx="2">
                  <c:v>2.22</c:v>
                </c:pt>
                <c:pt idx="3">
                  <c:v>2.21</c:v>
                </c:pt>
                <c:pt idx="4">
                  <c:v>2.79</c:v>
                </c:pt>
                <c:pt idx="5">
                  <c:v>2.36</c:v>
                </c:pt>
                <c:pt idx="6">
                  <c:v>2.26</c:v>
                </c:pt>
                <c:pt idx="7">
                  <c:v>2.14</c:v>
                </c:pt>
                <c:pt idx="8">
                  <c:v>1.7</c:v>
                </c:pt>
                <c:pt idx="9">
                  <c:v>1.86</c:v>
                </c:pt>
                <c:pt idx="10">
                  <c:v>1.98</c:v>
                </c:pt>
                <c:pt idx="11">
                  <c:v>1.52</c:v>
                </c:pt>
                <c:pt idx="12">
                  <c:v>-0.24</c:v>
                </c:pt>
                <c:pt idx="13">
                  <c:v>-4.27</c:v>
                </c:pt>
                <c:pt idx="14">
                  <c:v>-2.3</c:v>
                </c:pt>
                <c:pt idx="15">
                  <c:v>-3.11</c:v>
                </c:pt>
                <c:pt idx="16">
                  <c:v>-2.81</c:v>
                </c:pt>
                <c:pt idx="17">
                  <c:v>4.22</c:v>
                </c:pt>
                <c:pt idx="18">
                  <c:v>2.66</c:v>
                </c:pt>
                <c:pt idx="19">
                  <c:v>4.59</c:v>
                </c:pt>
                <c:pt idx="20">
                  <c:v>5.01</c:v>
                </c:pt>
                <c:pt idx="21">
                  <c:v>2.29</c:v>
                </c:pt>
                <c:pt idx="22">
                  <c:v>1.01</c:v>
                </c:pt>
                <c:pt idx="23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3-4EE9-8384-7DFB8BDB4C00}"/>
            </c:ext>
          </c:extLst>
        </c:ser>
        <c:ser>
          <c:idx val="2"/>
          <c:order val="2"/>
          <c:tx>
            <c:v>Gross capital formation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EN'!$B$21:$Y$21</c:f>
              <c:numCache>
                <c:formatCode>0.0</c:formatCode>
                <c:ptCount val="24"/>
                <c:pt idx="0">
                  <c:v>-0.47</c:v>
                </c:pt>
                <c:pt idx="1">
                  <c:v>1.22</c:v>
                </c:pt>
                <c:pt idx="2">
                  <c:v>2.48</c:v>
                </c:pt>
                <c:pt idx="3">
                  <c:v>3.31</c:v>
                </c:pt>
                <c:pt idx="4">
                  <c:v>3.13</c:v>
                </c:pt>
                <c:pt idx="5">
                  <c:v>1.84</c:v>
                </c:pt>
                <c:pt idx="6">
                  <c:v>2.45</c:v>
                </c:pt>
                <c:pt idx="7">
                  <c:v>0.81</c:v>
                </c:pt>
                <c:pt idx="8">
                  <c:v>2.05</c:v>
                </c:pt>
                <c:pt idx="9">
                  <c:v>-0.02</c:v>
                </c:pt>
                <c:pt idx="10">
                  <c:v>0.19</c:v>
                </c:pt>
                <c:pt idx="11">
                  <c:v>2.71</c:v>
                </c:pt>
                <c:pt idx="12">
                  <c:v>-0.09</c:v>
                </c:pt>
                <c:pt idx="13">
                  <c:v>-1.12</c:v>
                </c:pt>
                <c:pt idx="14">
                  <c:v>-4.39</c:v>
                </c:pt>
                <c:pt idx="15">
                  <c:v>-5.37</c:v>
                </c:pt>
                <c:pt idx="16">
                  <c:v>0.72</c:v>
                </c:pt>
                <c:pt idx="17">
                  <c:v>3.8</c:v>
                </c:pt>
                <c:pt idx="18">
                  <c:v>5.21</c:v>
                </c:pt>
                <c:pt idx="19">
                  <c:v>1.66</c:v>
                </c:pt>
                <c:pt idx="20">
                  <c:v>-1.4</c:v>
                </c:pt>
                <c:pt idx="21">
                  <c:v>0.71</c:v>
                </c:pt>
                <c:pt idx="22">
                  <c:v>1.82</c:v>
                </c:pt>
                <c:pt idx="23">
                  <c:v>4.37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A3-4EE9-8384-7DFB8BDB4C00}"/>
            </c:ext>
          </c:extLst>
        </c:ser>
        <c:ser>
          <c:idx val="4"/>
          <c:order val="3"/>
          <c:tx>
            <c:v>Net exports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EN'!$B$22:$Y$22</c:f>
              <c:numCache>
                <c:formatCode>0.0</c:formatCode>
                <c:ptCount val="24"/>
                <c:pt idx="0">
                  <c:v>2.54</c:v>
                </c:pt>
                <c:pt idx="1">
                  <c:v>1.35</c:v>
                </c:pt>
                <c:pt idx="2">
                  <c:v>0.81</c:v>
                </c:pt>
                <c:pt idx="3">
                  <c:v>0.33</c:v>
                </c:pt>
                <c:pt idx="4">
                  <c:v>-1.75</c:v>
                </c:pt>
                <c:pt idx="5">
                  <c:v>-1.08</c:v>
                </c:pt>
                <c:pt idx="6">
                  <c:v>-1.99</c:v>
                </c:pt>
                <c:pt idx="7">
                  <c:v>-0.07</c:v>
                </c:pt>
                <c:pt idx="8">
                  <c:v>-0.67</c:v>
                </c:pt>
                <c:pt idx="9">
                  <c:v>0.89</c:v>
                </c:pt>
                <c:pt idx="10">
                  <c:v>1.63</c:v>
                </c:pt>
                <c:pt idx="11">
                  <c:v>-1.7</c:v>
                </c:pt>
                <c:pt idx="12">
                  <c:v>-0.67</c:v>
                </c:pt>
                <c:pt idx="13">
                  <c:v>-5.4</c:v>
                </c:pt>
                <c:pt idx="14">
                  <c:v>1</c:v>
                </c:pt>
                <c:pt idx="15">
                  <c:v>3.11</c:v>
                </c:pt>
                <c:pt idx="16">
                  <c:v>-0.61</c:v>
                </c:pt>
                <c:pt idx="17">
                  <c:v>0.76</c:v>
                </c:pt>
                <c:pt idx="18">
                  <c:v>-5.7</c:v>
                </c:pt>
                <c:pt idx="19">
                  <c:v>-4.24</c:v>
                </c:pt>
                <c:pt idx="20">
                  <c:v>0.21</c:v>
                </c:pt>
                <c:pt idx="21">
                  <c:v>0.82</c:v>
                </c:pt>
                <c:pt idx="22">
                  <c:v>1.2</c:v>
                </c:pt>
                <c:pt idx="23">
                  <c:v>-0.66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A3-4EE9-8384-7DFB8BDB4C00}"/>
            </c:ext>
          </c:extLst>
        </c:ser>
        <c:overlap val="100"/>
        <c:gapWidth val="50"/>
        <c:axId val="4143073"/>
        <c:axId val="11698720"/>
      </c:barChart>
      <c:lineChart>
        <c:grouping val="standard"/>
        <c:varyColors val="0"/>
        <c:ser>
          <c:idx val="0"/>
          <c:order val="0"/>
          <c:tx>
            <c:v>Gross domestic product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3.1.2 EN'!$B$19:$Y$19</c:f>
              <c:numCache>
                <c:formatCode>0.0</c:formatCode>
                <c:ptCount val="24"/>
                <c:pt idx="0">
                  <c:v>4.51</c:v>
                </c:pt>
                <c:pt idx="1">
                  <c:v>4.74</c:v>
                </c:pt>
                <c:pt idx="2">
                  <c:v>5.52</c:v>
                </c:pt>
                <c:pt idx="3">
                  <c:v>5.84</c:v>
                </c:pt>
                <c:pt idx="4">
                  <c:v>4.17</c:v>
                </c:pt>
                <c:pt idx="5">
                  <c:v>3.12</c:v>
                </c:pt>
                <c:pt idx="6">
                  <c:v>2.72</c:v>
                </c:pt>
                <c:pt idx="7">
                  <c:v>2.88</c:v>
                </c:pt>
                <c:pt idx="8">
                  <c:v>3.08</c:v>
                </c:pt>
                <c:pt idx="9">
                  <c:v>2.73</c:v>
                </c:pt>
                <c:pt idx="10">
                  <c:v>3.8</c:v>
                </c:pt>
                <c:pt idx="11">
                  <c:v>2.52</c:v>
                </c:pt>
                <c:pt idx="12">
                  <c:v>-1</c:v>
                </c:pt>
                <c:pt idx="13">
                  <c:v>-10.79</c:v>
                </c:pt>
                <c:pt idx="14">
                  <c:v>-5.69</c:v>
                </c:pt>
                <c:pt idx="15">
                  <c:v>-5.37</c:v>
                </c:pt>
                <c:pt idx="16">
                  <c:v>-2.69</c:v>
                </c:pt>
                <c:pt idx="17">
                  <c:v>8.78</c:v>
                </c:pt>
                <c:pt idx="18">
                  <c:v>2.17</c:v>
                </c:pt>
                <c:pt idx="19">
                  <c:v>2.02</c:v>
                </c:pt>
                <c:pt idx="20">
                  <c:v>3.83</c:v>
                </c:pt>
                <c:pt idx="21">
                  <c:v>3.82</c:v>
                </c:pt>
                <c:pt idx="22">
                  <c:v>4.03</c:v>
                </c:pt>
                <c:pt idx="23">
                  <c:v>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A3-4EE9-8384-7DFB8BDB4C00}"/>
            </c:ext>
          </c:extLst>
        </c:ser>
        <c:marker val="1"/>
        <c:axId val="4143073"/>
        <c:axId val="11698720"/>
      </c:lineChart>
      <c:catAx>
        <c:axId val="414307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1698720"/>
        <c:crosses val="autoZero"/>
        <c:auto val="1"/>
        <c:lblOffset val="100"/>
        <c:tickLblSkip val="4"/>
        <c:tickMarkSkip val="4"/>
        <c:noMultiLvlLbl val="0"/>
      </c:catAx>
      <c:valAx>
        <c:axId val="11698720"/>
        <c:scaling>
          <c:orientation val="minMax"/>
          <c:max val="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143073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75"/>
          <c:y val="0.6285"/>
          <c:w val="0.4115"/>
          <c:h val="0.253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1"/>
          <c:tx>
            <c:v>Labour productivity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EN'!$B$18:$L$18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3.1.3 EN'!$B$20:$L$20</c:f>
              <c:numCache>
                <c:formatCode>0.0</c:formatCode>
                <c:ptCount val="11"/>
                <c:pt idx="0">
                  <c:v>0.41</c:v>
                </c:pt>
                <c:pt idx="1">
                  <c:v>0.32</c:v>
                </c:pt>
                <c:pt idx="2">
                  <c:v>1.16</c:v>
                </c:pt>
                <c:pt idx="3">
                  <c:v>5.23</c:v>
                </c:pt>
                <c:pt idx="4">
                  <c:v>-0.36</c:v>
                </c:pt>
                <c:pt idx="5">
                  <c:v>3.45</c:v>
                </c:pt>
                <c:pt idx="6">
                  <c:v>1.38</c:v>
                </c:pt>
                <c:pt idx="7">
                  <c:v>2.7</c:v>
                </c:pt>
                <c:pt idx="8">
                  <c:v>0.42</c:v>
                </c:pt>
                <c:pt idx="9">
                  <c:v>0.32</c:v>
                </c:pt>
                <c:pt idx="10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F-448D-918B-7832CE8E19D8}"/>
            </c:ext>
          </c:extLst>
        </c:ser>
        <c:ser>
          <c:idx val="4"/>
          <c:order val="2"/>
          <c:tx>
            <c:v>Labour intensity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EN'!$B$18:$L$18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3.1.3 EN'!$B$21:$L$21</c:f>
              <c:numCache>
                <c:formatCode>0.0</c:formatCode>
                <c:ptCount val="11"/>
                <c:pt idx="0">
                  <c:v>-1.61</c:v>
                </c:pt>
                <c:pt idx="1">
                  <c:v>-0.69</c:v>
                </c:pt>
                <c:pt idx="2">
                  <c:v>0.54</c:v>
                </c:pt>
                <c:pt idx="3">
                  <c:v>-1.3</c:v>
                </c:pt>
                <c:pt idx="4">
                  <c:v>1.3</c:v>
                </c:pt>
                <c:pt idx="5">
                  <c:v>0.14</c:v>
                </c:pt>
                <c:pt idx="6">
                  <c:v>0.47</c:v>
                </c:pt>
                <c:pt idx="7">
                  <c:v>0.08</c:v>
                </c:pt>
                <c:pt idx="8">
                  <c:v>-4.59</c:v>
                </c:pt>
                <c:pt idx="9">
                  <c:v>2.19</c:v>
                </c:pt>
                <c:pt idx="10">
                  <c:v>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1F-448D-918B-7832CE8E19D8}"/>
            </c:ext>
          </c:extLst>
        </c:ser>
        <c:ser>
          <c:idx val="2"/>
          <c:order val="3"/>
          <c:tx>
            <c:v>Employment/pop. 20–64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EN'!$B$18:$L$18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3.1.3 EN'!$B$22:$L$22</c:f>
              <c:numCache>
                <c:formatCode>0.0</c:formatCode>
                <c:ptCount val="11"/>
                <c:pt idx="0">
                  <c:v>0.96</c:v>
                </c:pt>
                <c:pt idx="1">
                  <c:v>1.03</c:v>
                </c:pt>
                <c:pt idx="2">
                  <c:v>1.17</c:v>
                </c:pt>
                <c:pt idx="3">
                  <c:v>2.18</c:v>
                </c:pt>
                <c:pt idx="4">
                  <c:v>2.43</c:v>
                </c:pt>
                <c:pt idx="5">
                  <c:v>2.43</c:v>
                </c:pt>
                <c:pt idx="6">
                  <c:v>1.97</c:v>
                </c:pt>
                <c:pt idx="7">
                  <c:v>0.74</c:v>
                </c:pt>
                <c:pt idx="8">
                  <c:v>-1.14</c:v>
                </c:pt>
                <c:pt idx="9">
                  <c:v>0.68</c:v>
                </c:pt>
                <c:pt idx="10">
                  <c:v>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1F-448D-918B-7832CE8E19D8}"/>
            </c:ext>
          </c:extLst>
        </c:ser>
        <c:ser>
          <c:idx val="3"/>
          <c:order val="4"/>
          <c:tx>
            <c:v>Population 20–64</c:v>
          </c:tx>
          <c:spPr>
            <a:solidFill>
              <a:srgbClr val="DA969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EN'!$B$18:$L$18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3.1.3 EN'!$B$23:$L$23</c:f>
              <c:numCache>
                <c:formatCode>0.0</c:formatCode>
                <c:ptCount val="11"/>
                <c:pt idx="0">
                  <c:v>-0.55</c:v>
                </c:pt>
                <c:pt idx="1">
                  <c:v>-0.71</c:v>
                </c:pt>
                <c:pt idx="2">
                  <c:v>-0.61</c:v>
                </c:pt>
                <c:pt idx="3">
                  <c:v>-0.72</c:v>
                </c:pt>
                <c:pt idx="4">
                  <c:v>-0.83</c:v>
                </c:pt>
                <c:pt idx="5">
                  <c:v>-0.85</c:v>
                </c:pt>
                <c:pt idx="6">
                  <c:v>-0.63</c:v>
                </c:pt>
                <c:pt idx="7">
                  <c:v>-0.49</c:v>
                </c:pt>
                <c:pt idx="8">
                  <c:v>-0.49</c:v>
                </c:pt>
                <c:pt idx="9">
                  <c:v>-0.68</c:v>
                </c:pt>
                <c:pt idx="10">
                  <c:v>-0.62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1F-448D-918B-7832CE8E19D8}"/>
            </c:ext>
          </c:extLst>
        </c:ser>
        <c:overlap val="100"/>
        <c:gapWidth val="50"/>
        <c:axId val="37093595"/>
        <c:axId val="3054368"/>
      </c:barChart>
      <c:lineChart>
        <c:grouping val="standard"/>
        <c:varyColors val="0"/>
        <c:ser>
          <c:idx val="0"/>
          <c:order val="0"/>
          <c:tx>
            <c:v>Gross domestic product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3.1.3 EN'!$B$18:$L$18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3.1.3 EN'!$B$19:$L$19</c:f>
              <c:numCache>
                <c:formatCode>0.0</c:formatCode>
                <c:ptCount val="11"/>
                <c:pt idx="0">
                  <c:v>-0.79</c:v>
                </c:pt>
                <c:pt idx="1">
                  <c:v>-0.05</c:v>
                </c:pt>
                <c:pt idx="2">
                  <c:v>2.26</c:v>
                </c:pt>
                <c:pt idx="3">
                  <c:v>5.39</c:v>
                </c:pt>
                <c:pt idx="4">
                  <c:v>2.54</c:v>
                </c:pt>
                <c:pt idx="5">
                  <c:v>5.17</c:v>
                </c:pt>
                <c:pt idx="6">
                  <c:v>3.2</c:v>
                </c:pt>
                <c:pt idx="7">
                  <c:v>3.03</c:v>
                </c:pt>
                <c:pt idx="8">
                  <c:v>-5.79</c:v>
                </c:pt>
                <c:pt idx="9">
                  <c:v>2.51</c:v>
                </c:pt>
                <c:pt idx="10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1F-448D-918B-7832CE8E19D8}"/>
            </c:ext>
          </c:extLst>
        </c:ser>
        <c:marker val="1"/>
        <c:axId val="37093595"/>
        <c:axId val="3054368"/>
      </c:lineChart>
      <c:catAx>
        <c:axId val="3709359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3054368"/>
        <c:crosses val="autoZero"/>
        <c:auto val="1"/>
        <c:lblOffset val="100"/>
        <c:tickLblSkip val="2"/>
        <c:noMultiLvlLbl val="0"/>
      </c:catAx>
      <c:valAx>
        <c:axId val="3054368"/>
        <c:scaling>
          <c:orientation val="minMax"/>
          <c:max val="8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7093595"/>
        <c:crosses val="autoZero"/>
        <c:crossBetween val="between"/>
      </c:valAx>
      <c:spPr>
        <a:solidFill>
          <a:srgbClr val="FFFFFF"/>
        </a:solidFill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725"/>
          <c:y val="0.59"/>
          <c:w val="0.42575"/>
          <c:h val="0.29325"/>
        </c:manualLayout>
      </c:layout>
      <c:overlay val="0"/>
      <c:spPr>
        <a:solidFill>
          <a:srgbClr val="FFFFFF"/>
        </a:solidFill>
        <a:ln>
          <a:noFill/>
        </a:ln>
        <a:effectLst/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"/>
          <c:w val="0.86925"/>
          <c:h val="0.8635"/>
        </c:manualLayout>
      </c:layout>
      <c:lineChart>
        <c:grouping val="standard"/>
        <c:varyColors val="0"/>
        <c:ser>
          <c:idx val="4"/>
          <c:order val="1"/>
          <c:tx>
            <c:v>Nominal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5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5 EN'!$B$19:$Y$19</c:f>
              <c:numCache>
                <c:formatCode>0.0</c:formatCode>
                <c:ptCount val="24"/>
                <c:pt idx="0">
                  <c:v>5.06</c:v>
                </c:pt>
                <c:pt idx="1">
                  <c:v>7.21</c:v>
                </c:pt>
                <c:pt idx="2">
                  <c:v>6.71</c:v>
                </c:pt>
                <c:pt idx="3">
                  <c:v>7.84</c:v>
                </c:pt>
                <c:pt idx="4">
                  <c:v>8.54</c:v>
                </c:pt>
                <c:pt idx="5">
                  <c:v>8.74</c:v>
                </c:pt>
                <c:pt idx="6">
                  <c:v>8.38</c:v>
                </c:pt>
                <c:pt idx="7">
                  <c:v>7.09</c:v>
                </c:pt>
                <c:pt idx="8">
                  <c:v>8.3</c:v>
                </c:pt>
                <c:pt idx="9">
                  <c:v>8.04</c:v>
                </c:pt>
                <c:pt idx="10">
                  <c:v>7.71</c:v>
                </c:pt>
                <c:pt idx="11">
                  <c:v>7.57</c:v>
                </c:pt>
                <c:pt idx="12">
                  <c:v>3.78</c:v>
                </c:pt>
                <c:pt idx="13">
                  <c:v>-0.56</c:v>
                </c:pt>
                <c:pt idx="14">
                  <c:v>3.99</c:v>
                </c:pt>
                <c:pt idx="15">
                  <c:v>5.32</c:v>
                </c:pt>
                <c:pt idx="16">
                  <c:v>3.31</c:v>
                </c:pt>
                <c:pt idx="17">
                  <c:v>11.32</c:v>
                </c:pt>
                <c:pt idx="18">
                  <c:v>5.79</c:v>
                </c:pt>
                <c:pt idx="19">
                  <c:v>3.03</c:v>
                </c:pt>
                <c:pt idx="20">
                  <c:v>5.37</c:v>
                </c:pt>
                <c:pt idx="21">
                  <c:v>1.91</c:v>
                </c:pt>
                <c:pt idx="22">
                  <c:v>5.45</c:v>
                </c:pt>
                <c:pt idx="23">
                  <c:v>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E-4EFE-BFD6-1C354CBA1CB4}"/>
            </c:ext>
          </c:extLst>
        </c:ser>
        <c:ser>
          <c:idx val="0"/>
          <c:order val="0"/>
          <c:tx>
            <c:v>Real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5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5 EN'!$B$20:$Y$20</c:f>
              <c:numCache>
                <c:formatCode>0.0</c:formatCode>
                <c:ptCount val="24"/>
                <c:pt idx="0">
                  <c:v>2.5</c:v>
                </c:pt>
                <c:pt idx="1">
                  <c:v>4.92</c:v>
                </c:pt>
                <c:pt idx="2">
                  <c:v>4.13</c:v>
                </c:pt>
                <c:pt idx="3">
                  <c:v>5.14</c:v>
                </c:pt>
                <c:pt idx="4">
                  <c:v>6.56</c:v>
                </c:pt>
                <c:pt idx="5">
                  <c:v>6.25</c:v>
                </c:pt>
                <c:pt idx="6">
                  <c:v>5.82</c:v>
                </c:pt>
                <c:pt idx="7">
                  <c:v>4.87</c:v>
                </c:pt>
                <c:pt idx="8">
                  <c:v>5.47</c:v>
                </c:pt>
                <c:pt idx="9">
                  <c:v>5.14</c:v>
                </c:pt>
                <c:pt idx="10">
                  <c:v>4.74</c:v>
                </c:pt>
                <c:pt idx="11">
                  <c:v>4.41</c:v>
                </c:pt>
                <c:pt idx="12">
                  <c:v>0.14</c:v>
                </c:pt>
                <c:pt idx="13">
                  <c:v>-3.59</c:v>
                </c:pt>
                <c:pt idx="14">
                  <c:v>0.65</c:v>
                </c:pt>
                <c:pt idx="15">
                  <c:v>2.69</c:v>
                </c:pt>
                <c:pt idx="16">
                  <c:v>1.13</c:v>
                </c:pt>
                <c:pt idx="17">
                  <c:v>8.22</c:v>
                </c:pt>
                <c:pt idx="18">
                  <c:v>1.63</c:v>
                </c:pt>
                <c:pt idx="19">
                  <c:v>-1.71</c:v>
                </c:pt>
                <c:pt idx="20">
                  <c:v>-1.65</c:v>
                </c:pt>
                <c:pt idx="21">
                  <c:v>-4.6</c:v>
                </c:pt>
                <c:pt idx="22">
                  <c:v>0.17</c:v>
                </c:pt>
                <c:pt idx="23">
                  <c:v>0.55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E-4EFE-BFD6-1C354CBA1CB4}"/>
            </c:ext>
          </c:extLst>
        </c:ser>
        <c:marker val="1"/>
        <c:axId val="53728267"/>
        <c:axId val="61140018"/>
      </c:lineChart>
      <c:catAx>
        <c:axId val="5372826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1140018"/>
        <c:crosses val="autoZero"/>
        <c:auto val="0"/>
        <c:lblOffset val="100"/>
        <c:tickLblSkip val="4"/>
        <c:tickMarkSkip val="4"/>
        <c:noMultiLvlLbl val="0"/>
      </c:catAx>
      <c:valAx>
        <c:axId val="61140018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3728267"/>
        <c:crosses val="autoZero"/>
        <c:crossBetween val="midCat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25"/>
          <c:y val="0.7395"/>
          <c:w val="0.23775"/>
          <c:h val="0.146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1"/>
          <c:tx>
            <c:v>Durable goods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3.1.4 EN'!$B$19:$W$19</c:f>
              <c:numCache>
                <c:formatCode>0.0</c:formatCode>
                <c:ptCount val="22"/>
                <c:pt idx="0">
                  <c:v>0.61</c:v>
                </c:pt>
                <c:pt idx="1">
                  <c:v>0.69</c:v>
                </c:pt>
                <c:pt idx="2">
                  <c:v>0.65</c:v>
                </c:pt>
                <c:pt idx="3">
                  <c:v>0.32</c:v>
                </c:pt>
                <c:pt idx="4">
                  <c:v>0.69</c:v>
                </c:pt>
                <c:pt idx="5">
                  <c:v>0.77</c:v>
                </c:pt>
                <c:pt idx="6">
                  <c:v>1.11</c:v>
                </c:pt>
                <c:pt idx="7">
                  <c:v>1.06</c:v>
                </c:pt>
                <c:pt idx="8">
                  <c:v>0.5</c:v>
                </c:pt>
                <c:pt idx="9">
                  <c:v>0.52</c:v>
                </c:pt>
                <c:pt idx="10">
                  <c:v>0.38</c:v>
                </c:pt>
                <c:pt idx="11">
                  <c:v>0.41</c:v>
                </c:pt>
                <c:pt idx="12">
                  <c:v>0.33</c:v>
                </c:pt>
                <c:pt idx="13">
                  <c:v>0.34</c:v>
                </c:pt>
                <c:pt idx="14">
                  <c:v>0.35</c:v>
                </c:pt>
                <c:pt idx="15">
                  <c:v>0.2</c:v>
                </c:pt>
                <c:pt idx="16">
                  <c:v>0.12</c:v>
                </c:pt>
                <c:pt idx="17">
                  <c:v>-1.09</c:v>
                </c:pt>
                <c:pt idx="18">
                  <c:v>-0.1</c:v>
                </c:pt>
                <c:pt idx="19">
                  <c:v>-0.66</c:v>
                </c:pt>
                <c:pt idx="20">
                  <c:v>-0.68</c:v>
                </c:pt>
                <c:pt idx="21">
                  <c:v>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8-4EED-BA89-374C125AAFF7}"/>
            </c:ext>
          </c:extLst>
        </c:ser>
        <c:ser>
          <c:idx val="3"/>
          <c:order val="3"/>
          <c:tx>
            <c:v>Semi-durable goods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3.1.4 EN'!$B$21:$W$21</c:f>
              <c:numCache>
                <c:formatCode>0.0</c:formatCode>
                <c:ptCount val="22"/>
                <c:pt idx="0">
                  <c:v>0.37</c:v>
                </c:pt>
                <c:pt idx="1">
                  <c:v>0.3</c:v>
                </c:pt>
                <c:pt idx="2">
                  <c:v>0.33</c:v>
                </c:pt>
                <c:pt idx="3">
                  <c:v>0.27</c:v>
                </c:pt>
                <c:pt idx="4">
                  <c:v>0.66</c:v>
                </c:pt>
                <c:pt idx="5">
                  <c:v>0.63</c:v>
                </c:pt>
                <c:pt idx="6">
                  <c:v>0.64</c:v>
                </c:pt>
                <c:pt idx="7">
                  <c:v>0.98</c:v>
                </c:pt>
                <c:pt idx="8">
                  <c:v>0.35</c:v>
                </c:pt>
                <c:pt idx="9">
                  <c:v>0.35</c:v>
                </c:pt>
                <c:pt idx="10">
                  <c:v>0.23</c:v>
                </c:pt>
                <c:pt idx="11">
                  <c:v>0.25</c:v>
                </c:pt>
                <c:pt idx="12">
                  <c:v>0.54</c:v>
                </c:pt>
                <c:pt idx="13">
                  <c:v>0.46</c:v>
                </c:pt>
                <c:pt idx="14">
                  <c:v>0.5</c:v>
                </c:pt>
                <c:pt idx="15">
                  <c:v>0.41</c:v>
                </c:pt>
                <c:pt idx="16">
                  <c:v>-0.62</c:v>
                </c:pt>
                <c:pt idx="17">
                  <c:v>-1.36</c:v>
                </c:pt>
                <c:pt idx="18">
                  <c:v>-0.38</c:v>
                </c:pt>
                <c:pt idx="19">
                  <c:v>-2.09</c:v>
                </c:pt>
                <c:pt idx="20">
                  <c:v>-1.5</c:v>
                </c:pt>
                <c:pt idx="21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98-4EED-BA89-374C125AAFF7}"/>
            </c:ext>
          </c:extLst>
        </c:ser>
        <c:ser>
          <c:idx val="0"/>
          <c:order val="0"/>
          <c:tx>
            <c:v>Non-durable goods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3.1.4 EN'!$B$22:$W$22</c:f>
              <c:numCache>
                <c:formatCode>0.0</c:formatCode>
                <c:ptCount val="22"/>
                <c:pt idx="0">
                  <c:v>1.7</c:v>
                </c:pt>
                <c:pt idx="1">
                  <c:v>1.21</c:v>
                </c:pt>
                <c:pt idx="2">
                  <c:v>0.77</c:v>
                </c:pt>
                <c:pt idx="3">
                  <c:v>0.9</c:v>
                </c:pt>
                <c:pt idx="4">
                  <c:v>0.76</c:v>
                </c:pt>
                <c:pt idx="5">
                  <c:v>0.73</c:v>
                </c:pt>
                <c:pt idx="6">
                  <c:v>0.93</c:v>
                </c:pt>
                <c:pt idx="7">
                  <c:v>1.03</c:v>
                </c:pt>
                <c:pt idx="8">
                  <c:v>1.3</c:v>
                </c:pt>
                <c:pt idx="9">
                  <c:v>1.32</c:v>
                </c:pt>
                <c:pt idx="10">
                  <c:v>1.01</c:v>
                </c:pt>
                <c:pt idx="11">
                  <c:v>0.54</c:v>
                </c:pt>
                <c:pt idx="12">
                  <c:v>-0.17</c:v>
                </c:pt>
                <c:pt idx="13">
                  <c:v>0.36</c:v>
                </c:pt>
                <c:pt idx="14">
                  <c:v>0.55</c:v>
                </c:pt>
                <c:pt idx="15">
                  <c:v>0.38</c:v>
                </c:pt>
                <c:pt idx="16">
                  <c:v>-1.04</c:v>
                </c:pt>
                <c:pt idx="17">
                  <c:v>-1.79</c:v>
                </c:pt>
                <c:pt idx="18">
                  <c:v>-1.18</c:v>
                </c:pt>
                <c:pt idx="19">
                  <c:v>-2.22</c:v>
                </c:pt>
                <c:pt idx="20">
                  <c:v>0.31</c:v>
                </c:pt>
                <c:pt idx="21">
                  <c:v>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98-4EED-BA89-374C125AAFF7}"/>
            </c:ext>
          </c:extLst>
        </c:ser>
        <c:ser>
          <c:idx val="4"/>
          <c:order val="4"/>
          <c:tx>
            <c:v>Services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3.1.4 EN'!$B$23:$W$23</c:f>
              <c:numCache>
                <c:formatCode>0.0</c:formatCode>
                <c:ptCount val="22"/>
                <c:pt idx="0">
                  <c:v>1.68</c:v>
                </c:pt>
                <c:pt idx="1">
                  <c:v>1.38</c:v>
                </c:pt>
                <c:pt idx="2">
                  <c:v>1.8</c:v>
                </c:pt>
                <c:pt idx="3">
                  <c:v>1.44</c:v>
                </c:pt>
                <c:pt idx="4">
                  <c:v>1.59</c:v>
                </c:pt>
                <c:pt idx="5">
                  <c:v>1.51</c:v>
                </c:pt>
                <c:pt idx="6">
                  <c:v>1.1</c:v>
                </c:pt>
                <c:pt idx="7">
                  <c:v>0.73</c:v>
                </c:pt>
                <c:pt idx="8">
                  <c:v>1.48</c:v>
                </c:pt>
                <c:pt idx="9">
                  <c:v>1.31</c:v>
                </c:pt>
                <c:pt idx="10">
                  <c:v>1.02</c:v>
                </c:pt>
                <c:pt idx="11">
                  <c:v>0.97</c:v>
                </c:pt>
                <c:pt idx="12">
                  <c:v>1.61</c:v>
                </c:pt>
                <c:pt idx="13">
                  <c:v>1.45</c:v>
                </c:pt>
                <c:pt idx="14">
                  <c:v>1.38</c:v>
                </c:pt>
                <c:pt idx="15">
                  <c:v>1.5</c:v>
                </c:pt>
                <c:pt idx="16">
                  <c:v>-1.28</c:v>
                </c:pt>
                <c:pt idx="17">
                  <c:v>-8.03</c:v>
                </c:pt>
                <c:pt idx="18">
                  <c:v>-5.66</c:v>
                </c:pt>
                <c:pt idx="19">
                  <c:v>-7.48</c:v>
                </c:pt>
                <c:pt idx="20">
                  <c:v>-6.76</c:v>
                </c:pt>
                <c:pt idx="21">
                  <c:v>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8-4EED-BA89-374C125AAFF7}"/>
            </c:ext>
          </c:extLst>
        </c:ser>
        <c:overlap val="100"/>
        <c:gapWidth val="50"/>
        <c:axId val="15969795"/>
        <c:axId val="4851743"/>
      </c:barChart>
      <c:lineChart>
        <c:grouping val="standard"/>
        <c:varyColors val="0"/>
        <c:ser>
          <c:idx val="2"/>
          <c:order val="2"/>
          <c:tx>
            <c:v>Consumption of households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3.1.4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3.1.4 EN'!$B$20:$W$20</c:f>
              <c:numCache>
                <c:formatCode>0.0</c:formatCode>
                <c:ptCount val="22"/>
                <c:pt idx="0">
                  <c:v>4.36</c:v>
                </c:pt>
                <c:pt idx="1">
                  <c:v>3.58</c:v>
                </c:pt>
                <c:pt idx="2">
                  <c:v>3.55</c:v>
                </c:pt>
                <c:pt idx="3">
                  <c:v>2.92</c:v>
                </c:pt>
                <c:pt idx="4">
                  <c:v>3.69</c:v>
                </c:pt>
                <c:pt idx="5">
                  <c:v>3.65</c:v>
                </c:pt>
                <c:pt idx="6">
                  <c:v>3.79</c:v>
                </c:pt>
                <c:pt idx="7">
                  <c:v>3.8</c:v>
                </c:pt>
                <c:pt idx="8">
                  <c:v>3.64</c:v>
                </c:pt>
                <c:pt idx="9">
                  <c:v>3.5</c:v>
                </c:pt>
                <c:pt idx="10">
                  <c:v>2.63</c:v>
                </c:pt>
                <c:pt idx="11">
                  <c:v>2.17</c:v>
                </c:pt>
                <c:pt idx="12">
                  <c:v>2.31</c:v>
                </c:pt>
                <c:pt idx="13">
                  <c:v>2.62</c:v>
                </c:pt>
                <c:pt idx="14">
                  <c:v>2.78</c:v>
                </c:pt>
                <c:pt idx="15">
                  <c:v>2.49</c:v>
                </c:pt>
                <c:pt idx="16">
                  <c:v>-2.82</c:v>
                </c:pt>
                <c:pt idx="17">
                  <c:v>-12.28</c:v>
                </c:pt>
                <c:pt idx="18">
                  <c:v>-7.33</c:v>
                </c:pt>
                <c:pt idx="19">
                  <c:v>-12.45</c:v>
                </c:pt>
                <c:pt idx="20">
                  <c:v>-8.62</c:v>
                </c:pt>
                <c:pt idx="21">
                  <c:v>7.76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98-4EED-BA89-374C125AAFF7}"/>
            </c:ext>
          </c:extLst>
        </c:ser>
        <c:marker val="1"/>
        <c:axId val="15969795"/>
        <c:axId val="4851743"/>
      </c:lineChart>
      <c:catAx>
        <c:axId val="1596979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851743"/>
        <c:crosses val="autoZero"/>
        <c:auto val="1"/>
        <c:lblOffset val="100"/>
        <c:tickLblSkip val="4"/>
        <c:tickMarkSkip val="4"/>
        <c:noMultiLvlLbl val="0"/>
      </c:catAx>
      <c:valAx>
        <c:axId val="4851743"/>
        <c:scaling>
          <c:orientation val="minMax"/>
          <c:max val="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5969795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"/>
          <c:y val="0.58175"/>
          <c:w val="0.47475"/>
          <c:h val="0.301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75"/>
          <c:y val="0.03125"/>
          <c:w val="0.861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Earnings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3.1.5 EN'!$B$19:$L$19</c:f>
              <c:numCache>
                <c:formatCode>0.0</c:formatCode>
                <c:ptCount val="11"/>
                <c:pt idx="0">
                  <c:v>1.05</c:v>
                </c:pt>
                <c:pt idx="1">
                  <c:v>1.07</c:v>
                </c:pt>
                <c:pt idx="2">
                  <c:v>4.6</c:v>
                </c:pt>
                <c:pt idx="3">
                  <c:v>5.52</c:v>
                </c:pt>
                <c:pt idx="4">
                  <c:v>5.93</c:v>
                </c:pt>
                <c:pt idx="5">
                  <c:v>9.87</c:v>
                </c:pt>
                <c:pt idx="6">
                  <c:v>11.25</c:v>
                </c:pt>
                <c:pt idx="7">
                  <c:v>8.48</c:v>
                </c:pt>
                <c:pt idx="8">
                  <c:v>1.38</c:v>
                </c:pt>
                <c:pt idx="9">
                  <c:v>7.03</c:v>
                </c:pt>
                <c:pt idx="10">
                  <c:v>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B-4F2D-929C-542E03BCAF66}"/>
            </c:ext>
          </c:extLst>
        </c:ser>
        <c:ser>
          <c:idx val="1"/>
          <c:order val="1"/>
          <c:tx>
            <c:v>Social benefits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3.1.5 EN'!$B$20:$L$20</c:f>
              <c:numCache>
                <c:formatCode>0.0</c:formatCode>
                <c:ptCount val="11"/>
                <c:pt idx="0">
                  <c:v>0.81</c:v>
                </c:pt>
                <c:pt idx="1">
                  <c:v>-0.23</c:v>
                </c:pt>
                <c:pt idx="2">
                  <c:v>0.65</c:v>
                </c:pt>
                <c:pt idx="3">
                  <c:v>0.82</c:v>
                </c:pt>
                <c:pt idx="4">
                  <c:v>0.8</c:v>
                </c:pt>
                <c:pt idx="5">
                  <c:v>0.9</c:v>
                </c:pt>
                <c:pt idx="6">
                  <c:v>1.48</c:v>
                </c:pt>
                <c:pt idx="7">
                  <c:v>2.09</c:v>
                </c:pt>
                <c:pt idx="8">
                  <c:v>5.36</c:v>
                </c:pt>
                <c:pt idx="9">
                  <c:v>1.87</c:v>
                </c:pt>
                <c:pt idx="10">
                  <c:v>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B-4F2D-929C-542E03BCAF66}"/>
            </c:ext>
          </c:extLst>
        </c:ser>
        <c:ser>
          <c:idx val="2"/>
          <c:order val="2"/>
          <c:tx>
            <c:v>Other</c:v>
          </c:tx>
          <c:spPr>
            <a:solidFill>
              <a:schemeClr val="bg1">
                <a:lumMod val="75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3.1.5 EN'!$B$21:$L$21</c:f>
              <c:numCache>
                <c:formatCode>0.0</c:formatCode>
                <c:ptCount val="11"/>
                <c:pt idx="0">
                  <c:v>0.76</c:v>
                </c:pt>
                <c:pt idx="1">
                  <c:v>0.43</c:v>
                </c:pt>
                <c:pt idx="2">
                  <c:v>0.42</c:v>
                </c:pt>
                <c:pt idx="3">
                  <c:v>-0.06</c:v>
                </c:pt>
                <c:pt idx="4">
                  <c:v>0.12</c:v>
                </c:pt>
                <c:pt idx="5">
                  <c:v>1.16</c:v>
                </c:pt>
                <c:pt idx="6">
                  <c:v>-0.34</c:v>
                </c:pt>
                <c:pt idx="7">
                  <c:v>-0.3</c:v>
                </c:pt>
                <c:pt idx="8">
                  <c:v>0.92</c:v>
                </c:pt>
                <c:pt idx="9">
                  <c:v>0.51</c:v>
                </c:pt>
                <c:pt idx="1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EB-4F2D-929C-542E03BCAF66}"/>
            </c:ext>
          </c:extLst>
        </c:ser>
        <c:ser>
          <c:idx val="3"/>
          <c:order val="3"/>
          <c:tx>
            <c:v>Taxes, social contrib.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3.1.5 EN'!$B$22:$L$22</c:f>
              <c:numCache>
                <c:formatCode>0.0</c:formatCode>
                <c:ptCount val="11"/>
                <c:pt idx="0">
                  <c:v>-1</c:v>
                </c:pt>
                <c:pt idx="1">
                  <c:v>-1.1</c:v>
                </c:pt>
                <c:pt idx="2">
                  <c:v>-1.86</c:v>
                </c:pt>
                <c:pt idx="3">
                  <c:v>-2.14</c:v>
                </c:pt>
                <c:pt idx="4">
                  <c:v>-3</c:v>
                </c:pt>
                <c:pt idx="5">
                  <c:v>-4.37</c:v>
                </c:pt>
                <c:pt idx="6">
                  <c:v>-5.03</c:v>
                </c:pt>
                <c:pt idx="7">
                  <c:v>-2.85</c:v>
                </c:pt>
                <c:pt idx="8">
                  <c:v>-1.47</c:v>
                </c:pt>
                <c:pt idx="9">
                  <c:v>-1.54</c:v>
                </c:pt>
                <c:pt idx="10">
                  <c:v>-1.66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EB-4F2D-929C-542E03BCAF66}"/>
            </c:ext>
          </c:extLst>
        </c:ser>
        <c:ser>
          <c:idx val="5"/>
          <c:order val="4"/>
          <c:tx>
            <c:v>Savings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3.1.5 EN'!$B$23:$L$23</c:f>
              <c:numCache>
                <c:formatCode>0.0</c:formatCode>
                <c:ptCount val="11"/>
                <c:pt idx="0">
                  <c:v>-0.57</c:v>
                </c:pt>
                <c:pt idx="1">
                  <c:v>1.4</c:v>
                </c:pt>
                <c:pt idx="2">
                  <c:v>-1.57</c:v>
                </c:pt>
                <c:pt idx="3">
                  <c:v>-0.27</c:v>
                </c:pt>
                <c:pt idx="4">
                  <c:v>0.29</c:v>
                </c:pt>
                <c:pt idx="5">
                  <c:v>-1.21</c:v>
                </c:pt>
                <c:pt idx="6">
                  <c:v>-1.44</c:v>
                </c:pt>
                <c:pt idx="7">
                  <c:v>-1.92</c:v>
                </c:pt>
                <c:pt idx="8">
                  <c:v>-10.69</c:v>
                </c:pt>
                <c:pt idx="9">
                  <c:v>-1.13</c:v>
                </c:pt>
                <c:pt idx="10">
                  <c:v>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EB-4F2D-929C-542E03BCAF66}"/>
            </c:ext>
          </c:extLst>
        </c:ser>
        <c:overlap val="100"/>
        <c:gapWidth val="50"/>
        <c:axId val="5750253"/>
        <c:axId val="34162985"/>
      </c:barChart>
      <c:lineChart>
        <c:grouping val="standard"/>
        <c:varyColors val="0"/>
        <c:ser>
          <c:idx val="6"/>
          <c:order val="5"/>
          <c:tx>
            <c:v>Consumption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3.1.5 EN'!$B$18:$L$18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3.1.5 EN'!$B$24:$L$24</c:f>
              <c:numCache>
                <c:formatCode>0.0</c:formatCode>
                <c:ptCount val="11"/>
                <c:pt idx="0">
                  <c:v>1.05</c:v>
                </c:pt>
                <c:pt idx="1">
                  <c:v>1.57</c:v>
                </c:pt>
                <c:pt idx="2">
                  <c:v>2.24</c:v>
                </c:pt>
                <c:pt idx="3">
                  <c:v>3.87</c:v>
                </c:pt>
                <c:pt idx="4">
                  <c:v>4.13</c:v>
                </c:pt>
                <c:pt idx="5">
                  <c:v>6.35</c:v>
                </c:pt>
                <c:pt idx="6">
                  <c:v>5.91</c:v>
                </c:pt>
                <c:pt idx="7">
                  <c:v>5.5</c:v>
                </c:pt>
                <c:pt idx="8">
                  <c:v>-4.51</c:v>
                </c:pt>
                <c:pt idx="9">
                  <c:v>6.73</c:v>
                </c:pt>
                <c:pt idx="10">
                  <c:v>10.82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EB-4F2D-929C-542E03BCAF66}"/>
            </c:ext>
          </c:extLst>
        </c:ser>
        <c:marker val="1"/>
        <c:axId val="5750253"/>
        <c:axId val="34162985"/>
      </c:lineChart>
      <c:catAx>
        <c:axId val="575025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34162985"/>
        <c:crosses val="autoZero"/>
        <c:auto val="1"/>
        <c:lblOffset val="100"/>
        <c:tickLblSkip val="2"/>
        <c:noMultiLvlLbl val="0"/>
      </c:catAx>
      <c:valAx>
        <c:axId val="34162985"/>
        <c:scaling>
          <c:orientation val="minMax"/>
          <c:max val="22"/>
          <c:min val="-14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750253"/>
        <c:crosses val="autoZero"/>
        <c:crossBetween val="between"/>
        <c:majorUnit val="4"/>
      </c:valAx>
      <c:spPr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65"/>
          <c:y val="0.04"/>
          <c:w val="0.37375"/>
          <c:h val="0.3382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1"/>
          <c:order val="0"/>
          <c:tx>
            <c:v>Dwellings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3.1.6 EN'!$B$19:$W$19</c:f>
              <c:numCache>
                <c:formatCode>0.0</c:formatCode>
                <c:ptCount val="22"/>
                <c:pt idx="0">
                  <c:v>-0.52</c:v>
                </c:pt>
                <c:pt idx="1">
                  <c:v>0.81</c:v>
                </c:pt>
                <c:pt idx="2">
                  <c:v>0.01</c:v>
                </c:pt>
                <c:pt idx="3">
                  <c:v>2.39</c:v>
                </c:pt>
                <c:pt idx="4">
                  <c:v>2.11</c:v>
                </c:pt>
                <c:pt idx="5">
                  <c:v>1.3</c:v>
                </c:pt>
                <c:pt idx="6">
                  <c:v>2.36</c:v>
                </c:pt>
                <c:pt idx="7">
                  <c:v>0.85</c:v>
                </c:pt>
                <c:pt idx="8">
                  <c:v>0.56</c:v>
                </c:pt>
                <c:pt idx="9">
                  <c:v>0.96</c:v>
                </c:pt>
                <c:pt idx="10">
                  <c:v>1.18</c:v>
                </c:pt>
                <c:pt idx="11">
                  <c:v>0.75</c:v>
                </c:pt>
                <c:pt idx="12">
                  <c:v>-0.33</c:v>
                </c:pt>
                <c:pt idx="13">
                  <c:v>0.06</c:v>
                </c:pt>
                <c:pt idx="14">
                  <c:v>0.2</c:v>
                </c:pt>
                <c:pt idx="15">
                  <c:v>1.17</c:v>
                </c:pt>
                <c:pt idx="16">
                  <c:v>2.4</c:v>
                </c:pt>
                <c:pt idx="17">
                  <c:v>1.74</c:v>
                </c:pt>
                <c:pt idx="18">
                  <c:v>0.54</c:v>
                </c:pt>
                <c:pt idx="19">
                  <c:v>0.36</c:v>
                </c:pt>
                <c:pt idx="20">
                  <c:v>0.01</c:v>
                </c:pt>
                <c:pt idx="21">
                  <c:v>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E-4331-90CC-C1AE13ED2250}"/>
            </c:ext>
          </c:extLst>
        </c:ser>
        <c:ser>
          <c:idx val="2"/>
          <c:order val="1"/>
          <c:tx>
            <c:v>Other buildings and structures</c:v>
          </c:tx>
          <c:spPr>
            <a:solidFill>
              <a:srgbClr val="C00000"/>
            </a:solidFill>
            <a:ln w="38100">
              <a:noFill/>
              <a:prstDash val="solid"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3.1.6 EN'!$B$20:$W$20</c:f>
              <c:numCache>
                <c:formatCode>0.0</c:formatCode>
                <c:ptCount val="22"/>
                <c:pt idx="0">
                  <c:v>-0.05</c:v>
                </c:pt>
                <c:pt idx="1">
                  <c:v>-4.56</c:v>
                </c:pt>
                <c:pt idx="2">
                  <c:v>-5.17</c:v>
                </c:pt>
                <c:pt idx="3">
                  <c:v>-4.57</c:v>
                </c:pt>
                <c:pt idx="4">
                  <c:v>-1.48</c:v>
                </c:pt>
                <c:pt idx="5">
                  <c:v>2.42</c:v>
                </c:pt>
                <c:pt idx="6">
                  <c:v>1.72</c:v>
                </c:pt>
                <c:pt idx="7">
                  <c:v>1.78</c:v>
                </c:pt>
                <c:pt idx="8">
                  <c:v>1.04</c:v>
                </c:pt>
                <c:pt idx="9">
                  <c:v>1.99</c:v>
                </c:pt>
                <c:pt idx="10">
                  <c:v>3.17</c:v>
                </c:pt>
                <c:pt idx="11">
                  <c:v>3.47</c:v>
                </c:pt>
                <c:pt idx="12">
                  <c:v>1.53</c:v>
                </c:pt>
                <c:pt idx="13">
                  <c:v>0.91</c:v>
                </c:pt>
                <c:pt idx="14">
                  <c:v>1.07</c:v>
                </c:pt>
                <c:pt idx="15">
                  <c:v>3.25</c:v>
                </c:pt>
                <c:pt idx="16">
                  <c:v>-1.09</c:v>
                </c:pt>
                <c:pt idx="17">
                  <c:v>-0.32</c:v>
                </c:pt>
                <c:pt idx="18">
                  <c:v>-2.63</c:v>
                </c:pt>
                <c:pt idx="19">
                  <c:v>-3.97</c:v>
                </c:pt>
                <c:pt idx="20">
                  <c:v>-0.84</c:v>
                </c:pt>
                <c:pt idx="21">
                  <c:v>-0.35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E-4331-90CC-C1AE13ED2250}"/>
            </c:ext>
          </c:extLst>
        </c:ser>
        <c:ser>
          <c:idx val="3"/>
          <c:order val="3"/>
          <c:tx>
            <c:v>Transport equipment</c:v>
          </c:tx>
          <c:spPr>
            <a:solidFill>
              <a:srgbClr val="B8CCE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3.1.6 EN'!$B$21:$W$21</c:f>
              <c:numCache>
                <c:formatCode>0.0</c:formatCode>
                <c:ptCount val="22"/>
                <c:pt idx="0">
                  <c:v>0.3</c:v>
                </c:pt>
                <c:pt idx="1">
                  <c:v>1.53</c:v>
                </c:pt>
                <c:pt idx="2">
                  <c:v>1.43</c:v>
                </c:pt>
                <c:pt idx="3">
                  <c:v>1.73</c:v>
                </c:pt>
                <c:pt idx="4">
                  <c:v>-0.26</c:v>
                </c:pt>
                <c:pt idx="5">
                  <c:v>-0.17</c:v>
                </c:pt>
                <c:pt idx="6">
                  <c:v>0.14</c:v>
                </c:pt>
                <c:pt idx="7">
                  <c:v>0.55</c:v>
                </c:pt>
                <c:pt idx="8">
                  <c:v>0.76</c:v>
                </c:pt>
                <c:pt idx="9">
                  <c:v>1.32</c:v>
                </c:pt>
                <c:pt idx="10">
                  <c:v>0.7</c:v>
                </c:pt>
                <c:pt idx="11">
                  <c:v>1.14</c:v>
                </c:pt>
                <c:pt idx="12">
                  <c:v>0.44</c:v>
                </c:pt>
                <c:pt idx="13">
                  <c:v>-0.4</c:v>
                </c:pt>
                <c:pt idx="14">
                  <c:v>0.41</c:v>
                </c:pt>
                <c:pt idx="15">
                  <c:v>-1.21</c:v>
                </c:pt>
                <c:pt idx="16">
                  <c:v>-2.08</c:v>
                </c:pt>
                <c:pt idx="17">
                  <c:v>-2.39</c:v>
                </c:pt>
                <c:pt idx="18">
                  <c:v>-2.31</c:v>
                </c:pt>
                <c:pt idx="19">
                  <c:v>-1.64</c:v>
                </c:pt>
                <c:pt idx="20">
                  <c:v>-0.86</c:v>
                </c:pt>
                <c:pt idx="21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9E-4331-90CC-C1AE13ED2250}"/>
            </c:ext>
          </c:extLst>
        </c:ser>
        <c:ser>
          <c:idx val="0"/>
          <c:order val="2"/>
          <c:tx>
            <c:v>ICT, other machinery and equip.</c:v>
          </c:tx>
          <c:spPr>
            <a:solidFill>
              <a:srgbClr val="DA9694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3.1.6 EN'!$B$22:$W$22</c:f>
              <c:numCache>
                <c:formatCode>0.0</c:formatCode>
                <c:ptCount val="22"/>
                <c:pt idx="0">
                  <c:v>0.14</c:v>
                </c:pt>
                <c:pt idx="1">
                  <c:v>-1.63</c:v>
                </c:pt>
                <c:pt idx="2">
                  <c:v>-1.31</c:v>
                </c:pt>
                <c:pt idx="3">
                  <c:v>-4.92</c:v>
                </c:pt>
                <c:pt idx="4">
                  <c:v>-0.1</c:v>
                </c:pt>
                <c:pt idx="5">
                  <c:v>0.21</c:v>
                </c:pt>
                <c:pt idx="6">
                  <c:v>0.26</c:v>
                </c:pt>
                <c:pt idx="7">
                  <c:v>1.09</c:v>
                </c:pt>
                <c:pt idx="8">
                  <c:v>2.25</c:v>
                </c:pt>
                <c:pt idx="9">
                  <c:v>2.91</c:v>
                </c:pt>
                <c:pt idx="10">
                  <c:v>3.17</c:v>
                </c:pt>
                <c:pt idx="11">
                  <c:v>2.89</c:v>
                </c:pt>
                <c:pt idx="12">
                  <c:v>1.73</c:v>
                </c:pt>
                <c:pt idx="13">
                  <c:v>0.11</c:v>
                </c:pt>
                <c:pt idx="14">
                  <c:v>0.53</c:v>
                </c:pt>
                <c:pt idx="15">
                  <c:v>2.68</c:v>
                </c:pt>
                <c:pt idx="16">
                  <c:v>-1.89</c:v>
                </c:pt>
                <c:pt idx="17">
                  <c:v>-3.57</c:v>
                </c:pt>
                <c:pt idx="18">
                  <c:v>-1.61</c:v>
                </c:pt>
                <c:pt idx="19">
                  <c:v>-5.66</c:v>
                </c:pt>
                <c:pt idx="20">
                  <c:v>-1.75</c:v>
                </c:pt>
                <c:pt idx="21">
                  <c:v>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9E-4331-90CC-C1AE13ED2250}"/>
            </c:ext>
          </c:extLst>
        </c:ser>
        <c:ser>
          <c:idx val="4"/>
          <c:order val="4"/>
          <c:tx>
            <c:v>Other</c:v>
          </c:tx>
          <c:spPr>
            <a:solidFill>
              <a:srgbClr val="A6A6A6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3.1.6 EN'!$B$23:$W$23</c:f>
              <c:numCache>
                <c:formatCode>0.0</c:formatCode>
                <c:ptCount val="22"/>
                <c:pt idx="0">
                  <c:v>0.56</c:v>
                </c:pt>
                <c:pt idx="1">
                  <c:v>0.75</c:v>
                </c:pt>
                <c:pt idx="2">
                  <c:v>0.95</c:v>
                </c:pt>
                <c:pt idx="3">
                  <c:v>0.71</c:v>
                </c:pt>
                <c:pt idx="4">
                  <c:v>1.29</c:v>
                </c:pt>
                <c:pt idx="5">
                  <c:v>0.95</c:v>
                </c:pt>
                <c:pt idx="6">
                  <c:v>1.34</c:v>
                </c:pt>
                <c:pt idx="7">
                  <c:v>2.56</c:v>
                </c:pt>
                <c:pt idx="8">
                  <c:v>2.73</c:v>
                </c:pt>
                <c:pt idx="9">
                  <c:v>2.77</c:v>
                </c:pt>
                <c:pt idx="10">
                  <c:v>2.74</c:v>
                </c:pt>
                <c:pt idx="11">
                  <c:v>3.07</c:v>
                </c:pt>
                <c:pt idx="12">
                  <c:v>3.31</c:v>
                </c:pt>
                <c:pt idx="13">
                  <c:v>2.74</c:v>
                </c:pt>
                <c:pt idx="14">
                  <c:v>3.27</c:v>
                </c:pt>
                <c:pt idx="15">
                  <c:v>2.07</c:v>
                </c:pt>
                <c:pt idx="16">
                  <c:v>-0.58</c:v>
                </c:pt>
                <c:pt idx="17">
                  <c:v>0.13</c:v>
                </c:pt>
                <c:pt idx="18">
                  <c:v>-2.8</c:v>
                </c:pt>
                <c:pt idx="19">
                  <c:v>-0.14</c:v>
                </c:pt>
                <c:pt idx="20">
                  <c:v>0.03</c:v>
                </c:pt>
                <c:pt idx="21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9E-4331-90CC-C1AE13ED2250}"/>
            </c:ext>
          </c:extLst>
        </c:ser>
        <c:overlap val="100"/>
        <c:gapWidth val="50"/>
        <c:axId val="9484929"/>
        <c:axId val="39050718"/>
      </c:barChart>
      <c:lineChart>
        <c:grouping val="standard"/>
        <c:varyColors val="0"/>
        <c:ser>
          <c:idx val="5"/>
          <c:order val="5"/>
          <c:tx>
            <c:v>Gross fixed capital formation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3.1.6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3.1.6 EN'!$B$24:$W$24</c:f>
              <c:numCache>
                <c:formatCode>0.0</c:formatCode>
                <c:ptCount val="22"/>
                <c:pt idx="0">
                  <c:v>0.43</c:v>
                </c:pt>
                <c:pt idx="1">
                  <c:v>-3.1</c:v>
                </c:pt>
                <c:pt idx="2">
                  <c:v>-4.09</c:v>
                </c:pt>
                <c:pt idx="3">
                  <c:v>-4.66</c:v>
                </c:pt>
                <c:pt idx="4">
                  <c:v>1.56</c:v>
                </c:pt>
                <c:pt idx="5">
                  <c:v>4.72</c:v>
                </c:pt>
                <c:pt idx="6">
                  <c:v>5.83</c:v>
                </c:pt>
                <c:pt idx="7">
                  <c:v>6.84</c:v>
                </c:pt>
                <c:pt idx="8">
                  <c:v>7.34</c:v>
                </c:pt>
                <c:pt idx="9">
                  <c:v>9.96</c:v>
                </c:pt>
                <c:pt idx="10">
                  <c:v>10.96</c:v>
                </c:pt>
                <c:pt idx="11">
                  <c:v>11.32</c:v>
                </c:pt>
                <c:pt idx="12">
                  <c:v>6.69</c:v>
                </c:pt>
                <c:pt idx="13">
                  <c:v>3.41</c:v>
                </c:pt>
                <c:pt idx="14">
                  <c:v>5.47</c:v>
                </c:pt>
                <c:pt idx="15">
                  <c:v>7.96</c:v>
                </c:pt>
                <c:pt idx="16">
                  <c:v>-3.24</c:v>
                </c:pt>
                <c:pt idx="17">
                  <c:v>-4.4</c:v>
                </c:pt>
                <c:pt idx="18">
                  <c:v>-8.81</c:v>
                </c:pt>
                <c:pt idx="19">
                  <c:v>-11.05</c:v>
                </c:pt>
                <c:pt idx="20">
                  <c:v>-3.42</c:v>
                </c:pt>
                <c:pt idx="21">
                  <c:v>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9E-4331-90CC-C1AE13ED2250}"/>
            </c:ext>
          </c:extLst>
        </c:ser>
        <c:marker val="1"/>
        <c:axId val="9484929"/>
        <c:axId val="39050718"/>
      </c:lineChart>
      <c:catAx>
        <c:axId val="948492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9050718"/>
        <c:crosses val="autoZero"/>
        <c:auto val="1"/>
        <c:lblOffset val="100"/>
        <c:tickLblSkip val="4"/>
        <c:tickMarkSkip val="4"/>
        <c:noMultiLvlLbl val="0"/>
      </c:catAx>
      <c:valAx>
        <c:axId val="39050718"/>
        <c:scaling>
          <c:orientation val="minMax"/>
          <c:max val="12"/>
          <c:min val="-2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9484929"/>
        <c:crosses val="autoZero"/>
        <c:crossBetween val="between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4"/>
          <c:y val="0.553"/>
          <c:w val="0.50925"/>
          <c:h val="0.329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3"/>
          <c:order val="1"/>
          <c:tx>
            <c:v>Government</c:v>
          </c:tx>
          <c:spPr>
            <a:solidFill>
              <a:srgbClr val="366092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3.1.7 EN'!$B$20:$W$20</c:f>
              <c:numCache>
                <c:formatCode>0.0</c:formatCode>
                <c:ptCount val="22"/>
                <c:pt idx="0">
                  <c:v>-1.59</c:v>
                </c:pt>
                <c:pt idx="1">
                  <c:v>-6.56</c:v>
                </c:pt>
                <c:pt idx="2">
                  <c:v>-6.91</c:v>
                </c:pt>
                <c:pt idx="3">
                  <c:v>-10.49</c:v>
                </c:pt>
                <c:pt idx="4">
                  <c:v>0.64</c:v>
                </c:pt>
                <c:pt idx="5">
                  <c:v>1.42</c:v>
                </c:pt>
                <c:pt idx="6">
                  <c:v>0.91</c:v>
                </c:pt>
                <c:pt idx="7">
                  <c:v>1.39</c:v>
                </c:pt>
                <c:pt idx="8">
                  <c:v>1.21</c:v>
                </c:pt>
                <c:pt idx="9">
                  <c:v>3.64</c:v>
                </c:pt>
                <c:pt idx="10">
                  <c:v>5.41</c:v>
                </c:pt>
                <c:pt idx="11">
                  <c:v>4.9</c:v>
                </c:pt>
                <c:pt idx="12">
                  <c:v>2.1</c:v>
                </c:pt>
                <c:pt idx="13">
                  <c:v>1.46</c:v>
                </c:pt>
                <c:pt idx="14">
                  <c:v>0.35</c:v>
                </c:pt>
                <c:pt idx="15">
                  <c:v>1.49</c:v>
                </c:pt>
                <c:pt idx="16">
                  <c:v>1.75</c:v>
                </c:pt>
                <c:pt idx="17">
                  <c:v>1.28</c:v>
                </c:pt>
                <c:pt idx="18">
                  <c:v>0.43</c:v>
                </c:pt>
                <c:pt idx="19">
                  <c:v>1.05</c:v>
                </c:pt>
                <c:pt idx="20">
                  <c:v>0.16</c:v>
                </c:pt>
                <c:pt idx="21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F-4542-A524-5409BD329316}"/>
            </c:ext>
          </c:extLst>
        </c:ser>
        <c:ser>
          <c:idx val="1"/>
          <c:order val="2"/>
          <c:tx>
            <c:v>Firms</c:v>
          </c:tx>
          <c:spPr>
            <a:solidFill>
              <a:srgbClr val="C00000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3.1.7 EN'!$B$21:$W$21</c:f>
              <c:numCache>
                <c:formatCode>0.0</c:formatCode>
                <c:ptCount val="22"/>
                <c:pt idx="0">
                  <c:v>2.05</c:v>
                </c:pt>
                <c:pt idx="1">
                  <c:v>2.15</c:v>
                </c:pt>
                <c:pt idx="2">
                  <c:v>2.27</c:v>
                </c:pt>
                <c:pt idx="3">
                  <c:v>3.15</c:v>
                </c:pt>
                <c:pt idx="4">
                  <c:v>2.63</c:v>
                </c:pt>
                <c:pt idx="5">
                  <c:v>5.22</c:v>
                </c:pt>
                <c:pt idx="6">
                  <c:v>6.03</c:v>
                </c:pt>
                <c:pt idx="7">
                  <c:v>8.25</c:v>
                </c:pt>
                <c:pt idx="8">
                  <c:v>2.97</c:v>
                </c:pt>
                <c:pt idx="9">
                  <c:v>3.03</c:v>
                </c:pt>
                <c:pt idx="10">
                  <c:v>1.69</c:v>
                </c:pt>
                <c:pt idx="11">
                  <c:v>3.05</c:v>
                </c:pt>
                <c:pt idx="12">
                  <c:v>2.94</c:v>
                </c:pt>
                <c:pt idx="13">
                  <c:v>0.63</c:v>
                </c:pt>
                <c:pt idx="14">
                  <c:v>3.72</c:v>
                </c:pt>
                <c:pt idx="15">
                  <c:v>5.08</c:v>
                </c:pt>
                <c:pt idx="16">
                  <c:v>-4.23</c:v>
                </c:pt>
                <c:pt idx="17">
                  <c:v>-5.15</c:v>
                </c:pt>
                <c:pt idx="18">
                  <c:v>-7.71</c:v>
                </c:pt>
                <c:pt idx="19">
                  <c:v>-12.1</c:v>
                </c:pt>
                <c:pt idx="20">
                  <c:v>-3.77</c:v>
                </c:pt>
                <c:pt idx="21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8F-4542-A524-5409BD329316}"/>
            </c:ext>
          </c:extLst>
        </c:ser>
        <c:ser>
          <c:idx val="2"/>
          <c:order val="3"/>
          <c:tx>
            <c:v>Households</c:v>
          </c:tx>
          <c:spPr>
            <a:solidFill>
              <a:srgbClr val="B8CCE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3.1.7 EN'!$B$22:$W$22</c:f>
              <c:numCache>
                <c:formatCode>0.0</c:formatCode>
                <c:ptCount val="22"/>
                <c:pt idx="0">
                  <c:v>-0.03</c:v>
                </c:pt>
                <c:pt idx="1">
                  <c:v>1.31</c:v>
                </c:pt>
                <c:pt idx="2">
                  <c:v>0.55</c:v>
                </c:pt>
                <c:pt idx="3">
                  <c:v>2.67</c:v>
                </c:pt>
                <c:pt idx="4">
                  <c:v>-1.71</c:v>
                </c:pt>
                <c:pt idx="5">
                  <c:v>-1.91</c:v>
                </c:pt>
                <c:pt idx="6">
                  <c:v>-1.12</c:v>
                </c:pt>
                <c:pt idx="7">
                  <c:v>-2.81</c:v>
                </c:pt>
                <c:pt idx="8">
                  <c:v>3.16</c:v>
                </c:pt>
                <c:pt idx="9">
                  <c:v>3.3</c:v>
                </c:pt>
                <c:pt idx="10">
                  <c:v>3.85</c:v>
                </c:pt>
                <c:pt idx="11">
                  <c:v>3.37</c:v>
                </c:pt>
                <c:pt idx="12">
                  <c:v>1.64</c:v>
                </c:pt>
                <c:pt idx="13">
                  <c:v>1.32</c:v>
                </c:pt>
                <c:pt idx="14">
                  <c:v>1.39</c:v>
                </c:pt>
                <c:pt idx="15">
                  <c:v>1.38</c:v>
                </c:pt>
                <c:pt idx="16">
                  <c:v>-0.76</c:v>
                </c:pt>
                <c:pt idx="17">
                  <c:v>-0.53</c:v>
                </c:pt>
                <c:pt idx="18">
                  <c:v>-1.53</c:v>
                </c:pt>
                <c:pt idx="19">
                  <c:v>-0.01</c:v>
                </c:pt>
                <c:pt idx="20">
                  <c:v>0.19</c:v>
                </c:pt>
                <c:pt idx="21">
                  <c:v>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8F-4542-A524-5409BD329316}"/>
            </c:ext>
          </c:extLst>
        </c:ser>
        <c:overlap val="100"/>
        <c:gapWidth val="50"/>
        <c:axId val="21749365"/>
        <c:axId val="44321003"/>
      </c:barChart>
      <c:lineChart>
        <c:grouping val="standard"/>
        <c:varyColors val="0"/>
        <c:ser>
          <c:idx val="0"/>
          <c:order val="0"/>
          <c:tx>
            <c:v>GFCF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3.1.7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3.1.7 EN'!$B$19:$W$19</c:f>
              <c:numCache>
                <c:formatCode>0.0</c:formatCode>
                <c:ptCount val="22"/>
                <c:pt idx="0">
                  <c:v>0.43</c:v>
                </c:pt>
                <c:pt idx="1">
                  <c:v>-3.1</c:v>
                </c:pt>
                <c:pt idx="2">
                  <c:v>-4.09</c:v>
                </c:pt>
                <c:pt idx="3">
                  <c:v>-4.66</c:v>
                </c:pt>
                <c:pt idx="4">
                  <c:v>1.56</c:v>
                </c:pt>
                <c:pt idx="5">
                  <c:v>4.72</c:v>
                </c:pt>
                <c:pt idx="6">
                  <c:v>5.83</c:v>
                </c:pt>
                <c:pt idx="7">
                  <c:v>6.84</c:v>
                </c:pt>
                <c:pt idx="8">
                  <c:v>7.34</c:v>
                </c:pt>
                <c:pt idx="9">
                  <c:v>9.96</c:v>
                </c:pt>
                <c:pt idx="10">
                  <c:v>10.96</c:v>
                </c:pt>
                <c:pt idx="11">
                  <c:v>11.32</c:v>
                </c:pt>
                <c:pt idx="12">
                  <c:v>6.69</c:v>
                </c:pt>
                <c:pt idx="13">
                  <c:v>3.41</c:v>
                </c:pt>
                <c:pt idx="14">
                  <c:v>5.47</c:v>
                </c:pt>
                <c:pt idx="15">
                  <c:v>7.96</c:v>
                </c:pt>
                <c:pt idx="16">
                  <c:v>-3.24</c:v>
                </c:pt>
                <c:pt idx="17">
                  <c:v>-4.4</c:v>
                </c:pt>
                <c:pt idx="18">
                  <c:v>-8.81</c:v>
                </c:pt>
                <c:pt idx="19">
                  <c:v>-11.05</c:v>
                </c:pt>
                <c:pt idx="20">
                  <c:v>-3.42</c:v>
                </c:pt>
                <c:pt idx="21">
                  <c:v>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8F-4542-A524-5409BD329316}"/>
            </c:ext>
          </c:extLst>
        </c:ser>
        <c:marker val="1"/>
        <c:axId val="21749365"/>
        <c:axId val="44321003"/>
      </c:lineChart>
      <c:catAx>
        <c:axId val="2174936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4321003"/>
        <c:crosses val="autoZero"/>
        <c:auto val="1"/>
        <c:lblOffset val="100"/>
        <c:tickLblSkip val="4"/>
        <c:tickMarkSkip val="4"/>
        <c:noMultiLvlLbl val="0"/>
      </c:catAx>
      <c:valAx>
        <c:axId val="44321003"/>
        <c:scaling>
          <c:orientation val="minMax"/>
          <c:max val="12"/>
          <c:min val="-1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1749365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45"/>
          <c:y val="0.6155"/>
          <c:w val="0.27275"/>
          <c:h val="0.268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Gov. sector EU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3.1.8 EN'!$B$19:$W$19</c:f>
              <c:numCache>
                <c:formatCode>0.0</c:formatCode>
                <c:ptCount val="22"/>
                <c:pt idx="0">
                  <c:v>-2.07</c:v>
                </c:pt>
                <c:pt idx="1">
                  <c:v>-4.36</c:v>
                </c:pt>
                <c:pt idx="2">
                  <c:v>-5.81</c:v>
                </c:pt>
                <c:pt idx="3">
                  <c:v>-9.3</c:v>
                </c:pt>
                <c:pt idx="4">
                  <c:v>0.66</c:v>
                </c:pt>
                <c:pt idx="5">
                  <c:v>0.21</c:v>
                </c:pt>
                <c:pt idx="6">
                  <c:v>0.73</c:v>
                </c:pt>
                <c:pt idx="7">
                  <c:v>-0.13</c:v>
                </c:pt>
                <c:pt idx="8">
                  <c:v>0.36</c:v>
                </c:pt>
                <c:pt idx="9">
                  <c:v>1.81</c:v>
                </c:pt>
                <c:pt idx="10">
                  <c:v>1.57</c:v>
                </c:pt>
                <c:pt idx="11">
                  <c:v>1.99</c:v>
                </c:pt>
                <c:pt idx="12">
                  <c:v>1.37</c:v>
                </c:pt>
                <c:pt idx="13">
                  <c:v>0.03</c:v>
                </c:pt>
                <c:pt idx="14">
                  <c:v>0.43</c:v>
                </c:pt>
                <c:pt idx="15">
                  <c:v>-0.79</c:v>
                </c:pt>
                <c:pt idx="16">
                  <c:v>0.54</c:v>
                </c:pt>
                <c:pt idx="17">
                  <c:v>1.62</c:v>
                </c:pt>
                <c:pt idx="18">
                  <c:v>0.27</c:v>
                </c:pt>
                <c:pt idx="19">
                  <c:v>-0.78</c:v>
                </c:pt>
                <c:pt idx="20">
                  <c:v>-0.85</c:v>
                </c:pt>
                <c:pt idx="21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9-4448-9379-C509CF45AAC4}"/>
            </c:ext>
          </c:extLst>
        </c:ser>
        <c:ser>
          <c:idx val="1"/>
          <c:order val="1"/>
          <c:tx>
            <c:v>Gov. sector non-EU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3.1.8 EN'!$B$20:$W$20</c:f>
              <c:numCache>
                <c:formatCode>0.0</c:formatCode>
                <c:ptCount val="22"/>
                <c:pt idx="0">
                  <c:v>0.48</c:v>
                </c:pt>
                <c:pt idx="1">
                  <c:v>-2.18</c:v>
                </c:pt>
                <c:pt idx="2">
                  <c:v>-1.03</c:v>
                </c:pt>
                <c:pt idx="3">
                  <c:v>-1.04</c:v>
                </c:pt>
                <c:pt idx="4">
                  <c:v>0.28</c:v>
                </c:pt>
                <c:pt idx="5">
                  <c:v>1.44</c:v>
                </c:pt>
                <c:pt idx="6">
                  <c:v>0.38</c:v>
                </c:pt>
                <c:pt idx="7">
                  <c:v>1.65</c:v>
                </c:pt>
                <c:pt idx="8">
                  <c:v>0.84</c:v>
                </c:pt>
                <c:pt idx="9">
                  <c:v>1.94</c:v>
                </c:pt>
                <c:pt idx="10">
                  <c:v>4.21</c:v>
                </c:pt>
                <c:pt idx="11">
                  <c:v>3.46</c:v>
                </c:pt>
                <c:pt idx="12">
                  <c:v>1.37</c:v>
                </c:pt>
                <c:pt idx="13">
                  <c:v>2.16</c:v>
                </c:pt>
                <c:pt idx="14">
                  <c:v>0.62</c:v>
                </c:pt>
                <c:pt idx="15">
                  <c:v>2.92</c:v>
                </c:pt>
                <c:pt idx="16">
                  <c:v>1.76</c:v>
                </c:pt>
                <c:pt idx="17">
                  <c:v>0.12</c:v>
                </c:pt>
                <c:pt idx="18">
                  <c:v>0.62</c:v>
                </c:pt>
                <c:pt idx="19">
                  <c:v>2.3</c:v>
                </c:pt>
                <c:pt idx="20">
                  <c:v>1.4</c:v>
                </c:pt>
                <c:pt idx="21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9-4448-9379-C509CF45AAC4}"/>
            </c:ext>
          </c:extLst>
        </c:ser>
        <c:ser>
          <c:idx val="2"/>
          <c:order val="2"/>
          <c:tx>
            <c:v>Private sector EU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3.1.8 EN'!$B$21:$W$21</c:f>
              <c:numCache>
                <c:formatCode>0.0</c:formatCode>
                <c:ptCount val="22"/>
                <c:pt idx="0">
                  <c:v>-2.08</c:v>
                </c:pt>
                <c:pt idx="1">
                  <c:v>-7.21</c:v>
                </c:pt>
                <c:pt idx="2">
                  <c:v>-7.64</c:v>
                </c:pt>
                <c:pt idx="3">
                  <c:v>-13.38</c:v>
                </c:pt>
                <c:pt idx="4">
                  <c:v>-1.66</c:v>
                </c:pt>
                <c:pt idx="5">
                  <c:v>-0.9</c:v>
                </c:pt>
                <c:pt idx="6">
                  <c:v>1.18</c:v>
                </c:pt>
                <c:pt idx="7">
                  <c:v>1.25</c:v>
                </c:pt>
                <c:pt idx="8">
                  <c:v>0.94</c:v>
                </c:pt>
                <c:pt idx="9">
                  <c:v>1.76</c:v>
                </c:pt>
                <c:pt idx="10">
                  <c:v>1.78</c:v>
                </c:pt>
                <c:pt idx="11">
                  <c:v>3.16</c:v>
                </c:pt>
                <c:pt idx="12">
                  <c:v>0.89</c:v>
                </c:pt>
                <c:pt idx="13">
                  <c:v>0.2</c:v>
                </c:pt>
                <c:pt idx="14">
                  <c:v>-0.53</c:v>
                </c:pt>
                <c:pt idx="15">
                  <c:v>-1.63</c:v>
                </c:pt>
                <c:pt idx="16">
                  <c:v>0.25</c:v>
                </c:pt>
                <c:pt idx="17">
                  <c:v>0.37</c:v>
                </c:pt>
                <c:pt idx="18">
                  <c:v>1.07</c:v>
                </c:pt>
                <c:pt idx="19">
                  <c:v>0.17</c:v>
                </c:pt>
                <c:pt idx="20">
                  <c:v>0.11</c:v>
                </c:pt>
                <c:pt idx="21">
                  <c:v>-0.16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F9-4448-9379-C509CF45AAC4}"/>
            </c:ext>
          </c:extLst>
        </c:ser>
        <c:ser>
          <c:idx val="3"/>
          <c:order val="3"/>
          <c:tx>
            <c:v>Private non-EU</c:v>
          </c:tx>
          <c:spPr>
            <a:solidFill>
              <a:srgbClr val="DA969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3.1.8 EN'!$B$22:$W$22</c:f>
              <c:numCache>
                <c:formatCode>0.0</c:formatCode>
                <c:ptCount val="22"/>
                <c:pt idx="0">
                  <c:v>4.07</c:v>
                </c:pt>
                <c:pt idx="1">
                  <c:v>10.84</c:v>
                </c:pt>
                <c:pt idx="2">
                  <c:v>10.93</c:v>
                </c:pt>
                <c:pt idx="3">
                  <c:v>20.2</c:v>
                </c:pt>
                <c:pt idx="4">
                  <c:v>4.33</c:v>
                </c:pt>
                <c:pt idx="5">
                  <c:v>5.78</c:v>
                </c:pt>
                <c:pt idx="6">
                  <c:v>5.04</c:v>
                </c:pt>
                <c:pt idx="7">
                  <c:v>5.03</c:v>
                </c:pt>
                <c:pt idx="8">
                  <c:v>5.15</c:v>
                </c:pt>
                <c:pt idx="9">
                  <c:v>5.19</c:v>
                </c:pt>
                <c:pt idx="10">
                  <c:v>5.63</c:v>
                </c:pt>
                <c:pt idx="11">
                  <c:v>6.17</c:v>
                </c:pt>
                <c:pt idx="12">
                  <c:v>7.03</c:v>
                </c:pt>
                <c:pt idx="13">
                  <c:v>5.57</c:v>
                </c:pt>
                <c:pt idx="14">
                  <c:v>9.27</c:v>
                </c:pt>
                <c:pt idx="15">
                  <c:v>11.44</c:v>
                </c:pt>
                <c:pt idx="16">
                  <c:v>-2.82</c:v>
                </c:pt>
                <c:pt idx="17">
                  <c:v>-3.96</c:v>
                </c:pt>
                <c:pt idx="18">
                  <c:v>-8.25</c:v>
                </c:pt>
                <c:pt idx="19">
                  <c:v>-10.29</c:v>
                </c:pt>
                <c:pt idx="20">
                  <c:v>-2.06</c:v>
                </c:pt>
                <c:pt idx="21">
                  <c:v>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F9-4448-9379-C509CF45AAC4}"/>
            </c:ext>
          </c:extLst>
        </c:ser>
        <c:overlap val="100"/>
        <c:gapWidth val="50"/>
        <c:axId val="36146893"/>
        <c:axId val="33027983"/>
      </c:barChart>
      <c:lineChart>
        <c:grouping val="standard"/>
        <c:varyColors val="0"/>
        <c:ser>
          <c:idx val="4"/>
          <c:order val="4"/>
          <c:tx>
            <c:v>GFCF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3.1.8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3.1.8 EN'!$B$23:$W$23</c:f>
              <c:numCache>
                <c:formatCode>0.0</c:formatCode>
                <c:ptCount val="22"/>
                <c:pt idx="0">
                  <c:v>0.39</c:v>
                </c:pt>
                <c:pt idx="1">
                  <c:v>-2.91</c:v>
                </c:pt>
                <c:pt idx="2">
                  <c:v>-3.55</c:v>
                </c:pt>
                <c:pt idx="3">
                  <c:v>-3.52</c:v>
                </c:pt>
                <c:pt idx="4">
                  <c:v>3.61</c:v>
                </c:pt>
                <c:pt idx="5">
                  <c:v>6.53</c:v>
                </c:pt>
                <c:pt idx="6">
                  <c:v>7.33</c:v>
                </c:pt>
                <c:pt idx="7">
                  <c:v>7.8</c:v>
                </c:pt>
                <c:pt idx="8">
                  <c:v>7.29</c:v>
                </c:pt>
                <c:pt idx="9">
                  <c:v>10.69</c:v>
                </c:pt>
                <c:pt idx="10">
                  <c:v>13.2</c:v>
                </c:pt>
                <c:pt idx="11">
                  <c:v>14.78</c:v>
                </c:pt>
                <c:pt idx="12">
                  <c:v>10.67</c:v>
                </c:pt>
                <c:pt idx="13">
                  <c:v>7.96</c:v>
                </c:pt>
                <c:pt idx="14">
                  <c:v>9.79</c:v>
                </c:pt>
                <c:pt idx="15">
                  <c:v>11.94</c:v>
                </c:pt>
                <c:pt idx="16">
                  <c:v>-0.27</c:v>
                </c:pt>
                <c:pt idx="17">
                  <c:v>-1.85</c:v>
                </c:pt>
                <c:pt idx="18">
                  <c:v>-6.3</c:v>
                </c:pt>
                <c:pt idx="19">
                  <c:v>-8.6</c:v>
                </c:pt>
                <c:pt idx="20">
                  <c:v>-1.41</c:v>
                </c:pt>
                <c:pt idx="21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F9-4448-9379-C509CF45AAC4}"/>
            </c:ext>
          </c:extLst>
        </c:ser>
        <c:marker val="1"/>
        <c:axId val="36146893"/>
        <c:axId val="33027983"/>
      </c:lineChart>
      <c:catAx>
        <c:axId val="3614689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33027983"/>
        <c:crosses val="autoZero"/>
        <c:auto val="1"/>
        <c:lblOffset val="100"/>
        <c:tickLblSkip val="4"/>
        <c:tickMarkSkip val="4"/>
        <c:noMultiLvlLbl val="0"/>
      </c:catAx>
      <c:valAx>
        <c:axId val="33027983"/>
        <c:scaling>
          <c:orientation val="minMax"/>
          <c:max val="25"/>
          <c:min val="-2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6146893"/>
        <c:crosses val="autoZero"/>
        <c:crossBetween val="between"/>
      </c:valAx>
      <c:spPr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25425"/>
          <c:y val="0.53925"/>
          <c:w val="0.3605"/>
          <c:h val="0.344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3"/>
          <c:y val="0.0315"/>
          <c:w val="0.8685"/>
          <c:h val="0.86125"/>
        </c:manualLayout>
      </c:layout>
      <c:lineChart>
        <c:grouping val="standard"/>
        <c:varyColors val="0"/>
        <c:ser>
          <c:idx val="2"/>
          <c:order val="0"/>
          <c:tx>
            <c:v>Moving average inflation rate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Pt>
            <c:idx val="0"/>
            <c:marker>
              <c:symbol val="none"/>
            </c:marker>
          </c:dPt>
          <c:dPt>
            <c:idx val="1"/>
            <c:marker>
              <c:symbol val="none"/>
            </c:marker>
          </c:dPt>
          <c:dPt>
            <c:idx val="2"/>
            <c:marker>
              <c:symbol val="none"/>
            </c:marker>
          </c:dPt>
          <c:dPt>
            <c:idx val="3"/>
            <c:marker>
              <c:symbol val="none"/>
            </c:marker>
          </c:dPt>
          <c:dPt>
            <c:idx val="4"/>
            <c:marker>
              <c:symbol val="none"/>
            </c:marker>
          </c:dPt>
          <c:dPt>
            <c:idx val="5"/>
            <c:marker>
              <c:symbol val="none"/>
            </c:marker>
          </c:dPt>
          <c:dPt>
            <c:idx val="6"/>
            <c:marker>
              <c:symbol val="none"/>
            </c:marker>
          </c:dPt>
          <c:dPt>
            <c:idx val="7"/>
            <c:marker>
              <c:symbol val="none"/>
            </c:marker>
          </c:dPt>
          <c:dPt>
            <c:idx val="8"/>
            <c:marker>
              <c:symbol val="none"/>
            </c:marker>
          </c:dPt>
          <c:dPt>
            <c:idx val="9"/>
            <c:marker>
              <c:symbol val="none"/>
            </c:marker>
          </c:dPt>
          <c:dPt>
            <c:idx val="10"/>
            <c:marker>
              <c:symbol val="none"/>
            </c:marker>
          </c:dPt>
          <c:dPt>
            <c:idx val="11"/>
            <c:marker>
              <c:symbol val="none"/>
            </c:marker>
          </c:dPt>
          <c:dPt>
            <c:idx val="12"/>
            <c:marker>
              <c:symbol val="none"/>
            </c:marker>
          </c:dPt>
          <c:dPt>
            <c:idx val="13"/>
            <c:marker>
              <c:symbol val="none"/>
            </c:marker>
          </c:dPt>
          <c:dPt>
            <c:idx val="14"/>
            <c:marker>
              <c:symbol val="none"/>
            </c:marker>
          </c:dPt>
          <c:dPt>
            <c:idx val="15"/>
            <c:marker>
              <c:symbol val="none"/>
            </c:marker>
          </c:dPt>
          <c:dPt>
            <c:idx val="16"/>
            <c:marker>
              <c:symbol val="none"/>
            </c:marker>
          </c:dPt>
          <c:dPt>
            <c:idx val="17"/>
            <c:marker>
              <c:symbol val="none"/>
            </c:marker>
          </c:dPt>
          <c:dPt>
            <c:idx val="18"/>
            <c:marker>
              <c:symbol val="none"/>
            </c:marker>
          </c:dPt>
          <c:dPt>
            <c:idx val="19"/>
            <c:marker>
              <c:symbol val="none"/>
            </c:marker>
          </c:dPt>
          <c:dPt>
            <c:idx val="20"/>
            <c:marker>
              <c:symbol val="none"/>
            </c:marker>
          </c:dPt>
          <c:dPt>
            <c:idx val="21"/>
            <c:marker>
              <c:symbol val="none"/>
            </c:marker>
          </c:dPt>
          <c:dPt>
            <c:idx val="22"/>
            <c:marker>
              <c:symbol val="none"/>
            </c:marker>
          </c:dPt>
          <c:dPt>
            <c:idx val="23"/>
            <c:marker>
              <c:symbol val="none"/>
            </c:marker>
          </c:dPt>
          <c:dPt>
            <c:idx val="24"/>
            <c:marker>
              <c:symbol val="none"/>
            </c:marker>
          </c:dPt>
          <c:dPt>
            <c:idx val="25"/>
            <c:marker>
              <c:symbol val="none"/>
            </c:marker>
          </c:dPt>
          <c:dPt>
            <c:idx val="26"/>
            <c:marker>
              <c:symbol val="none"/>
            </c:marker>
          </c:dPt>
          <c:dPt>
            <c:idx val="27"/>
            <c:marker>
              <c:symbol val="none"/>
            </c:marker>
          </c:dPt>
          <c:dPt>
            <c:idx val="28"/>
            <c:marker>
              <c:symbol val="none"/>
            </c:marker>
          </c:dPt>
          <c:dPt>
            <c:idx val="29"/>
            <c:marker>
              <c:symbol val="none"/>
            </c:marker>
          </c:dPt>
          <c:dPt>
            <c:idx val="30"/>
            <c:marker>
              <c:symbol val="none"/>
            </c:marker>
          </c:dPt>
          <c:dPt>
            <c:idx val="31"/>
            <c:marker>
              <c:symbol val="none"/>
            </c:marker>
          </c:dPt>
          <c:dPt>
            <c:idx val="32"/>
            <c:marker>
              <c:symbol val="none"/>
            </c:marker>
          </c:dPt>
          <c:dPt>
            <c:idx val="33"/>
            <c:marker>
              <c:symbol val="none"/>
            </c:marker>
          </c:dPt>
          <c:dPt>
            <c:idx val="34"/>
            <c:marker>
              <c:symbol val="none"/>
            </c:marker>
          </c:dPt>
          <c:dPt>
            <c:idx val="35"/>
            <c:marker>
              <c:symbol val="none"/>
            </c:marker>
          </c:dPt>
          <c:dPt>
            <c:idx val="36"/>
            <c:marker>
              <c:symbol val="none"/>
            </c:marker>
          </c:dPt>
          <c:dPt>
            <c:idx val="37"/>
            <c:marker>
              <c:symbol val="none"/>
            </c:marker>
          </c:dPt>
          <c:dPt>
            <c:idx val="38"/>
            <c:marker>
              <c:symbol val="none"/>
            </c:marker>
          </c:dPt>
          <c:dPt>
            <c:idx val="39"/>
            <c:marker>
              <c:symbol val="none"/>
            </c:marker>
          </c:dPt>
          <c:dPt>
            <c:idx val="40"/>
            <c:marker>
              <c:symbol val="none"/>
            </c:marker>
          </c:dPt>
          <c:dPt>
            <c:idx val="41"/>
            <c:marker>
              <c:symbol val="none"/>
            </c:marker>
          </c:dPt>
          <c:dPt>
            <c:idx val="42"/>
            <c:marker>
              <c:symbol val="none"/>
            </c:marker>
          </c:dPt>
          <c:dPt>
            <c:idx val="43"/>
            <c:marker>
              <c:symbol val="none"/>
            </c:marker>
          </c:dPt>
          <c:dPt>
            <c:idx val="44"/>
            <c:marker>
              <c:symbol val="none"/>
            </c:marker>
          </c:dPt>
          <c:dPt>
            <c:idx val="45"/>
            <c:marker>
              <c:symbol val="none"/>
            </c:marker>
          </c:dPt>
          <c:dPt>
            <c:idx val="46"/>
            <c:marker>
              <c:symbol val="none"/>
            </c:marker>
          </c:dPt>
          <c:dPt>
            <c:idx val="47"/>
            <c:marker>
              <c:symbol val="none"/>
            </c:marker>
          </c:dPt>
          <c:dPt>
            <c:idx val="48"/>
            <c:marker>
              <c:symbol val="none"/>
            </c:marker>
          </c:dPt>
          <c:dPt>
            <c:idx val="49"/>
            <c:marker>
              <c:symbol val="none"/>
            </c:marker>
          </c:dPt>
          <c:dPt>
            <c:idx val="50"/>
            <c:marker>
              <c:symbol val="none"/>
            </c:marker>
          </c:dPt>
          <c:dPt>
            <c:idx val="51"/>
            <c:marker>
              <c:symbol val="none"/>
            </c:marker>
          </c:dPt>
          <c:dPt>
            <c:idx val="52"/>
            <c:marker>
              <c:symbol val="none"/>
            </c:marker>
          </c:dPt>
          <c:dPt>
            <c:idx val="53"/>
            <c:marker>
              <c:symbol val="none"/>
            </c:marker>
          </c:dPt>
          <c:dPt>
            <c:idx val="54"/>
            <c:marker>
              <c:symbol val="none"/>
            </c:marker>
          </c:dPt>
          <c:dPt>
            <c:idx val="55"/>
            <c:marker>
              <c:symbol val="none"/>
            </c:marker>
          </c:dPt>
          <c:dPt>
            <c:idx val="56"/>
            <c:marker>
              <c:symbol val="none"/>
            </c:marker>
          </c:dPt>
          <c:dPt>
            <c:idx val="57"/>
            <c:marker>
              <c:symbol val="none"/>
            </c:marker>
          </c:dPt>
          <c:dPt>
            <c:idx val="58"/>
            <c:marker>
              <c:symbol val="none"/>
            </c:marker>
          </c:dPt>
          <c:dPt>
            <c:idx val="59"/>
            <c:marker>
              <c:symbol val="none"/>
            </c:marker>
          </c:dPt>
          <c:dPt>
            <c:idx val="60"/>
            <c:marker>
              <c:symbol val="none"/>
            </c:marker>
          </c:dPt>
          <c:dPt>
            <c:idx val="61"/>
            <c:marker>
              <c:symbol val="none"/>
            </c:marker>
          </c:dPt>
          <c:dPt>
            <c:idx val="62"/>
            <c:marker>
              <c:symbol val="none"/>
            </c:marker>
          </c:dPt>
          <c:dPt>
            <c:idx val="63"/>
            <c:marker>
              <c:symbol val="none"/>
            </c:marker>
          </c:dPt>
          <c:dPt>
            <c:idx val="64"/>
            <c:marker>
              <c:symbol val="none"/>
            </c:marker>
          </c:dPt>
          <c:dPt>
            <c:idx val="65"/>
            <c:marker>
              <c:symbol val="none"/>
            </c:marker>
          </c:dPt>
          <c:dPt>
            <c:idx val="66"/>
            <c:marker>
              <c:symbol val="none"/>
            </c:marker>
          </c:dPt>
          <c:dPt>
            <c:idx val="67"/>
            <c:marker>
              <c:symbol val="none"/>
            </c:marker>
          </c:dPt>
          <c:dPt>
            <c:idx val="68"/>
            <c:marker>
              <c:symbol val="none"/>
            </c:marker>
          </c:dPt>
          <c:dPt>
            <c:idx val="69"/>
            <c:marker>
              <c:symbol val="none"/>
            </c:marker>
          </c:dPt>
          <c:dPt>
            <c:idx val="70"/>
            <c:marker>
              <c:symbol val="none"/>
            </c:marker>
          </c:dPt>
          <c:dPt>
            <c:idx val="71"/>
            <c:marker>
              <c:symbol val="none"/>
            </c:marker>
          </c:dPt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EN'!$B$18:$BU$18</c:f>
              <c:strCache>
                <c:ptCount val="72"/>
                <c:pt idx="0">
                  <c:v>1/17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1/18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1/19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1/20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1/22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EN'!$B$19:$BU$19</c:f>
              <c:numCache>
                <c:formatCode>0.0</c:formatCode>
                <c:ptCount val="72"/>
                <c:pt idx="0">
                  <c:v>0.8</c:v>
                </c:pt>
                <c:pt idx="1">
                  <c:v>1</c:v>
                </c:pt>
                <c:pt idx="2">
                  <c:v>1.2</c:v>
                </c:pt>
                <c:pt idx="3">
                  <c:v>1.3</c:v>
                </c:pt>
                <c:pt idx="4">
                  <c:v>1.5</c:v>
                </c:pt>
                <c:pt idx="5">
                  <c:v>1.7</c:v>
                </c:pt>
                <c:pt idx="6">
                  <c:v>1.8</c:v>
                </c:pt>
                <c:pt idx="7">
                  <c:v>2</c:v>
                </c:pt>
                <c:pt idx="8">
                  <c:v>2.2</c:v>
                </c:pt>
                <c:pt idx="9">
                  <c:v>2.3</c:v>
                </c:pt>
                <c:pt idx="10">
                  <c:v>2.4</c:v>
                </c:pt>
                <c:pt idx="11">
                  <c:v>2.5</c:v>
                </c:pt>
                <c:pt idx="12">
                  <c:v>2.4</c:v>
                </c:pt>
                <c:pt idx="13">
                  <c:v>2.4</c:v>
                </c:pt>
                <c:pt idx="14">
                  <c:v>2.3</c:v>
                </c:pt>
                <c:pt idx="15">
                  <c:v>2.3</c:v>
                </c:pt>
                <c:pt idx="16">
                  <c:v>2.3</c:v>
                </c:pt>
                <c:pt idx="17">
                  <c:v>2.3</c:v>
                </c:pt>
                <c:pt idx="18">
                  <c:v>2.3</c:v>
                </c:pt>
                <c:pt idx="19">
                  <c:v>2.3</c:v>
                </c:pt>
                <c:pt idx="20">
                  <c:v>2.3</c:v>
                </c:pt>
                <c:pt idx="21">
                  <c:v>2.2</c:v>
                </c:pt>
                <c:pt idx="22">
                  <c:v>2.2</c:v>
                </c:pt>
                <c:pt idx="23">
                  <c:v>2.1</c:v>
                </c:pt>
                <c:pt idx="24">
                  <c:v>2.2</c:v>
                </c:pt>
                <c:pt idx="25">
                  <c:v>2.3</c:v>
                </c:pt>
                <c:pt idx="26">
                  <c:v>2.4</c:v>
                </c:pt>
                <c:pt idx="27">
                  <c:v>2.4</c:v>
                </c:pt>
                <c:pt idx="28">
                  <c:v>2.5</c:v>
                </c:pt>
                <c:pt idx="29">
                  <c:v>2.5</c:v>
                </c:pt>
                <c:pt idx="30">
                  <c:v>2.6</c:v>
                </c:pt>
                <c:pt idx="31">
                  <c:v>2.6</c:v>
                </c:pt>
                <c:pt idx="32">
                  <c:v>2.6</c:v>
                </c:pt>
                <c:pt idx="33">
                  <c:v>2.7</c:v>
                </c:pt>
                <c:pt idx="34">
                  <c:v>2.7</c:v>
                </c:pt>
                <c:pt idx="35">
                  <c:v>2.8</c:v>
                </c:pt>
                <c:pt idx="36">
                  <c:v>2.9</c:v>
                </c:pt>
                <c:pt idx="37">
                  <c:v>3</c:v>
                </c:pt>
                <c:pt idx="38">
                  <c:v>3.1</c:v>
                </c:pt>
                <c:pt idx="39">
                  <c:v>3.1</c:v>
                </c:pt>
                <c:pt idx="40">
                  <c:v>3.1</c:v>
                </c:pt>
                <c:pt idx="41">
                  <c:v>3.1</c:v>
                </c:pt>
                <c:pt idx="42">
                  <c:v>3.2</c:v>
                </c:pt>
                <c:pt idx="43">
                  <c:v>3.2</c:v>
                </c:pt>
                <c:pt idx="44">
                  <c:v>3.3</c:v>
                </c:pt>
                <c:pt idx="45">
                  <c:v>3.3</c:v>
                </c:pt>
                <c:pt idx="46">
                  <c:v>3.2</c:v>
                </c:pt>
                <c:pt idx="47">
                  <c:v>3.2</c:v>
                </c:pt>
                <c:pt idx="48">
                  <c:v>3</c:v>
                </c:pt>
                <c:pt idx="49">
                  <c:v>2.9</c:v>
                </c:pt>
                <c:pt idx="50">
                  <c:v>2.8</c:v>
                </c:pt>
                <c:pt idx="51">
                  <c:v>2.8</c:v>
                </c:pt>
                <c:pt idx="52">
                  <c:v>2.8</c:v>
                </c:pt>
                <c:pt idx="53">
                  <c:v>2.8</c:v>
                </c:pt>
                <c:pt idx="54">
                  <c:v>2.8</c:v>
                </c:pt>
                <c:pt idx="55">
                  <c:v>2.8</c:v>
                </c:pt>
                <c:pt idx="56">
                  <c:v>3</c:v>
                </c:pt>
                <c:pt idx="57">
                  <c:v>3.15</c:v>
                </c:pt>
                <c:pt idx="58">
                  <c:v>3.29</c:v>
                </c:pt>
                <c:pt idx="59">
                  <c:v>3.5</c:v>
                </c:pt>
                <c:pt idx="60">
                  <c:v>3.91</c:v>
                </c:pt>
                <c:pt idx="61">
                  <c:v>4.35</c:v>
                </c:pt>
                <c:pt idx="62">
                  <c:v>4.75</c:v>
                </c:pt>
                <c:pt idx="63">
                  <c:v>5.06</c:v>
                </c:pt>
                <c:pt idx="64">
                  <c:v>5.4</c:v>
                </c:pt>
                <c:pt idx="65">
                  <c:v>5.72</c:v>
                </c:pt>
                <c:pt idx="66">
                  <c:v>5.93</c:v>
                </c:pt>
                <c:pt idx="67">
                  <c:v>6.02</c:v>
                </c:pt>
                <c:pt idx="68">
                  <c:v>6</c:v>
                </c:pt>
                <c:pt idx="69">
                  <c:v>5.96</c:v>
                </c:pt>
                <c:pt idx="70">
                  <c:v>6.05</c:v>
                </c:pt>
                <c:pt idx="71">
                  <c:v>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4-40E8-9BBE-BD6E4D61A1CD}"/>
            </c:ext>
          </c:extLst>
        </c:ser>
        <c:ser>
          <c:idx val="1"/>
          <c:order val="1"/>
          <c:tx>
            <c:v>Year-on-year growth</c:v>
          </c:tx>
          <c:spPr>
            <a:ln w="22225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EN'!$B$18:$BU$18</c:f>
              <c:strCache>
                <c:ptCount val="72"/>
                <c:pt idx="0">
                  <c:v>1/17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1/18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1/19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1/20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1/22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EN'!$B$20:$BU$20</c:f>
              <c:numCache>
                <c:formatCode>0.0</c:formatCode>
                <c:ptCount val="72"/>
                <c:pt idx="0">
                  <c:v>2.2</c:v>
                </c:pt>
                <c:pt idx="1">
                  <c:v>2.5</c:v>
                </c:pt>
                <c:pt idx="2">
                  <c:v>2.6</c:v>
                </c:pt>
                <c:pt idx="3">
                  <c:v>2</c:v>
                </c:pt>
                <c:pt idx="4">
                  <c:v>2.4</c:v>
                </c:pt>
                <c:pt idx="5">
                  <c:v>2.3</c:v>
                </c:pt>
                <c:pt idx="6">
                  <c:v>2.5</c:v>
                </c:pt>
                <c:pt idx="7">
                  <c:v>2.5</c:v>
                </c:pt>
                <c:pt idx="8">
                  <c:v>2.7</c:v>
                </c:pt>
                <c:pt idx="9">
                  <c:v>2.9</c:v>
                </c:pt>
                <c:pt idx="10">
                  <c:v>2.6</c:v>
                </c:pt>
                <c:pt idx="11">
                  <c:v>2.4</c:v>
                </c:pt>
                <c:pt idx="12">
                  <c:v>2.2</c:v>
                </c:pt>
                <c:pt idx="13">
                  <c:v>1.8</c:v>
                </c:pt>
                <c:pt idx="14">
                  <c:v>1.7</c:v>
                </c:pt>
                <c:pt idx="15">
                  <c:v>1.9</c:v>
                </c:pt>
                <c:pt idx="16">
                  <c:v>2.2</c:v>
                </c:pt>
                <c:pt idx="17">
                  <c:v>2.6</c:v>
                </c:pt>
                <c:pt idx="18">
                  <c:v>2.3</c:v>
                </c:pt>
                <c:pt idx="19">
                  <c:v>2.5</c:v>
                </c:pt>
                <c:pt idx="20">
                  <c:v>2.3</c:v>
                </c:pt>
                <c:pt idx="21">
                  <c:v>2.2</c:v>
                </c:pt>
                <c:pt idx="22">
                  <c:v>2</c:v>
                </c:pt>
                <c:pt idx="23">
                  <c:v>2</c:v>
                </c:pt>
                <c:pt idx="24">
                  <c:v>2.5</c:v>
                </c:pt>
                <c:pt idx="25">
                  <c:v>2.7</c:v>
                </c:pt>
                <c:pt idx="26">
                  <c:v>3</c:v>
                </c:pt>
                <c:pt idx="27">
                  <c:v>2.8</c:v>
                </c:pt>
                <c:pt idx="28">
                  <c:v>2.9</c:v>
                </c:pt>
                <c:pt idx="29">
                  <c:v>2.7</c:v>
                </c:pt>
                <c:pt idx="30">
                  <c:v>2.9</c:v>
                </c:pt>
                <c:pt idx="31">
                  <c:v>2.9</c:v>
                </c:pt>
                <c:pt idx="32">
                  <c:v>2.7</c:v>
                </c:pt>
                <c:pt idx="33">
                  <c:v>2.7</c:v>
                </c:pt>
                <c:pt idx="34">
                  <c:v>3.1</c:v>
                </c:pt>
                <c:pt idx="35">
                  <c:v>3.2</c:v>
                </c:pt>
                <c:pt idx="36">
                  <c:v>3.6</c:v>
                </c:pt>
                <c:pt idx="37">
                  <c:v>3.7</c:v>
                </c:pt>
                <c:pt idx="38">
                  <c:v>3.4</c:v>
                </c:pt>
                <c:pt idx="39">
                  <c:v>3.2</c:v>
                </c:pt>
                <c:pt idx="40">
                  <c:v>2.9</c:v>
                </c:pt>
                <c:pt idx="41">
                  <c:v>3.3</c:v>
                </c:pt>
                <c:pt idx="42">
                  <c:v>3.4</c:v>
                </c:pt>
                <c:pt idx="43">
                  <c:v>3.3</c:v>
                </c:pt>
                <c:pt idx="44">
                  <c:v>3.2</c:v>
                </c:pt>
                <c:pt idx="45">
                  <c:v>2.9</c:v>
                </c:pt>
                <c:pt idx="46">
                  <c:v>2.7</c:v>
                </c:pt>
                <c:pt idx="47">
                  <c:v>2.3</c:v>
                </c:pt>
                <c:pt idx="48">
                  <c:v>2.2</c:v>
                </c:pt>
                <c:pt idx="49">
                  <c:v>2.1</c:v>
                </c:pt>
                <c:pt idx="50">
                  <c:v>2.3</c:v>
                </c:pt>
                <c:pt idx="51">
                  <c:v>3.1</c:v>
                </c:pt>
                <c:pt idx="52">
                  <c:v>2.9</c:v>
                </c:pt>
                <c:pt idx="53">
                  <c:v>2.8</c:v>
                </c:pt>
                <c:pt idx="54">
                  <c:v>3.4</c:v>
                </c:pt>
                <c:pt idx="55">
                  <c:v>4.1</c:v>
                </c:pt>
                <c:pt idx="56">
                  <c:v>4.9</c:v>
                </c:pt>
                <c:pt idx="57">
                  <c:v>5.15</c:v>
                </c:pt>
                <c:pt idx="58">
                  <c:v>4.32</c:v>
                </c:pt>
                <c:pt idx="59">
                  <c:v>4.89</c:v>
                </c:pt>
                <c:pt idx="60">
                  <c:v>7.06</c:v>
                </c:pt>
                <c:pt idx="61">
                  <c:v>7.24</c:v>
                </c:pt>
                <c:pt idx="62">
                  <c:v>7.13</c:v>
                </c:pt>
                <c:pt idx="63">
                  <c:v>6.82</c:v>
                </c:pt>
                <c:pt idx="64">
                  <c:v>6.92</c:v>
                </c:pt>
                <c:pt idx="65">
                  <c:v>6.64</c:v>
                </c:pt>
                <c:pt idx="66">
                  <c:v>5.89</c:v>
                </c:pt>
                <c:pt idx="67">
                  <c:v>5.21</c:v>
                </c:pt>
                <c:pt idx="68">
                  <c:v>4.72</c:v>
                </c:pt>
                <c:pt idx="69">
                  <c:v>4.68</c:v>
                </c:pt>
                <c:pt idx="70">
                  <c:v>5.55</c:v>
                </c:pt>
                <c:pt idx="71">
                  <c:v>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D4-40E8-9BBE-BD6E4D61A1CD}"/>
            </c:ext>
          </c:extLst>
        </c:ser>
        <c:ser>
          <c:idx val="0"/>
          <c:order val="2"/>
          <c:tx>
            <c:v>Bound of target tolerance band</c:v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EN'!$B$18:$BU$18</c:f>
              <c:strCache>
                <c:ptCount val="72"/>
                <c:pt idx="0">
                  <c:v>1/17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1/18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1/19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1/20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1/22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EN'!$B$21:$BU$21</c:f>
              <c:numCache>
                <c:formatCode>0.0</c:formatCode>
                <c:ptCount val="7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D4-40E8-9BBE-BD6E4D61A1CD}"/>
            </c:ext>
          </c:extLst>
        </c:ser>
        <c:ser>
          <c:idx val="3"/>
          <c:order val="3"/>
          <c:tx>
            <c:v>Bound of target tolerance band</c:v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EN'!$B$18:$BU$18</c:f>
              <c:strCache>
                <c:ptCount val="72"/>
                <c:pt idx="0">
                  <c:v>1/17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1/18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1/19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1/20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1/22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EN'!$B$22:$BU$22</c:f>
              <c:numCache>
                <c:formatCode>0.0</c:formatCode>
                <c:ptCount val="7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D4-40E8-9BBE-BD6E4D61A1CD}"/>
            </c:ext>
          </c:extLst>
        </c:ser>
        <c:ser>
          <c:idx val="5"/>
          <c:order val="4"/>
          <c:tx>
            <c:v>Inflation target</c:v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3.2.1 EN'!$B$18:$BU$18</c:f>
              <c:strCache>
                <c:ptCount val="72"/>
                <c:pt idx="0">
                  <c:v>1/17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1/18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1/19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1/20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1/21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1/22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strCache>
            </c:strRef>
          </c:cat>
          <c:val>
            <c:numRef>
              <c:f>'G 3.2.1 EN'!$B$23:$BU$23</c:f>
              <c:numCache>
                <c:formatCode>0.0</c:formatCode>
                <c:ptCount val="7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D4-40E8-9BBE-BD6E4D61A1CD}"/>
            </c:ext>
          </c:extLst>
        </c:ser>
        <c:marker val="1"/>
        <c:axId val="5376097"/>
        <c:axId val="33549591"/>
      </c:lineChart>
      <c:catAx>
        <c:axId val="5376097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3549591"/>
        <c:crosses val="autoZero"/>
        <c:auto val="0"/>
        <c:lblOffset val="100"/>
        <c:tickLblSkip val="12"/>
        <c:tickMarkSkip val="12"/>
        <c:noMultiLvlLbl val="0"/>
      </c:catAx>
      <c:valAx>
        <c:axId val="33549591"/>
        <c:scaling>
          <c:orientation val="minMax"/>
          <c:max val="8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376097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076"/>
          <c:y val="0.04025"/>
          <c:w val="0.54475"/>
          <c:h val="0.28975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75"/>
          <c:w val="0.86775"/>
          <c:h val="0.861"/>
        </c:manualLayout>
      </c:layout>
      <c:barChart>
        <c:barDir val="col"/>
        <c:grouping val="stacked"/>
        <c:varyColors val="0"/>
        <c:ser>
          <c:idx val="0"/>
          <c:order val="0"/>
          <c:tx>
            <c:v>Administrative measures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EN'!$B$19:$Y$19</c:f>
              <c:numCache>
                <c:formatCode>0.0</c:formatCode>
                <c:ptCount val="24"/>
                <c:pt idx="0">
                  <c:v>-0.15</c:v>
                </c:pt>
                <c:pt idx="1">
                  <c:v>-0.18</c:v>
                </c:pt>
                <c:pt idx="2">
                  <c:v>-0.12</c:v>
                </c:pt>
                <c:pt idx="3">
                  <c:v>-0.05</c:v>
                </c:pt>
                <c:pt idx="4">
                  <c:v>0.23</c:v>
                </c:pt>
                <c:pt idx="5">
                  <c:v>0.3</c:v>
                </c:pt>
                <c:pt idx="6">
                  <c:v>0.35</c:v>
                </c:pt>
                <c:pt idx="7">
                  <c:v>0.27</c:v>
                </c:pt>
                <c:pt idx="8">
                  <c:v>0.54</c:v>
                </c:pt>
                <c:pt idx="9">
                  <c:v>0.61</c:v>
                </c:pt>
                <c:pt idx="10">
                  <c:v>0.59</c:v>
                </c:pt>
                <c:pt idx="11">
                  <c:v>0.74</c:v>
                </c:pt>
                <c:pt idx="12">
                  <c:v>0.62</c:v>
                </c:pt>
                <c:pt idx="13">
                  <c:v>0.54</c:v>
                </c:pt>
                <c:pt idx="14">
                  <c:v>0.56</c:v>
                </c:pt>
                <c:pt idx="15">
                  <c:v>0.27</c:v>
                </c:pt>
                <c:pt idx="16">
                  <c:v>0.04</c:v>
                </c:pt>
                <c:pt idx="17">
                  <c:v>0.14</c:v>
                </c:pt>
                <c:pt idx="18">
                  <c:v>0.15</c:v>
                </c:pt>
                <c:pt idx="19">
                  <c:v>-0.09</c:v>
                </c:pt>
                <c:pt idx="20">
                  <c:v>2.27</c:v>
                </c:pt>
                <c:pt idx="21">
                  <c:v>2.23</c:v>
                </c:pt>
                <c:pt idx="22">
                  <c:v>2.17</c:v>
                </c:pt>
                <c:pt idx="23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C-4FF4-A7F7-FACABC5CB9E3}"/>
            </c:ext>
          </c:extLst>
        </c:ser>
        <c:ser>
          <c:idx val="2"/>
          <c:order val="2"/>
          <c:tx>
            <c:v>Food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EN'!$B$20:$Y$20</c:f>
              <c:numCache>
                <c:formatCode>0.0</c:formatCode>
                <c:ptCount val="24"/>
                <c:pt idx="0">
                  <c:v>0.74</c:v>
                </c:pt>
                <c:pt idx="1">
                  <c:v>0.79</c:v>
                </c:pt>
                <c:pt idx="2">
                  <c:v>0.98</c:v>
                </c:pt>
                <c:pt idx="3">
                  <c:v>1.1</c:v>
                </c:pt>
                <c:pt idx="4">
                  <c:v>0.52</c:v>
                </c:pt>
                <c:pt idx="5">
                  <c:v>0.41</c:v>
                </c:pt>
                <c:pt idx="6">
                  <c:v>0.11</c:v>
                </c:pt>
                <c:pt idx="7">
                  <c:v>-0.1</c:v>
                </c:pt>
                <c:pt idx="8">
                  <c:v>0.18</c:v>
                </c:pt>
                <c:pt idx="9">
                  <c:v>0.44</c:v>
                </c:pt>
                <c:pt idx="10">
                  <c:v>0.61</c:v>
                </c:pt>
                <c:pt idx="11">
                  <c:v>0.76</c:v>
                </c:pt>
                <c:pt idx="12">
                  <c:v>1.07</c:v>
                </c:pt>
                <c:pt idx="13">
                  <c:v>1.15</c:v>
                </c:pt>
                <c:pt idx="14">
                  <c:v>0.71</c:v>
                </c:pt>
                <c:pt idx="15">
                  <c:v>0.3</c:v>
                </c:pt>
                <c:pt idx="16">
                  <c:v>0.06</c:v>
                </c:pt>
                <c:pt idx="17">
                  <c:v>-0.15</c:v>
                </c:pt>
                <c:pt idx="18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C-4FF4-A7F7-FACABC5CB9E3}"/>
            </c:ext>
          </c:extLst>
        </c:ser>
        <c:ser>
          <c:idx val="1"/>
          <c:order val="1"/>
          <c:tx>
            <c:v>Transport</c:v>
          </c:tx>
          <c:spPr>
            <a:solidFill>
              <a:srgbClr val="B8CCE4"/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EN'!$B$21:$Y$21</c:f>
              <c:numCache>
                <c:formatCode>0.0</c:formatCode>
                <c:ptCount val="24"/>
                <c:pt idx="0">
                  <c:v>0.67</c:v>
                </c:pt>
                <c:pt idx="1">
                  <c:v>0.44</c:v>
                </c:pt>
                <c:pt idx="2">
                  <c:v>0.29</c:v>
                </c:pt>
                <c:pt idx="3">
                  <c:v>0.28</c:v>
                </c:pt>
                <c:pt idx="4">
                  <c:v>0.12</c:v>
                </c:pt>
                <c:pt idx="5">
                  <c:v>0.34</c:v>
                </c:pt>
                <c:pt idx="6">
                  <c:v>0.51</c:v>
                </c:pt>
                <c:pt idx="7">
                  <c:v>0.3</c:v>
                </c:pt>
                <c:pt idx="8">
                  <c:v>0.12</c:v>
                </c:pt>
                <c:pt idx="9">
                  <c:v>0.15</c:v>
                </c:pt>
                <c:pt idx="10">
                  <c:v>0.03</c:v>
                </c:pt>
                <c:pt idx="11">
                  <c:v>0.1</c:v>
                </c:pt>
                <c:pt idx="12">
                  <c:v>0.19</c:v>
                </c:pt>
                <c:pt idx="13">
                  <c:v>-0.39</c:v>
                </c:pt>
                <c:pt idx="14">
                  <c:v>-0.02</c:v>
                </c:pt>
                <c:pt idx="15">
                  <c:v>0.06</c:v>
                </c:pt>
                <c:pt idx="16">
                  <c:v>0.31</c:v>
                </c:pt>
                <c:pt idx="17">
                  <c:v>1.01</c:v>
                </c:pt>
                <c:pt idx="18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AC-4FF4-A7F7-FACABC5CB9E3}"/>
            </c:ext>
          </c:extLst>
        </c:ser>
        <c:ser>
          <c:idx val="3"/>
          <c:order val="3"/>
          <c:tx>
            <c:v>Other</c:v>
          </c:tx>
          <c:spPr>
            <a:solidFill>
              <a:srgbClr val="DA9694"/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EN'!$B$22:$Y$22</c:f>
              <c:numCache>
                <c:formatCode>0.0</c:formatCode>
                <c:ptCount val="24"/>
                <c:pt idx="0">
                  <c:v>1.18</c:v>
                </c:pt>
                <c:pt idx="1">
                  <c:v>1.19</c:v>
                </c:pt>
                <c:pt idx="2">
                  <c:v>1.42</c:v>
                </c:pt>
                <c:pt idx="3">
                  <c:v>1.3</c:v>
                </c:pt>
                <c:pt idx="4">
                  <c:v>1.04</c:v>
                </c:pt>
                <c:pt idx="5">
                  <c:v>1.18</c:v>
                </c:pt>
                <c:pt idx="6">
                  <c:v>1.4</c:v>
                </c:pt>
                <c:pt idx="7">
                  <c:v>1.6</c:v>
                </c:pt>
                <c:pt idx="8">
                  <c:v>1.89</c:v>
                </c:pt>
                <c:pt idx="9">
                  <c:v>1.61</c:v>
                </c:pt>
                <c:pt idx="10">
                  <c:v>1.6</c:v>
                </c:pt>
                <c:pt idx="11">
                  <c:v>1.39</c:v>
                </c:pt>
                <c:pt idx="12">
                  <c:v>1.68</c:v>
                </c:pt>
                <c:pt idx="13">
                  <c:v>1.83</c:v>
                </c:pt>
                <c:pt idx="14">
                  <c:v>2.06</c:v>
                </c:pt>
                <c:pt idx="15">
                  <c:v>2</c:v>
                </c:pt>
                <c:pt idx="16">
                  <c:v>1.8</c:v>
                </c:pt>
                <c:pt idx="17">
                  <c:v>1.93</c:v>
                </c:pt>
                <c:pt idx="18">
                  <c:v>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AC-4FF4-A7F7-FACABC5CB9E3}"/>
            </c:ext>
          </c:extLst>
        </c:ser>
        <c:overlap val="100"/>
        <c:gapWidth val="40"/>
        <c:axId val="32678230"/>
        <c:axId val="9179745"/>
      </c:barChart>
      <c:lineChart>
        <c:grouping val="standard"/>
        <c:varyColors val="0"/>
        <c:ser>
          <c:idx val="4"/>
          <c:order val="4"/>
          <c:tx>
            <c:v>CPI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3.2.2 EN'!$B$23:$Y$23</c:f>
              <c:numCache>
                <c:formatCode>0.0</c:formatCode>
                <c:ptCount val="24"/>
                <c:pt idx="0">
                  <c:v>2.4</c:v>
                </c:pt>
                <c:pt idx="1">
                  <c:v>2.2</c:v>
                </c:pt>
                <c:pt idx="2">
                  <c:v>2.5</c:v>
                </c:pt>
                <c:pt idx="3">
                  <c:v>2.6</c:v>
                </c:pt>
                <c:pt idx="4">
                  <c:v>1.9</c:v>
                </c:pt>
                <c:pt idx="5">
                  <c:v>2.3</c:v>
                </c:pt>
                <c:pt idx="6">
                  <c:v>2.4</c:v>
                </c:pt>
                <c:pt idx="7">
                  <c:v>2.1</c:v>
                </c:pt>
                <c:pt idx="8">
                  <c:v>2.7</c:v>
                </c:pt>
                <c:pt idx="9">
                  <c:v>2.8</c:v>
                </c:pt>
                <c:pt idx="10">
                  <c:v>2.8</c:v>
                </c:pt>
                <c:pt idx="11">
                  <c:v>3</c:v>
                </c:pt>
                <c:pt idx="12">
                  <c:v>3.6</c:v>
                </c:pt>
                <c:pt idx="13">
                  <c:v>3.1</c:v>
                </c:pt>
                <c:pt idx="14">
                  <c:v>3.3</c:v>
                </c:pt>
                <c:pt idx="15">
                  <c:v>2.6</c:v>
                </c:pt>
                <c:pt idx="16">
                  <c:v>2.2</c:v>
                </c:pt>
                <c:pt idx="17">
                  <c:v>2.9</c:v>
                </c:pt>
                <c:pt idx="18">
                  <c:v>4.1</c:v>
                </c:pt>
                <c:pt idx="19">
                  <c:v>4.82</c:v>
                </c:pt>
                <c:pt idx="20">
                  <c:v>7.14</c:v>
                </c:pt>
                <c:pt idx="21">
                  <c:v>6.82</c:v>
                </c:pt>
                <c:pt idx="22">
                  <c:v>5.27</c:v>
                </c:pt>
                <c:pt idx="23">
                  <c:v>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AC-4FF4-A7F7-FACABC5CB9E3}"/>
            </c:ext>
          </c:extLst>
        </c:ser>
        <c:marker val="1"/>
        <c:axId val="32678230"/>
        <c:axId val="9179745"/>
      </c:lineChart>
      <c:catAx>
        <c:axId val="3267823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9179745"/>
        <c:crosses val="autoZero"/>
        <c:auto val="0"/>
        <c:lblOffset val="100"/>
        <c:tickLblSkip val="4"/>
        <c:tickMarkSkip val="4"/>
        <c:noMultiLvlLbl val="0"/>
      </c:catAx>
      <c:valAx>
        <c:axId val="9179745"/>
        <c:scaling>
          <c:orientation val="minMax"/>
          <c:max val="8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2678230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25"/>
          <c:y val="0.0425"/>
          <c:w val="0.421"/>
          <c:h val="0.291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75"/>
          <c:h val="0.86125"/>
        </c:manualLayout>
      </c:layout>
      <c:lineChart>
        <c:grouping val="standard"/>
        <c:varyColors val="0"/>
        <c:ser>
          <c:idx val="0"/>
          <c:order val="0"/>
          <c:tx>
            <c:v>Core inflation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3.2.3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3.2.3 EN'!$B$19:$X$19</c:f>
              <c:numCache>
                <c:formatCode>0.0</c:formatCode>
                <c:ptCount val="23"/>
                <c:pt idx="0">
                  <c:v>1.4</c:v>
                </c:pt>
                <c:pt idx="1">
                  <c:v>1.4</c:v>
                </c:pt>
                <c:pt idx="2">
                  <c:v>1.4</c:v>
                </c:pt>
                <c:pt idx="3">
                  <c:v>1.8</c:v>
                </c:pt>
                <c:pt idx="4">
                  <c:v>2.2</c:v>
                </c:pt>
                <c:pt idx="5">
                  <c:v>2.2</c:v>
                </c:pt>
                <c:pt idx="6">
                  <c:v>2.6</c:v>
                </c:pt>
                <c:pt idx="7">
                  <c:v>2.4</c:v>
                </c:pt>
                <c:pt idx="8">
                  <c:v>1.8</c:v>
                </c:pt>
                <c:pt idx="9">
                  <c:v>2.1</c:v>
                </c:pt>
                <c:pt idx="10">
                  <c:v>2.4</c:v>
                </c:pt>
                <c:pt idx="11">
                  <c:v>2.5</c:v>
                </c:pt>
                <c:pt idx="12">
                  <c:v>3.1</c:v>
                </c:pt>
                <c:pt idx="13">
                  <c:v>2.6</c:v>
                </c:pt>
                <c:pt idx="14">
                  <c:v>2.7</c:v>
                </c:pt>
                <c:pt idx="15">
                  <c:v>2.5</c:v>
                </c:pt>
                <c:pt idx="16">
                  <c:v>2.9</c:v>
                </c:pt>
                <c:pt idx="17">
                  <c:v>3.3</c:v>
                </c:pt>
                <c:pt idx="18">
                  <c:v>3.9</c:v>
                </c:pt>
                <c:pt idx="19">
                  <c:v>4</c:v>
                </c:pt>
                <c:pt idx="20">
                  <c:v>3.6</c:v>
                </c:pt>
                <c:pt idx="21">
                  <c:v>3.4</c:v>
                </c:pt>
                <c:pt idx="22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5-498B-A586-F35D8DC4B1FE}"/>
            </c:ext>
          </c:extLst>
        </c:ser>
        <c:marker val="1"/>
        <c:axId val="50921123"/>
        <c:axId val="22808923"/>
      </c:lineChart>
      <c:lineChart>
        <c:grouping val="standard"/>
        <c:varyColors val="0"/>
        <c:ser>
          <c:idx val="1"/>
          <c:order val="1"/>
          <c:tx>
            <c:v>Unit labour costs (rhs)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3.2.3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3.2.3 EN'!$B$20:$X$20</c:f>
              <c:numCache>
                <c:formatCode>0.0</c:formatCode>
                <c:ptCount val="23"/>
                <c:pt idx="0">
                  <c:v>2.07</c:v>
                </c:pt>
                <c:pt idx="1">
                  <c:v>1.66</c:v>
                </c:pt>
                <c:pt idx="2">
                  <c:v>4.17</c:v>
                </c:pt>
                <c:pt idx="3">
                  <c:v>4.11</c:v>
                </c:pt>
                <c:pt idx="4">
                  <c:v>3.27</c:v>
                </c:pt>
                <c:pt idx="5">
                  <c:v>4.55</c:v>
                </c:pt>
                <c:pt idx="6">
                  <c:v>3.5</c:v>
                </c:pt>
                <c:pt idx="7">
                  <c:v>2.59</c:v>
                </c:pt>
                <c:pt idx="8">
                  <c:v>5.73</c:v>
                </c:pt>
                <c:pt idx="9">
                  <c:v>6.5</c:v>
                </c:pt>
                <c:pt idx="10">
                  <c:v>6.54</c:v>
                </c:pt>
                <c:pt idx="11">
                  <c:v>5.82</c:v>
                </c:pt>
                <c:pt idx="12">
                  <c:v>4.97</c:v>
                </c:pt>
                <c:pt idx="13">
                  <c:v>5.02</c:v>
                </c:pt>
                <c:pt idx="14">
                  <c:v>3.18</c:v>
                </c:pt>
                <c:pt idx="15">
                  <c:v>4.1</c:v>
                </c:pt>
                <c:pt idx="16">
                  <c:v>4.98</c:v>
                </c:pt>
                <c:pt idx="17">
                  <c:v>9.27</c:v>
                </c:pt>
                <c:pt idx="18">
                  <c:v>6.36</c:v>
                </c:pt>
                <c:pt idx="19">
                  <c:v>9.99</c:v>
                </c:pt>
                <c:pt idx="20">
                  <c:v>3.44</c:v>
                </c:pt>
                <c:pt idx="21">
                  <c:v>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5-498B-A586-F35D8DC4B1FE}"/>
            </c:ext>
          </c:extLst>
        </c:ser>
        <c:marker val="1"/>
        <c:axId val="34774412"/>
        <c:axId val="53044355"/>
      </c:lineChart>
      <c:catAx>
        <c:axId val="5092112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22808923"/>
        <c:crosses val="autoZero"/>
        <c:auto val="1"/>
        <c:lblOffset val="100"/>
        <c:tickLblSkip val="4"/>
        <c:tickMarkSkip val="4"/>
        <c:noMultiLvlLbl val="0"/>
      </c:catAx>
      <c:valAx>
        <c:axId val="22808923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50921123"/>
        <c:crosses val="autoZero"/>
        <c:crossBetween val="midCat"/>
        <c:majorUnit val="1"/>
      </c:valAx>
      <c:catAx>
        <c:axId val="34774412"/>
        <c:scaling>
          <c:orientation val="minMax"/>
        </c:scaling>
        <c:delete val="1"/>
        <c:axPos val="b"/>
        <c:majorTickMark val="out"/>
        <c:minorTickMark val="none"/>
        <c:tickLblPos val="nextTo"/>
        <c:crossAx val="53044355"/>
        <c:crosses val="autoZero"/>
        <c:auto val="1"/>
        <c:lblOffset val="100"/>
        <c:noMultiLvlLbl val="0"/>
      </c:catAx>
      <c:valAx>
        <c:axId val="53044355"/>
        <c:scaling>
          <c:orientation val="minMax"/>
          <c:max val="15"/>
          <c:min val="-3"/>
        </c:scaling>
        <c:delete val="0"/>
        <c:axPos val="l"/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34774412"/>
        <c:crosses val="max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45"/>
          <c:y val="0.04175"/>
          <c:w val="0.40375"/>
          <c:h val="0.14425"/>
        </c:manualLayout>
      </c:layout>
      <c:overlay val="0"/>
      <c:spPr>
        <a:solidFill>
          <a:srgbClr val="FFFFFF"/>
        </a:solidFill>
        <a:ln>
          <a:noFill/>
          <a:round/>
        </a:ln>
        <a:effectLst/>
      </c:spPr>
    </c:legend>
    <c:plotVisOnly val="1"/>
    <c:dispBlanksAs val="gap"/>
  </c:chart>
  <c:spPr>
    <a:noFill/>
    <a:ln w="9525">
      <a:noFill/>
      <a:prstDash val="solid"/>
      <a:round/>
    </a:ln>
    <a:effectLst/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4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CZK/EUR exchange rate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3.2.4 EN'!$B$19:$Y$19</c:f>
              <c:numCache>
                <c:formatCode>0.0</c:formatCode>
                <c:ptCount val="24"/>
                <c:pt idx="0">
                  <c:v>0.07</c:v>
                </c:pt>
                <c:pt idx="1">
                  <c:v>1.91</c:v>
                </c:pt>
                <c:pt idx="2">
                  <c:v>3.62</c:v>
                </c:pt>
                <c:pt idx="3">
                  <c:v>5.38</c:v>
                </c:pt>
                <c:pt idx="4">
                  <c:v>6.37</c:v>
                </c:pt>
                <c:pt idx="5">
                  <c:v>3.63</c:v>
                </c:pt>
                <c:pt idx="6">
                  <c:v>1.44</c:v>
                </c:pt>
                <c:pt idx="7">
                  <c:v>-0.83</c:v>
                </c:pt>
                <c:pt idx="8">
                  <c:v>-1.09</c:v>
                </c:pt>
                <c:pt idx="9">
                  <c:v>-0.32</c:v>
                </c:pt>
                <c:pt idx="10">
                  <c:v>-0.09</c:v>
                </c:pt>
                <c:pt idx="11">
                  <c:v>1.1</c:v>
                </c:pt>
                <c:pt idx="12">
                  <c:v>0.2</c:v>
                </c:pt>
                <c:pt idx="13">
                  <c:v>-5.06</c:v>
                </c:pt>
                <c:pt idx="14">
                  <c:v>-2.75</c:v>
                </c:pt>
                <c:pt idx="15">
                  <c:v>-4.06</c:v>
                </c:pt>
                <c:pt idx="16">
                  <c:v>-1.68</c:v>
                </c:pt>
                <c:pt idx="17">
                  <c:v>5.52</c:v>
                </c:pt>
                <c:pt idx="18">
                  <c:v>3.8</c:v>
                </c:pt>
                <c:pt idx="19">
                  <c:v>5.8</c:v>
                </c:pt>
                <c:pt idx="20">
                  <c:v>3.77</c:v>
                </c:pt>
                <c:pt idx="21">
                  <c:v>2.36</c:v>
                </c:pt>
                <c:pt idx="22">
                  <c:v>2.1</c:v>
                </c:pt>
                <c:pt idx="23">
                  <c:v>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F-4B43-85A6-AD209223B37A}"/>
            </c:ext>
          </c:extLst>
        </c:ser>
        <c:marker val="1"/>
        <c:axId val="4460841"/>
        <c:axId val="2105960"/>
      </c:lineChart>
      <c:lineChart>
        <c:grouping val="standard"/>
        <c:varyColors val="0"/>
        <c:ser>
          <c:idx val="1"/>
          <c:order val="1"/>
          <c:tx>
            <c:v>Oil price in CZK (rhs)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3.2.4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3.2.4 EN'!$B$20:$Y$20</c:f>
              <c:numCache>
                <c:formatCode>0.0</c:formatCode>
                <c:ptCount val="24"/>
                <c:pt idx="0">
                  <c:v>63.99</c:v>
                </c:pt>
                <c:pt idx="1">
                  <c:v>9.43</c:v>
                </c:pt>
                <c:pt idx="2">
                  <c:v>4.28</c:v>
                </c:pt>
                <c:pt idx="3">
                  <c:v>8.71</c:v>
                </c:pt>
                <c:pt idx="4">
                  <c:v>1.63</c:v>
                </c:pt>
                <c:pt idx="5">
                  <c:v>34.16</c:v>
                </c:pt>
                <c:pt idx="6">
                  <c:v>43.66</c:v>
                </c:pt>
                <c:pt idx="7">
                  <c:v>16.86</c:v>
                </c:pt>
                <c:pt idx="8">
                  <c:v>3.22</c:v>
                </c:pt>
                <c:pt idx="9">
                  <c:v>-1.59</c:v>
                </c:pt>
                <c:pt idx="10">
                  <c:v>-13.7</c:v>
                </c:pt>
                <c:pt idx="11">
                  <c:v>-6.45</c:v>
                </c:pt>
                <c:pt idx="12">
                  <c:v>-18.04</c:v>
                </c:pt>
                <c:pt idx="13">
                  <c:v>-53.77</c:v>
                </c:pt>
                <c:pt idx="14">
                  <c:v>-32.24</c:v>
                </c:pt>
                <c:pt idx="15">
                  <c:v>-32.28</c:v>
                </c:pt>
                <c:pt idx="16">
                  <c:v>12.88</c:v>
                </c:pt>
                <c:pt idx="17">
                  <c:v>101.22</c:v>
                </c:pt>
                <c:pt idx="18">
                  <c:v>63.73</c:v>
                </c:pt>
                <c:pt idx="19">
                  <c:v>66.08</c:v>
                </c:pt>
                <c:pt idx="20">
                  <c:v>21.81</c:v>
                </c:pt>
                <c:pt idx="21">
                  <c:v>6.59</c:v>
                </c:pt>
                <c:pt idx="22">
                  <c:v>-3.95</c:v>
                </c:pt>
                <c:pt idx="23">
                  <c:v>-9.2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F-4B43-85A6-AD209223B37A}"/>
            </c:ext>
          </c:extLst>
        </c:ser>
        <c:marker val="1"/>
        <c:axId val="45634527"/>
        <c:axId val="5459239"/>
      </c:lineChart>
      <c:catAx>
        <c:axId val="446084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2105960"/>
        <c:crosses val="autoZero"/>
        <c:auto val="1"/>
        <c:lblOffset val="100"/>
        <c:tickLblSkip val="4"/>
        <c:tickMarkSkip val="4"/>
        <c:noMultiLvlLbl val="0"/>
      </c:catAx>
      <c:valAx>
        <c:axId val="2105960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460841"/>
        <c:crosses val="autoZero"/>
        <c:crossBetween val="midCat"/>
        <c:majorUnit val="2"/>
      </c:valAx>
      <c:catAx>
        <c:axId val="45634527"/>
        <c:scaling>
          <c:orientation val="minMax"/>
        </c:scaling>
        <c:delete val="1"/>
        <c:axPos val="b"/>
        <c:majorTickMark val="out"/>
        <c:minorTickMark val="none"/>
        <c:tickLblPos val="nextTo"/>
        <c:crossAx val="5459239"/>
        <c:crosses val="autoZero"/>
        <c:auto val="1"/>
        <c:lblOffset val="100"/>
        <c:noMultiLvlLbl val="0"/>
      </c:catAx>
      <c:valAx>
        <c:axId val="5459239"/>
        <c:scaling>
          <c:orientation val="minMax"/>
          <c:max val="120"/>
          <c:min val="-60"/>
        </c:scaling>
        <c:delete val="0"/>
        <c:axPos val="l"/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45634527"/>
        <c:crosses val="max"/>
        <c:crossBetween val="between"/>
        <c:majorUnit val="20"/>
      </c:valAx>
      <c:spPr>
        <a:solidFill>
          <a:srgbClr val="FFFFFF"/>
        </a:solidFill>
        <a:ln w="3175">
          <a:solidFill>
            <a:srgbClr val="D9D9D9"/>
          </a:solidFill>
        </a:ln>
      </c:spPr>
    </c:plotArea>
    <c:legend>
      <c:legendPos val="r"/>
      <c:layout>
        <c:manualLayout>
          <c:xMode val="edge"/>
          <c:yMode val="edge"/>
          <c:x val="0.08325"/>
          <c:y val="0.04875"/>
          <c:w val="0.424"/>
          <c:h val="0.1335"/>
        </c:manualLayout>
      </c:layout>
      <c:overlay val="0"/>
      <c:spPr>
        <a:solidFill>
          <a:srgbClr val="FFFFFF"/>
        </a:solidFill>
        <a:ln>
          <a:noFill/>
          <a:round/>
        </a:ln>
        <a:effectLst/>
      </c:spPr>
    </c:legend>
    <c:plotVisOnly val="1"/>
    <c:dispBlanksAs val="gap"/>
  </c:chart>
  <c:spPr>
    <a:noFill/>
    <a:ln w="9525">
      <a:noFill/>
      <a:prstDash val="solid"/>
      <a:round/>
    </a:ln>
    <a:effectLst/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Private consumption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EN'!$B$18:$L$18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3.2.5 EN'!$B$19:$L$19</c:f>
              <c:numCache>
                <c:formatCode>0.0</c:formatCode>
                <c:ptCount val="11"/>
                <c:pt idx="0">
                  <c:v>1.06</c:v>
                </c:pt>
                <c:pt idx="1">
                  <c:v>0.35</c:v>
                </c:pt>
                <c:pt idx="2">
                  <c:v>0.42</c:v>
                </c:pt>
                <c:pt idx="3">
                  <c:v>0</c:v>
                </c:pt>
                <c:pt idx="4">
                  <c:v>0.19</c:v>
                </c:pt>
                <c:pt idx="5">
                  <c:v>1.09</c:v>
                </c:pt>
                <c:pt idx="6">
                  <c:v>1.2</c:v>
                </c:pt>
                <c:pt idx="7">
                  <c:v>1.34</c:v>
                </c:pt>
                <c:pt idx="8">
                  <c:v>1.28</c:v>
                </c:pt>
                <c:pt idx="9">
                  <c:v>1.39</c:v>
                </c:pt>
                <c:pt idx="10">
                  <c:v>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E-427E-8ECA-6D5D5961DE9E}"/>
            </c:ext>
          </c:extLst>
        </c:ser>
        <c:ser>
          <c:idx val="1"/>
          <c:order val="1"/>
          <c:tx>
            <c:v>Government consumption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EN'!$B$18:$L$18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3.2.5 EN'!$B$20:$L$20</c:f>
              <c:numCache>
                <c:formatCode>0.0</c:formatCode>
                <c:ptCount val="11"/>
                <c:pt idx="0">
                  <c:v>0.17</c:v>
                </c:pt>
                <c:pt idx="1">
                  <c:v>0.06</c:v>
                </c:pt>
                <c:pt idx="2">
                  <c:v>0.35</c:v>
                </c:pt>
                <c:pt idx="3">
                  <c:v>0.43</c:v>
                </c:pt>
                <c:pt idx="4">
                  <c:v>0.26</c:v>
                </c:pt>
                <c:pt idx="5">
                  <c:v>0.65</c:v>
                </c:pt>
                <c:pt idx="6">
                  <c:v>1.02</c:v>
                </c:pt>
                <c:pt idx="7">
                  <c:v>1.04</c:v>
                </c:pt>
                <c:pt idx="8">
                  <c:v>1.1</c:v>
                </c:pt>
                <c:pt idx="9">
                  <c:v>0.94</c:v>
                </c:pt>
                <c:pt idx="10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1E-427E-8ECA-6D5D5961DE9E}"/>
            </c:ext>
          </c:extLst>
        </c:ser>
        <c:ser>
          <c:idx val="2"/>
          <c:order val="2"/>
          <c:tx>
            <c:v>Gross capital formation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EN'!$B$18:$L$18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3.2.5 EN'!$B$21:$L$21</c:f>
              <c:numCache>
                <c:formatCode>0.0</c:formatCode>
                <c:ptCount val="11"/>
                <c:pt idx="0">
                  <c:v>0.48</c:v>
                </c:pt>
                <c:pt idx="1">
                  <c:v>0.1</c:v>
                </c:pt>
                <c:pt idx="2">
                  <c:v>0.47</c:v>
                </c:pt>
                <c:pt idx="3">
                  <c:v>0.34</c:v>
                </c:pt>
                <c:pt idx="4">
                  <c:v>0.12</c:v>
                </c:pt>
                <c:pt idx="5">
                  <c:v>0.37</c:v>
                </c:pt>
                <c:pt idx="6">
                  <c:v>0.38</c:v>
                </c:pt>
                <c:pt idx="7">
                  <c:v>1.1</c:v>
                </c:pt>
                <c:pt idx="8">
                  <c:v>0.76</c:v>
                </c:pt>
                <c:pt idx="9">
                  <c:v>0.72</c:v>
                </c:pt>
                <c:pt idx="10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1E-427E-8ECA-6D5D5961DE9E}"/>
            </c:ext>
          </c:extLst>
        </c:ser>
        <c:ser>
          <c:idx val="4"/>
          <c:order val="4"/>
          <c:tx>
            <c:v>Terms of trade</c:v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EN'!$B$18:$L$18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3.2.5 EN'!$B$23:$L$23</c:f>
              <c:numCache>
                <c:formatCode>0.0</c:formatCode>
                <c:ptCount val="11"/>
                <c:pt idx="0">
                  <c:v>-0.25</c:v>
                </c:pt>
                <c:pt idx="1">
                  <c:v>0.85</c:v>
                </c:pt>
                <c:pt idx="2">
                  <c:v>1.34</c:v>
                </c:pt>
                <c:pt idx="3">
                  <c:v>0.21</c:v>
                </c:pt>
                <c:pt idx="4">
                  <c:v>0.57</c:v>
                </c:pt>
                <c:pt idx="5">
                  <c:v>-0.8</c:v>
                </c:pt>
                <c:pt idx="6">
                  <c:v>-0.03</c:v>
                </c:pt>
                <c:pt idx="7">
                  <c:v>0.42</c:v>
                </c:pt>
                <c:pt idx="8">
                  <c:v>1.26</c:v>
                </c:pt>
                <c:pt idx="9">
                  <c:v>0.38</c:v>
                </c:pt>
                <c:pt idx="10">
                  <c:v>-0.32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1E-427E-8ECA-6D5D5961DE9E}"/>
            </c:ext>
          </c:extLst>
        </c:ser>
        <c:overlap val="100"/>
        <c:gapWidth val="50"/>
        <c:axId val="48598245"/>
        <c:axId val="5021166"/>
      </c:barChart>
      <c:lineChart>
        <c:grouping val="standard"/>
        <c:varyColors val="0"/>
        <c:ser>
          <c:idx val="3"/>
          <c:order val="3"/>
          <c:tx>
            <c:v>GDP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3.2.5 EN'!$B$18:$L$18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'G 3.2.5 EN'!$B$22:$L$22</c:f>
              <c:numCache>
                <c:formatCode>0.0</c:formatCode>
                <c:ptCount val="11"/>
                <c:pt idx="0">
                  <c:v>1.45</c:v>
                </c:pt>
                <c:pt idx="1">
                  <c:v>1.36</c:v>
                </c:pt>
                <c:pt idx="2">
                  <c:v>2.58</c:v>
                </c:pt>
                <c:pt idx="3">
                  <c:v>0.99</c:v>
                </c:pt>
                <c:pt idx="4">
                  <c:v>1.14</c:v>
                </c:pt>
                <c:pt idx="5">
                  <c:v>1.31</c:v>
                </c:pt>
                <c:pt idx="6">
                  <c:v>2.57</c:v>
                </c:pt>
                <c:pt idx="7">
                  <c:v>3.89</c:v>
                </c:pt>
                <c:pt idx="8">
                  <c:v>4.4</c:v>
                </c:pt>
                <c:pt idx="9">
                  <c:v>3.44</c:v>
                </c:pt>
                <c:pt idx="10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1E-427E-8ECA-6D5D5961DE9E}"/>
            </c:ext>
          </c:extLst>
        </c:ser>
        <c:marker val="1"/>
        <c:axId val="48598245"/>
        <c:axId val="5021166"/>
      </c:lineChart>
      <c:catAx>
        <c:axId val="4859824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021166"/>
        <c:crosses val="autoZero"/>
        <c:auto val="1"/>
        <c:lblOffset val="100"/>
        <c:tickLblSkip val="2"/>
        <c:noMultiLvlLbl val="0"/>
      </c:catAx>
      <c:valAx>
        <c:axId val="5021166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8598245"/>
        <c:crosses val="autoZero"/>
        <c:crossBetween val="between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5"/>
          <c:y val="0.04225"/>
          <c:w val="0.451"/>
          <c:h val="0.307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Goods and services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EN'!$B$19:$Y$19</c:f>
              <c:numCache>
                <c:formatCode>0.0</c:formatCode>
                <c:ptCount val="24"/>
                <c:pt idx="0">
                  <c:v>7.79</c:v>
                </c:pt>
                <c:pt idx="1">
                  <c:v>7.71</c:v>
                </c:pt>
                <c:pt idx="2">
                  <c:v>7.6</c:v>
                </c:pt>
                <c:pt idx="3">
                  <c:v>7.51</c:v>
                </c:pt>
                <c:pt idx="4">
                  <c:v>7.13</c:v>
                </c:pt>
                <c:pt idx="5">
                  <c:v>6.83</c:v>
                </c:pt>
                <c:pt idx="6">
                  <c:v>6.09</c:v>
                </c:pt>
                <c:pt idx="7">
                  <c:v>5.93</c:v>
                </c:pt>
                <c:pt idx="8">
                  <c:v>5.78</c:v>
                </c:pt>
                <c:pt idx="9">
                  <c:v>5.99</c:v>
                </c:pt>
                <c:pt idx="10">
                  <c:v>6.37</c:v>
                </c:pt>
                <c:pt idx="11">
                  <c:v>5.97</c:v>
                </c:pt>
                <c:pt idx="12">
                  <c:v>5.88</c:v>
                </c:pt>
                <c:pt idx="13">
                  <c:v>4.93</c:v>
                </c:pt>
                <c:pt idx="14">
                  <c:v>5.62</c:v>
                </c:pt>
                <c:pt idx="15">
                  <c:v>6.84</c:v>
                </c:pt>
                <c:pt idx="16">
                  <c:v>7.08</c:v>
                </c:pt>
                <c:pt idx="17">
                  <c:v>7.21</c:v>
                </c:pt>
                <c:pt idx="18">
                  <c:v>5.67</c:v>
                </c:pt>
                <c:pt idx="19">
                  <c:v>4.43</c:v>
                </c:pt>
                <c:pt idx="20">
                  <c:v>4.25</c:v>
                </c:pt>
                <c:pt idx="21">
                  <c:v>4.2</c:v>
                </c:pt>
                <c:pt idx="22">
                  <c:v>4.42</c:v>
                </c:pt>
                <c:pt idx="23">
                  <c:v>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9-4C85-959D-BEE93AD85B84}"/>
            </c:ext>
          </c:extLst>
        </c:ser>
        <c:ser>
          <c:idx val="1"/>
          <c:order val="1"/>
          <c:tx>
            <c:v>Incomes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EN'!$B$21:$Y$21</c:f>
              <c:numCache>
                <c:formatCode>0.0</c:formatCode>
                <c:ptCount val="24"/>
                <c:pt idx="0">
                  <c:v>-6.29</c:v>
                </c:pt>
                <c:pt idx="1">
                  <c:v>-6.13</c:v>
                </c:pt>
                <c:pt idx="2">
                  <c:v>-6.35</c:v>
                </c:pt>
                <c:pt idx="3">
                  <c:v>-5.97</c:v>
                </c:pt>
                <c:pt idx="4">
                  <c:v>-6.58</c:v>
                </c:pt>
                <c:pt idx="5">
                  <c:v>-6.14</c:v>
                </c:pt>
                <c:pt idx="6">
                  <c:v>-5.92</c:v>
                </c:pt>
                <c:pt idx="7">
                  <c:v>-5.49</c:v>
                </c:pt>
                <c:pt idx="8">
                  <c:v>-5.48</c:v>
                </c:pt>
                <c:pt idx="9">
                  <c:v>-5.17</c:v>
                </c:pt>
                <c:pt idx="10">
                  <c:v>-5.44</c:v>
                </c:pt>
                <c:pt idx="11">
                  <c:v>-5.64</c:v>
                </c:pt>
                <c:pt idx="12">
                  <c:v>-4.98</c:v>
                </c:pt>
                <c:pt idx="13">
                  <c:v>-4.31</c:v>
                </c:pt>
                <c:pt idx="14">
                  <c:v>-2.62</c:v>
                </c:pt>
                <c:pt idx="15">
                  <c:v>-3.27</c:v>
                </c:pt>
                <c:pt idx="16">
                  <c:v>-3.75</c:v>
                </c:pt>
                <c:pt idx="17">
                  <c:v>-3.79</c:v>
                </c:pt>
                <c:pt idx="18">
                  <c:v>-4.4</c:v>
                </c:pt>
                <c:pt idx="19">
                  <c:v>-4.5</c:v>
                </c:pt>
                <c:pt idx="20">
                  <c:v>-4.5</c:v>
                </c:pt>
                <c:pt idx="21">
                  <c:v>-4.47</c:v>
                </c:pt>
                <c:pt idx="22">
                  <c:v>-4.47</c:v>
                </c:pt>
                <c:pt idx="23">
                  <c:v>-4.46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9-4C85-959D-BEE93AD85B84}"/>
            </c:ext>
          </c:extLst>
        </c:ser>
        <c:overlap val="100"/>
        <c:gapWidth val="50"/>
        <c:axId val="60489649"/>
        <c:axId val="9881761"/>
      </c:barChart>
      <c:lineChart>
        <c:grouping val="standard"/>
        <c:varyColors val="0"/>
        <c:ser>
          <c:idx val="2"/>
          <c:order val="2"/>
          <c:tx>
            <c:v>Current account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6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6 EN'!$B$20:$Y$20</c:f>
              <c:numCache>
                <c:formatCode>0.0</c:formatCode>
                <c:ptCount val="24"/>
                <c:pt idx="0">
                  <c:v>1.5</c:v>
                </c:pt>
                <c:pt idx="1">
                  <c:v>1.58</c:v>
                </c:pt>
                <c:pt idx="2">
                  <c:v>1.26</c:v>
                </c:pt>
                <c:pt idx="3">
                  <c:v>1.55</c:v>
                </c:pt>
                <c:pt idx="4">
                  <c:v>0.55</c:v>
                </c:pt>
                <c:pt idx="5">
                  <c:v>0.68</c:v>
                </c:pt>
                <c:pt idx="6">
                  <c:v>0.16</c:v>
                </c:pt>
                <c:pt idx="7">
                  <c:v>0.45</c:v>
                </c:pt>
                <c:pt idx="8">
                  <c:v>0.3</c:v>
                </c:pt>
                <c:pt idx="9">
                  <c:v>0.82</c:v>
                </c:pt>
                <c:pt idx="10">
                  <c:v>0.93</c:v>
                </c:pt>
                <c:pt idx="11">
                  <c:v>0.33</c:v>
                </c:pt>
                <c:pt idx="12">
                  <c:v>0.89</c:v>
                </c:pt>
                <c:pt idx="13">
                  <c:v>0.61</c:v>
                </c:pt>
                <c:pt idx="14">
                  <c:v>3</c:v>
                </c:pt>
                <c:pt idx="15">
                  <c:v>3.57</c:v>
                </c:pt>
                <c:pt idx="16">
                  <c:v>3.34</c:v>
                </c:pt>
                <c:pt idx="17">
                  <c:v>3.42</c:v>
                </c:pt>
                <c:pt idx="18">
                  <c:v>1.27</c:v>
                </c:pt>
                <c:pt idx="19">
                  <c:v>-0.07</c:v>
                </c:pt>
                <c:pt idx="20">
                  <c:v>-0.25</c:v>
                </c:pt>
                <c:pt idx="21">
                  <c:v>-0.27</c:v>
                </c:pt>
                <c:pt idx="22">
                  <c:v>-0.05</c:v>
                </c:pt>
                <c:pt idx="23">
                  <c:v>-0.28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D9-4C85-959D-BEE93AD85B84}"/>
            </c:ext>
          </c:extLst>
        </c:ser>
        <c:marker val="1"/>
        <c:axId val="60489649"/>
        <c:axId val="9881761"/>
      </c:lineChart>
      <c:catAx>
        <c:axId val="6048964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9881761"/>
        <c:crosses val="autoZero"/>
        <c:auto val="0"/>
        <c:lblOffset val="100"/>
        <c:tickLblSkip val="4"/>
        <c:tickMarkSkip val="4"/>
        <c:noMultiLvlLbl val="0"/>
      </c:catAx>
      <c:valAx>
        <c:axId val="9881761"/>
        <c:scaling>
          <c:orientation val="minMax"/>
          <c:max val="8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0489649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9425"/>
          <c:y val="0.4835"/>
          <c:w val="0.36475"/>
          <c:h val="0.21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lineChart>
        <c:grouping val="standard"/>
        <c:varyColors val="0"/>
        <c:ser>
          <c:idx val="0"/>
          <c:order val="0"/>
          <c:tx>
            <c:v>Deflator of exports of goods and services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3.2.6 EN'!$B$19:$Y$19</c:f>
              <c:numCache>
                <c:formatCode>0.0</c:formatCode>
                <c:ptCount val="24"/>
                <c:pt idx="0">
                  <c:v>1.67</c:v>
                </c:pt>
                <c:pt idx="1">
                  <c:v>0.47</c:v>
                </c:pt>
                <c:pt idx="2">
                  <c:v>-1.82</c:v>
                </c:pt>
                <c:pt idx="3">
                  <c:v>-3.14</c:v>
                </c:pt>
                <c:pt idx="4">
                  <c:v>-4.15</c:v>
                </c:pt>
                <c:pt idx="5">
                  <c:v>-1.88</c:v>
                </c:pt>
                <c:pt idx="6">
                  <c:v>1.07</c:v>
                </c:pt>
                <c:pt idx="7">
                  <c:v>2.68</c:v>
                </c:pt>
                <c:pt idx="8">
                  <c:v>2.91</c:v>
                </c:pt>
                <c:pt idx="9">
                  <c:v>1.91</c:v>
                </c:pt>
                <c:pt idx="10">
                  <c:v>0.71</c:v>
                </c:pt>
                <c:pt idx="11">
                  <c:v>-0.35</c:v>
                </c:pt>
                <c:pt idx="12">
                  <c:v>0.08</c:v>
                </c:pt>
                <c:pt idx="13">
                  <c:v>2.52</c:v>
                </c:pt>
                <c:pt idx="14">
                  <c:v>0.86</c:v>
                </c:pt>
                <c:pt idx="15">
                  <c:v>2.72</c:v>
                </c:pt>
                <c:pt idx="16">
                  <c:v>3.02</c:v>
                </c:pt>
                <c:pt idx="17">
                  <c:v>2.11</c:v>
                </c:pt>
                <c:pt idx="18">
                  <c:v>6.8</c:v>
                </c:pt>
                <c:pt idx="19">
                  <c:v>4.01</c:v>
                </c:pt>
                <c:pt idx="20">
                  <c:v>3.18</c:v>
                </c:pt>
                <c:pt idx="21">
                  <c:v>2.29</c:v>
                </c:pt>
                <c:pt idx="22">
                  <c:v>2.05</c:v>
                </c:pt>
                <c:pt idx="23">
                  <c:v>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D-4D54-A4DF-2A31A86DF902}"/>
            </c:ext>
          </c:extLst>
        </c:ser>
        <c:ser>
          <c:idx val="1"/>
          <c:order val="1"/>
          <c:tx>
            <c:v>Deflator of imports of goods and services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3.2.6 EN'!$B$20:$Y$20</c:f>
              <c:numCache>
                <c:formatCode>0.0</c:formatCode>
                <c:ptCount val="24"/>
                <c:pt idx="0">
                  <c:v>3.75</c:v>
                </c:pt>
                <c:pt idx="1">
                  <c:v>2.24</c:v>
                </c:pt>
                <c:pt idx="2">
                  <c:v>-0.99</c:v>
                </c:pt>
                <c:pt idx="3">
                  <c:v>-3.39</c:v>
                </c:pt>
                <c:pt idx="4">
                  <c:v>-5.28</c:v>
                </c:pt>
                <c:pt idx="5">
                  <c:v>-2.34</c:v>
                </c:pt>
                <c:pt idx="6">
                  <c:v>1.99</c:v>
                </c:pt>
                <c:pt idx="7">
                  <c:v>3.1</c:v>
                </c:pt>
                <c:pt idx="8">
                  <c:v>2.83</c:v>
                </c:pt>
                <c:pt idx="9">
                  <c:v>1.6</c:v>
                </c:pt>
                <c:pt idx="10">
                  <c:v>0.04</c:v>
                </c:pt>
                <c:pt idx="11">
                  <c:v>-1.09</c:v>
                </c:pt>
                <c:pt idx="12">
                  <c:v>-0.38</c:v>
                </c:pt>
                <c:pt idx="13">
                  <c:v>0.5</c:v>
                </c:pt>
                <c:pt idx="14">
                  <c:v>-1.51</c:v>
                </c:pt>
                <c:pt idx="15">
                  <c:v>0.53</c:v>
                </c:pt>
                <c:pt idx="16">
                  <c:v>0.78</c:v>
                </c:pt>
                <c:pt idx="17">
                  <c:v>1.43</c:v>
                </c:pt>
                <c:pt idx="18">
                  <c:v>7.53</c:v>
                </c:pt>
                <c:pt idx="19">
                  <c:v>4.84</c:v>
                </c:pt>
                <c:pt idx="20">
                  <c:v>4.43</c:v>
                </c:pt>
                <c:pt idx="21">
                  <c:v>3.56</c:v>
                </c:pt>
                <c:pt idx="22">
                  <c:v>2.12</c:v>
                </c:pt>
                <c:pt idx="23">
                  <c:v>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D-4D54-A4DF-2A31A86DF902}"/>
            </c:ext>
          </c:extLst>
        </c:ser>
        <c:ser>
          <c:idx val="2"/>
          <c:order val="2"/>
          <c:tx>
            <c:v>Terms of trade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3.2.6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3.2.6 EN'!$B$21:$Y$21</c:f>
              <c:numCache>
                <c:formatCode>0.0</c:formatCode>
                <c:ptCount val="24"/>
                <c:pt idx="0">
                  <c:v>-2.01</c:v>
                </c:pt>
                <c:pt idx="1">
                  <c:v>-1.73</c:v>
                </c:pt>
                <c:pt idx="2">
                  <c:v>-0.84</c:v>
                </c:pt>
                <c:pt idx="3">
                  <c:v>0.26</c:v>
                </c:pt>
                <c:pt idx="4">
                  <c:v>1.19</c:v>
                </c:pt>
                <c:pt idx="5">
                  <c:v>0.47</c:v>
                </c:pt>
                <c:pt idx="6">
                  <c:v>-0.91</c:v>
                </c:pt>
                <c:pt idx="7">
                  <c:v>-0.4</c:v>
                </c:pt>
                <c:pt idx="8">
                  <c:v>0.07</c:v>
                </c:pt>
                <c:pt idx="9">
                  <c:v>0.31</c:v>
                </c:pt>
                <c:pt idx="10">
                  <c:v>0.67</c:v>
                </c:pt>
                <c:pt idx="11">
                  <c:v>0.75</c:v>
                </c:pt>
                <c:pt idx="12">
                  <c:v>0.46</c:v>
                </c:pt>
                <c:pt idx="13">
                  <c:v>2.01</c:v>
                </c:pt>
                <c:pt idx="14">
                  <c:v>2.41</c:v>
                </c:pt>
                <c:pt idx="15">
                  <c:v>2.18</c:v>
                </c:pt>
                <c:pt idx="16">
                  <c:v>2.23</c:v>
                </c:pt>
                <c:pt idx="17">
                  <c:v>0.68</c:v>
                </c:pt>
                <c:pt idx="18">
                  <c:v>-0.67</c:v>
                </c:pt>
                <c:pt idx="19">
                  <c:v>-0.79</c:v>
                </c:pt>
                <c:pt idx="20">
                  <c:v>-1.19</c:v>
                </c:pt>
                <c:pt idx="21">
                  <c:v>-1.22</c:v>
                </c:pt>
                <c:pt idx="22">
                  <c:v>-0.07</c:v>
                </c:pt>
                <c:pt idx="23">
                  <c:v>-0.01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4D-4D54-A4DF-2A31A86DF902}"/>
            </c:ext>
          </c:extLst>
        </c:ser>
        <c:marker val="1"/>
        <c:axId val="36415935"/>
        <c:axId val="14615676"/>
      </c:lineChart>
      <c:catAx>
        <c:axId val="3641593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4615676"/>
        <c:crosses val="autoZero"/>
        <c:auto val="0"/>
        <c:lblOffset val="100"/>
        <c:tickLblSkip val="4"/>
        <c:tickMarkSkip val="4"/>
        <c:noMultiLvlLbl val="0"/>
      </c:catAx>
      <c:valAx>
        <c:axId val="14615676"/>
        <c:scaling>
          <c:orientation val="minMax"/>
          <c:max val="8"/>
          <c:min val="-6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6415935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2"/>
          <c:y val="0.0425"/>
          <c:w val="0.6345"/>
          <c:h val="0.19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lineChart>
        <c:grouping val="standard"/>
        <c:varyColors val="0"/>
        <c:ser>
          <c:idx val="0"/>
          <c:order val="0"/>
          <c:tx>
            <c:v>Czech Republic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3.2.7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3.2.7 EN'!$B$19:$X$19</c:f>
              <c:numCache>
                <c:formatCode>0.0</c:formatCode>
                <c:ptCount val="23"/>
                <c:pt idx="0">
                  <c:v>10.2</c:v>
                </c:pt>
                <c:pt idx="1">
                  <c:v>10.32</c:v>
                </c:pt>
                <c:pt idx="2">
                  <c:v>9.9</c:v>
                </c:pt>
                <c:pt idx="3">
                  <c:v>9.92</c:v>
                </c:pt>
                <c:pt idx="4">
                  <c:v>9.52</c:v>
                </c:pt>
                <c:pt idx="5">
                  <c:v>9.53</c:v>
                </c:pt>
                <c:pt idx="6">
                  <c:v>12.54</c:v>
                </c:pt>
                <c:pt idx="7">
                  <c:v>12.47</c:v>
                </c:pt>
                <c:pt idx="8">
                  <c:v>12.8</c:v>
                </c:pt>
                <c:pt idx="9">
                  <c:v>12.23</c:v>
                </c:pt>
                <c:pt idx="10">
                  <c:v>9.5</c:v>
                </c:pt>
                <c:pt idx="11">
                  <c:v>8.46</c:v>
                </c:pt>
                <c:pt idx="12">
                  <c:v>7.42</c:v>
                </c:pt>
                <c:pt idx="13">
                  <c:v>5.73</c:v>
                </c:pt>
                <c:pt idx="14">
                  <c:v>5.19</c:v>
                </c:pt>
                <c:pt idx="15">
                  <c:v>5.51</c:v>
                </c:pt>
                <c:pt idx="16">
                  <c:v>6.05</c:v>
                </c:pt>
                <c:pt idx="17">
                  <c:v>7.13</c:v>
                </c:pt>
                <c:pt idx="18">
                  <c:v>7.99</c:v>
                </c:pt>
                <c:pt idx="19">
                  <c:v>7.65</c:v>
                </c:pt>
                <c:pt idx="20">
                  <c:v>7.64</c:v>
                </c:pt>
                <c:pt idx="21">
                  <c:v>7.95</c:v>
                </c:pt>
                <c:pt idx="22">
                  <c:v>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6-440E-AD42-851F4675B333}"/>
            </c:ext>
          </c:extLst>
        </c:ser>
        <c:ser>
          <c:idx val="1"/>
          <c:order val="1"/>
          <c:tx>
            <c:v>CR excl. Prague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3.2.7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3.2.7 EN'!$B$20:$X$20</c:f>
              <c:numCache>
                <c:formatCode>0.0</c:formatCode>
                <c:ptCount val="23"/>
                <c:pt idx="0">
                  <c:v>10.11</c:v>
                </c:pt>
                <c:pt idx="1">
                  <c:v>9.95</c:v>
                </c:pt>
                <c:pt idx="2">
                  <c:v>10.05</c:v>
                </c:pt>
                <c:pt idx="3">
                  <c:v>8.46</c:v>
                </c:pt>
                <c:pt idx="4">
                  <c:v>4.64</c:v>
                </c:pt>
                <c:pt idx="5">
                  <c:v>3.58</c:v>
                </c:pt>
                <c:pt idx="6">
                  <c:v>5.72</c:v>
                </c:pt>
                <c:pt idx="7">
                  <c:v>4.72</c:v>
                </c:pt>
                <c:pt idx="8">
                  <c:v>9.97</c:v>
                </c:pt>
                <c:pt idx="9">
                  <c:v>9.46</c:v>
                </c:pt>
                <c:pt idx="10">
                  <c:v>7.77</c:v>
                </c:pt>
                <c:pt idx="11">
                  <c:v>8.15</c:v>
                </c:pt>
                <c:pt idx="12">
                  <c:v>6.21</c:v>
                </c:pt>
                <c:pt idx="13">
                  <c:v>6.9</c:v>
                </c:pt>
                <c:pt idx="14">
                  <c:v>7.77</c:v>
                </c:pt>
                <c:pt idx="15">
                  <c:v>8.89</c:v>
                </c:pt>
                <c:pt idx="16">
                  <c:v>9.49</c:v>
                </c:pt>
                <c:pt idx="17">
                  <c:v>9.72</c:v>
                </c:pt>
                <c:pt idx="18">
                  <c:v>10.37</c:v>
                </c:pt>
                <c:pt idx="19">
                  <c:v>10.96</c:v>
                </c:pt>
                <c:pt idx="20">
                  <c:v>11.41</c:v>
                </c:pt>
                <c:pt idx="21">
                  <c:v>12.4</c:v>
                </c:pt>
                <c:pt idx="22">
                  <c:v>13.27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6-440E-AD42-851F4675B333}"/>
            </c:ext>
          </c:extLst>
        </c:ser>
        <c:ser>
          <c:idx val="2"/>
          <c:order val="2"/>
          <c:tx>
            <c:v>Prague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3.2.7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3.2.7 EN'!$B$21:$X$21</c:f>
              <c:numCache>
                <c:formatCode>0.0</c:formatCode>
                <c:ptCount val="23"/>
                <c:pt idx="0">
                  <c:v>10.2</c:v>
                </c:pt>
                <c:pt idx="1">
                  <c:v>10.55</c:v>
                </c:pt>
                <c:pt idx="2">
                  <c:v>9.77</c:v>
                </c:pt>
                <c:pt idx="3">
                  <c:v>11.32</c:v>
                </c:pt>
                <c:pt idx="4">
                  <c:v>13.64</c:v>
                </c:pt>
                <c:pt idx="5">
                  <c:v>14.59</c:v>
                </c:pt>
                <c:pt idx="6">
                  <c:v>18.27</c:v>
                </c:pt>
                <c:pt idx="7">
                  <c:v>18.77</c:v>
                </c:pt>
                <c:pt idx="8">
                  <c:v>15.07</c:v>
                </c:pt>
                <c:pt idx="9">
                  <c:v>14.25</c:v>
                </c:pt>
                <c:pt idx="10">
                  <c:v>10.73</c:v>
                </c:pt>
                <c:pt idx="11">
                  <c:v>8.75</c:v>
                </c:pt>
                <c:pt idx="12">
                  <c:v>8.32</c:v>
                </c:pt>
                <c:pt idx="13">
                  <c:v>4.94</c:v>
                </c:pt>
                <c:pt idx="14">
                  <c:v>3.31</c:v>
                </c:pt>
                <c:pt idx="15">
                  <c:v>2.95</c:v>
                </c:pt>
                <c:pt idx="16">
                  <c:v>3.55</c:v>
                </c:pt>
                <c:pt idx="17">
                  <c:v>5.28</c:v>
                </c:pt>
                <c:pt idx="18">
                  <c:v>6.24</c:v>
                </c:pt>
                <c:pt idx="19">
                  <c:v>5.17</c:v>
                </c:pt>
                <c:pt idx="20">
                  <c:v>4.76</c:v>
                </c:pt>
                <c:pt idx="21">
                  <c:v>4.53</c:v>
                </c:pt>
                <c:pt idx="22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56-440E-AD42-851F4675B333}"/>
            </c:ext>
          </c:extLst>
        </c:ser>
        <c:marker val="1"/>
        <c:axId val="28191685"/>
        <c:axId val="2421405"/>
      </c:lineChart>
      <c:catAx>
        <c:axId val="2819168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421405"/>
        <c:crosses val="autoZero"/>
        <c:auto val="0"/>
        <c:lblOffset val="100"/>
        <c:tickLblSkip val="4"/>
        <c:tickMarkSkip val="4"/>
        <c:noMultiLvlLbl val="0"/>
      </c:catAx>
      <c:valAx>
        <c:axId val="2421405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8191685"/>
        <c:crosses val="autoZero"/>
        <c:crossBetween val="midCat"/>
        <c:majorUnit val="4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925"/>
          <c:y val="0.0425"/>
          <c:w val="0.3105"/>
          <c:h val="0.188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775"/>
          <c:y val="0.03175"/>
          <c:w val="0.861"/>
          <c:h val="0.861"/>
        </c:manualLayout>
      </c:layout>
      <c:lineChart>
        <c:grouping val="standard"/>
        <c:varyColors val="0"/>
        <c:ser>
          <c:idx val="0"/>
          <c:order val="0"/>
          <c:tx>
            <c:v>ČR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3.2.8 EN'!$B$18:$X$18</c:f>
              <c:strCache>
                <c:ptCount val="23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  <c:pt idx="22">
                  <c:v>III</c:v>
                </c:pt>
              </c:strCache>
            </c:strRef>
          </c:cat>
          <c:val>
            <c:numRef>
              <c:f>'G 3.2.8 EN'!$B$19:$X$19</c:f>
              <c:numCache>
                <c:formatCode>0.0</c:formatCode>
                <c:ptCount val="23"/>
                <c:pt idx="0">
                  <c:v>97.2</c:v>
                </c:pt>
                <c:pt idx="1">
                  <c:v>98.66</c:v>
                </c:pt>
                <c:pt idx="2">
                  <c:v>99.88</c:v>
                </c:pt>
                <c:pt idx="3">
                  <c:v>101.13</c:v>
                </c:pt>
                <c:pt idx="4">
                  <c:v>102.21</c:v>
                </c:pt>
                <c:pt idx="5">
                  <c:v>102.75</c:v>
                </c:pt>
                <c:pt idx="6">
                  <c:v>104.19</c:v>
                </c:pt>
                <c:pt idx="7">
                  <c:v>105.22</c:v>
                </c:pt>
                <c:pt idx="8">
                  <c:v>106.27</c:v>
                </c:pt>
                <c:pt idx="9">
                  <c:v>107.07</c:v>
                </c:pt>
                <c:pt idx="10">
                  <c:v>107.39</c:v>
                </c:pt>
                <c:pt idx="11">
                  <c:v>107.66</c:v>
                </c:pt>
                <c:pt idx="12">
                  <c:v>107.48</c:v>
                </c:pt>
                <c:pt idx="13">
                  <c:v>106.88</c:v>
                </c:pt>
                <c:pt idx="14">
                  <c:v>106.29</c:v>
                </c:pt>
                <c:pt idx="15">
                  <c:v>105.72</c:v>
                </c:pt>
                <c:pt idx="16">
                  <c:v>106.34</c:v>
                </c:pt>
                <c:pt idx="17">
                  <c:v>108.33</c:v>
                </c:pt>
                <c:pt idx="18">
                  <c:v>109.37</c:v>
                </c:pt>
                <c:pt idx="19">
                  <c:v>109.88</c:v>
                </c:pt>
                <c:pt idx="20">
                  <c:v>111.04</c:v>
                </c:pt>
                <c:pt idx="21">
                  <c:v>110.2</c:v>
                </c:pt>
                <c:pt idx="22">
                  <c:v>111.16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2-4A32-AC95-7B3831122617}"/>
            </c:ext>
          </c:extLst>
        </c:ser>
        <c:marker val="1"/>
        <c:axId val="35621276"/>
        <c:axId val="5000113"/>
      </c:lineChart>
      <c:catAx>
        <c:axId val="3562127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000113"/>
        <c:crossesAt val="100"/>
        <c:auto val="0"/>
        <c:lblOffset val="100"/>
        <c:tickLblSkip val="4"/>
        <c:tickMarkSkip val="4"/>
        <c:noMultiLvlLbl val="0"/>
      </c:catAx>
      <c:valAx>
        <c:axId val="5000113"/>
        <c:scaling>
          <c:orientation val="minMax"/>
          <c:max val="112"/>
          <c:min val="97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5621276"/>
        <c:crosses val="autoZero"/>
        <c:crossBetween val="midCat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lineChart>
        <c:grouping val="standard"/>
        <c:varyColors val="0"/>
        <c:ser>
          <c:idx val="0"/>
          <c:order val="0"/>
          <c:tx>
            <c:v>LFS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3.3.1 EN'!$B$19:$Y$19</c:f>
              <c:numCache>
                <c:formatCode>0.0</c:formatCode>
                <c:ptCount val="24"/>
                <c:pt idx="0">
                  <c:v>1.06</c:v>
                </c:pt>
                <c:pt idx="1">
                  <c:v>1.28</c:v>
                </c:pt>
                <c:pt idx="2">
                  <c:v>2.16</c:v>
                </c:pt>
                <c:pt idx="3">
                  <c:v>2.15</c:v>
                </c:pt>
                <c:pt idx="4">
                  <c:v>2.12</c:v>
                </c:pt>
                <c:pt idx="5">
                  <c:v>2.11</c:v>
                </c:pt>
                <c:pt idx="6">
                  <c:v>0.87</c:v>
                </c:pt>
                <c:pt idx="7">
                  <c:v>1.29</c:v>
                </c:pt>
                <c:pt idx="8">
                  <c:v>1.02</c:v>
                </c:pt>
                <c:pt idx="9">
                  <c:v>0.32</c:v>
                </c:pt>
                <c:pt idx="10">
                  <c:v>0.26</c:v>
                </c:pt>
                <c:pt idx="11">
                  <c:v>-0.13</c:v>
                </c:pt>
                <c:pt idx="12">
                  <c:v>-0.49</c:v>
                </c:pt>
                <c:pt idx="13">
                  <c:v>-1.66</c:v>
                </c:pt>
                <c:pt idx="14">
                  <c:v>-1.42</c:v>
                </c:pt>
                <c:pt idx="15">
                  <c:v>-1.99</c:v>
                </c:pt>
                <c:pt idx="16">
                  <c:v>-0.9</c:v>
                </c:pt>
                <c:pt idx="17">
                  <c:v>0.52</c:v>
                </c:pt>
                <c:pt idx="18">
                  <c:v>0.18</c:v>
                </c:pt>
                <c:pt idx="19">
                  <c:v>0.8</c:v>
                </c:pt>
                <c:pt idx="20">
                  <c:v>1.48</c:v>
                </c:pt>
                <c:pt idx="21">
                  <c:v>1.35</c:v>
                </c:pt>
                <c:pt idx="22">
                  <c:v>0.27</c:v>
                </c:pt>
                <c:pt idx="2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C-43BC-A783-6F5A35102597}"/>
            </c:ext>
          </c:extLst>
        </c:ser>
        <c:ser>
          <c:idx val="1"/>
          <c:order val="1"/>
          <c:tx>
            <c:v>National accounts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3.3.1 EN'!$B$20:$Y$20</c:f>
              <c:numCache>
                <c:formatCode>0.0</c:formatCode>
                <c:ptCount val="24"/>
                <c:pt idx="0">
                  <c:v>1.2</c:v>
                </c:pt>
                <c:pt idx="1">
                  <c:v>1.5</c:v>
                </c:pt>
                <c:pt idx="2">
                  <c:v>2.29</c:v>
                </c:pt>
                <c:pt idx="3">
                  <c:v>2.28</c:v>
                </c:pt>
                <c:pt idx="4">
                  <c:v>1.92</c:v>
                </c:pt>
                <c:pt idx="5">
                  <c:v>2.02</c:v>
                </c:pt>
                <c:pt idx="6">
                  <c:v>0.99</c:v>
                </c:pt>
                <c:pt idx="7">
                  <c:v>1.35</c:v>
                </c:pt>
                <c:pt idx="8">
                  <c:v>1.24</c:v>
                </c:pt>
                <c:pt idx="9">
                  <c:v>0.51</c:v>
                </c:pt>
                <c:pt idx="10">
                  <c:v>0.38</c:v>
                </c:pt>
                <c:pt idx="11">
                  <c:v>0.02</c:v>
                </c:pt>
                <c:pt idx="12">
                  <c:v>-0.66</c:v>
                </c:pt>
                <c:pt idx="13">
                  <c:v>-2.2</c:v>
                </c:pt>
                <c:pt idx="14">
                  <c:v>-1.69</c:v>
                </c:pt>
                <c:pt idx="15">
                  <c:v>-2.39</c:v>
                </c:pt>
                <c:pt idx="16">
                  <c:v>-1.02</c:v>
                </c:pt>
                <c:pt idx="17">
                  <c:v>1.09</c:v>
                </c:pt>
                <c:pt idx="18">
                  <c:v>0.67</c:v>
                </c:pt>
                <c:pt idx="19">
                  <c:v>0.9</c:v>
                </c:pt>
                <c:pt idx="20">
                  <c:v>1.59</c:v>
                </c:pt>
                <c:pt idx="21">
                  <c:v>1.45</c:v>
                </c:pt>
                <c:pt idx="22">
                  <c:v>-0.02</c:v>
                </c:pt>
                <c:pt idx="23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C-43BC-A783-6F5A35102597}"/>
            </c:ext>
          </c:extLst>
        </c:ser>
        <c:ser>
          <c:idx val="4"/>
          <c:order val="2"/>
          <c:tx>
            <c:v>Business statistics</c:v>
          </c:tx>
          <c:spPr>
            <a:ln w="22225">
              <a:solidFill>
                <a:srgbClr val="B8CCE4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3.3.1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3.3.1 EN'!$B$21:$Y$21</c:f>
              <c:numCache>
                <c:formatCode>0.0</c:formatCode>
                <c:ptCount val="24"/>
                <c:pt idx="0">
                  <c:v>1.89</c:v>
                </c:pt>
                <c:pt idx="1">
                  <c:v>1.84</c:v>
                </c:pt>
                <c:pt idx="2">
                  <c:v>2.03</c:v>
                </c:pt>
                <c:pt idx="3">
                  <c:v>2.27</c:v>
                </c:pt>
                <c:pt idx="4">
                  <c:v>2.15</c:v>
                </c:pt>
                <c:pt idx="5">
                  <c:v>1.8</c:v>
                </c:pt>
                <c:pt idx="6">
                  <c:v>1.55</c:v>
                </c:pt>
                <c:pt idx="7">
                  <c:v>1.08</c:v>
                </c:pt>
                <c:pt idx="8">
                  <c:v>0.99</c:v>
                </c:pt>
                <c:pt idx="9">
                  <c:v>0.73</c:v>
                </c:pt>
                <c:pt idx="10">
                  <c:v>0.3</c:v>
                </c:pt>
                <c:pt idx="11">
                  <c:v>0.22</c:v>
                </c:pt>
                <c:pt idx="12">
                  <c:v>-0.02</c:v>
                </c:pt>
                <c:pt idx="13">
                  <c:v>-2.42</c:v>
                </c:pt>
                <c:pt idx="14">
                  <c:v>-2.24</c:v>
                </c:pt>
                <c:pt idx="15">
                  <c:v>-2.13</c:v>
                </c:pt>
                <c:pt idx="16">
                  <c:v>-1.54</c:v>
                </c:pt>
                <c:pt idx="17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EC-43BC-A783-6F5A35102597}"/>
            </c:ext>
          </c:extLst>
        </c:ser>
        <c:marker val="1"/>
        <c:axId val="32605370"/>
        <c:axId val="63100966"/>
      </c:lineChart>
      <c:catAx>
        <c:axId val="3260537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3100966"/>
        <c:crosses val="autoZero"/>
        <c:auto val="0"/>
        <c:lblOffset val="100"/>
        <c:tickLblSkip val="4"/>
        <c:tickMarkSkip val="4"/>
        <c:noMultiLvlLbl val="0"/>
      </c:catAx>
      <c:valAx>
        <c:axId val="63100966"/>
        <c:scaling>
          <c:orientation val="minMax"/>
          <c:max val="3"/>
          <c:min val="-3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2605370"/>
        <c:crosses val="autoZero"/>
        <c:crossBetween val="midCat"/>
        <c:majorUnit val="1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55"/>
          <c:y val="0.66425"/>
          <c:w val="0.33775"/>
          <c:h val="0.215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75"/>
          <c:y val="0.032"/>
          <c:w val="0.86575"/>
          <c:h val="0.85975"/>
        </c:manualLayout>
      </c:layout>
      <c:barChart>
        <c:barDir val="col"/>
        <c:grouping val="stacked"/>
        <c:varyColors val="0"/>
        <c:ser>
          <c:idx val="3"/>
          <c:order val="0"/>
          <c:tx>
            <c:v>Ukraine</c:v>
          </c:tx>
          <c:spPr>
            <a:solidFill>
              <a:srgbClr val="366092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3.3.2 EN'!$B$18:$AH$18</c:f>
              <c:numCache>
                <c:formatCode>m\/yy</c:formatCode>
                <c:ptCount val="33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  <c:pt idx="18">
                  <c:v>44043</c:v>
                </c:pt>
                <c:pt idx="19">
                  <c:v>44074</c:v>
                </c:pt>
                <c:pt idx="20">
                  <c:v>44104</c:v>
                </c:pt>
                <c:pt idx="21">
                  <c:v>44135</c:v>
                </c:pt>
                <c:pt idx="22">
                  <c:v>44165</c:v>
                </c:pt>
                <c:pt idx="23">
                  <c:v>44196</c:v>
                </c:pt>
                <c:pt idx="24">
                  <c:v>44227</c:v>
                </c:pt>
                <c:pt idx="25">
                  <c:v>44255</c:v>
                </c:pt>
                <c:pt idx="26">
                  <c:v>44286</c:v>
                </c:pt>
                <c:pt idx="27">
                  <c:v>44316</c:v>
                </c:pt>
                <c:pt idx="28">
                  <c:v>44347</c:v>
                </c:pt>
                <c:pt idx="29">
                  <c:v>44377</c:v>
                </c:pt>
                <c:pt idx="30">
                  <c:v>44408</c:v>
                </c:pt>
                <c:pt idx="31">
                  <c:v>44439</c:v>
                </c:pt>
                <c:pt idx="32">
                  <c:v>44469</c:v>
                </c:pt>
              </c:numCache>
            </c:numRef>
          </c:cat>
          <c:val>
            <c:numRef>
              <c:f>'G 3.3.2 EN'!$B$19:$AH$19</c:f>
              <c:numCache>
                <c:formatCode>0.0</c:formatCode>
                <c:ptCount val="33"/>
                <c:pt idx="0">
                  <c:v>39.448</c:v>
                </c:pt>
                <c:pt idx="1">
                  <c:v>42.387</c:v>
                </c:pt>
                <c:pt idx="2">
                  <c:v>48.767</c:v>
                </c:pt>
                <c:pt idx="3">
                  <c:v>47.037</c:v>
                </c:pt>
                <c:pt idx="4">
                  <c:v>42.645</c:v>
                </c:pt>
                <c:pt idx="5">
                  <c:v>37.307</c:v>
                </c:pt>
                <c:pt idx="6">
                  <c:v>37.389</c:v>
                </c:pt>
                <c:pt idx="7">
                  <c:v>35.011</c:v>
                </c:pt>
                <c:pt idx="8">
                  <c:v>36.68</c:v>
                </c:pt>
                <c:pt idx="9">
                  <c:v>33.384</c:v>
                </c:pt>
                <c:pt idx="10">
                  <c:v>29.307</c:v>
                </c:pt>
                <c:pt idx="11">
                  <c:v>23.029</c:v>
                </c:pt>
                <c:pt idx="12">
                  <c:v>21.292</c:v>
                </c:pt>
                <c:pt idx="13">
                  <c:v>24.021</c:v>
                </c:pt>
                <c:pt idx="14">
                  <c:v>23.062</c:v>
                </c:pt>
                <c:pt idx="15">
                  <c:v>10.823</c:v>
                </c:pt>
                <c:pt idx="16">
                  <c:v>-6.405</c:v>
                </c:pt>
                <c:pt idx="17">
                  <c:v>-19.612</c:v>
                </c:pt>
                <c:pt idx="18">
                  <c:v>-10.642</c:v>
                </c:pt>
                <c:pt idx="19">
                  <c:v>2.693</c:v>
                </c:pt>
                <c:pt idx="20">
                  <c:v>8.66</c:v>
                </c:pt>
                <c:pt idx="21">
                  <c:v>7.814</c:v>
                </c:pt>
                <c:pt idx="22">
                  <c:v>9.378</c:v>
                </c:pt>
                <c:pt idx="23">
                  <c:v>15.354</c:v>
                </c:pt>
                <c:pt idx="24">
                  <c:v>14.16</c:v>
                </c:pt>
                <c:pt idx="25">
                  <c:v>12.754</c:v>
                </c:pt>
                <c:pt idx="26">
                  <c:v>17.209</c:v>
                </c:pt>
                <c:pt idx="27">
                  <c:v>29.958</c:v>
                </c:pt>
                <c:pt idx="28">
                  <c:v>43.417</c:v>
                </c:pt>
                <c:pt idx="29">
                  <c:v>58.499</c:v>
                </c:pt>
                <c:pt idx="30">
                  <c:v>48.336</c:v>
                </c:pt>
                <c:pt idx="31">
                  <c:v>46.287</c:v>
                </c:pt>
                <c:pt idx="32">
                  <c:v>40.522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F-4407-A87B-416178E6CAED}"/>
            </c:ext>
          </c:extLst>
        </c:ser>
        <c:ser>
          <c:idx val="2"/>
          <c:order val="1"/>
          <c:tx>
            <c:v>Slovakia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3.3.2 EN'!$B$18:$AH$18</c:f>
              <c:numCache>
                <c:formatCode>m\/yy</c:formatCode>
                <c:ptCount val="33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  <c:pt idx="18">
                  <c:v>44043</c:v>
                </c:pt>
                <c:pt idx="19">
                  <c:v>44074</c:v>
                </c:pt>
                <c:pt idx="20">
                  <c:v>44104</c:v>
                </c:pt>
                <c:pt idx="21">
                  <c:v>44135</c:v>
                </c:pt>
                <c:pt idx="22">
                  <c:v>44165</c:v>
                </c:pt>
                <c:pt idx="23">
                  <c:v>44196</c:v>
                </c:pt>
                <c:pt idx="24">
                  <c:v>44227</c:v>
                </c:pt>
                <c:pt idx="25">
                  <c:v>44255</c:v>
                </c:pt>
                <c:pt idx="26">
                  <c:v>44286</c:v>
                </c:pt>
                <c:pt idx="27">
                  <c:v>44316</c:v>
                </c:pt>
                <c:pt idx="28">
                  <c:v>44347</c:v>
                </c:pt>
                <c:pt idx="29">
                  <c:v>44377</c:v>
                </c:pt>
                <c:pt idx="30">
                  <c:v>44408</c:v>
                </c:pt>
                <c:pt idx="31">
                  <c:v>44439</c:v>
                </c:pt>
                <c:pt idx="32">
                  <c:v>44469</c:v>
                </c:pt>
              </c:numCache>
            </c:numRef>
          </c:cat>
          <c:val>
            <c:numRef>
              <c:f>'G 3.3.2 EN'!$B$20:$AH$20</c:f>
              <c:numCache>
                <c:formatCode>0.0</c:formatCode>
                <c:ptCount val="33"/>
                <c:pt idx="0">
                  <c:v>11.336</c:v>
                </c:pt>
                <c:pt idx="1">
                  <c:v>8.305</c:v>
                </c:pt>
                <c:pt idx="2">
                  <c:v>7.164</c:v>
                </c:pt>
                <c:pt idx="3">
                  <c:v>6.845</c:v>
                </c:pt>
                <c:pt idx="4">
                  <c:v>5.453</c:v>
                </c:pt>
                <c:pt idx="5">
                  <c:v>4.08</c:v>
                </c:pt>
                <c:pt idx="6">
                  <c:v>4.656</c:v>
                </c:pt>
                <c:pt idx="7">
                  <c:v>5.356</c:v>
                </c:pt>
                <c:pt idx="8">
                  <c:v>7.809</c:v>
                </c:pt>
                <c:pt idx="9">
                  <c:v>8.883</c:v>
                </c:pt>
                <c:pt idx="10">
                  <c:v>9.336</c:v>
                </c:pt>
                <c:pt idx="11">
                  <c:v>10.134</c:v>
                </c:pt>
                <c:pt idx="12">
                  <c:v>10.015</c:v>
                </c:pt>
                <c:pt idx="13">
                  <c:v>10.416</c:v>
                </c:pt>
                <c:pt idx="14">
                  <c:v>10.875</c:v>
                </c:pt>
                <c:pt idx="15">
                  <c:v>7.545</c:v>
                </c:pt>
                <c:pt idx="16">
                  <c:v>5.918</c:v>
                </c:pt>
                <c:pt idx="17">
                  <c:v>7.831</c:v>
                </c:pt>
                <c:pt idx="18">
                  <c:v>7.107</c:v>
                </c:pt>
                <c:pt idx="19">
                  <c:v>6.198</c:v>
                </c:pt>
                <c:pt idx="20">
                  <c:v>3.882</c:v>
                </c:pt>
                <c:pt idx="21">
                  <c:v>2.146</c:v>
                </c:pt>
                <c:pt idx="22">
                  <c:v>2.215</c:v>
                </c:pt>
                <c:pt idx="23">
                  <c:v>2.342</c:v>
                </c:pt>
                <c:pt idx="24">
                  <c:v>4.281</c:v>
                </c:pt>
                <c:pt idx="25">
                  <c:v>3.791</c:v>
                </c:pt>
                <c:pt idx="26">
                  <c:v>3.86</c:v>
                </c:pt>
                <c:pt idx="27">
                  <c:v>5.278</c:v>
                </c:pt>
                <c:pt idx="28">
                  <c:v>6.178</c:v>
                </c:pt>
                <c:pt idx="29">
                  <c:v>5.227</c:v>
                </c:pt>
                <c:pt idx="30">
                  <c:v>4.924</c:v>
                </c:pt>
                <c:pt idx="31">
                  <c:v>4.946</c:v>
                </c:pt>
                <c:pt idx="32">
                  <c:v>5.339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9F-4407-A87B-416178E6CAED}"/>
            </c:ext>
          </c:extLst>
        </c:ser>
        <c:ser>
          <c:idx val="4"/>
          <c:order val="2"/>
          <c:tx>
            <c:v>Other</c:v>
          </c:tx>
          <c:spPr>
            <a:solidFill>
              <a:srgbClr val="B8CCE4"/>
            </a:solidFill>
            <a:ln>
              <a:noFill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3.3.2 EN'!$B$18:$AH$18</c:f>
              <c:numCache>
                <c:formatCode>m\/yy</c:formatCode>
                <c:ptCount val="33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  <c:pt idx="18">
                  <c:v>44043</c:v>
                </c:pt>
                <c:pt idx="19">
                  <c:v>44074</c:v>
                </c:pt>
                <c:pt idx="20">
                  <c:v>44104</c:v>
                </c:pt>
                <c:pt idx="21">
                  <c:v>44135</c:v>
                </c:pt>
                <c:pt idx="22">
                  <c:v>44165</c:v>
                </c:pt>
                <c:pt idx="23">
                  <c:v>44196</c:v>
                </c:pt>
                <c:pt idx="24">
                  <c:v>44227</c:v>
                </c:pt>
                <c:pt idx="25">
                  <c:v>44255</c:v>
                </c:pt>
                <c:pt idx="26">
                  <c:v>44286</c:v>
                </c:pt>
                <c:pt idx="27">
                  <c:v>44316</c:v>
                </c:pt>
                <c:pt idx="28">
                  <c:v>44347</c:v>
                </c:pt>
                <c:pt idx="29">
                  <c:v>44377</c:v>
                </c:pt>
                <c:pt idx="30">
                  <c:v>44408</c:v>
                </c:pt>
                <c:pt idx="31">
                  <c:v>44439</c:v>
                </c:pt>
                <c:pt idx="32">
                  <c:v>44469</c:v>
                </c:pt>
              </c:numCache>
            </c:numRef>
          </c:cat>
          <c:val>
            <c:numRef>
              <c:f>'G 3.3.2 EN'!$B$21:$AH$21</c:f>
              <c:numCache>
                <c:formatCode>0.0</c:formatCode>
                <c:ptCount val="33"/>
                <c:pt idx="0">
                  <c:v>34.874</c:v>
                </c:pt>
                <c:pt idx="1">
                  <c:v>28.852</c:v>
                </c:pt>
                <c:pt idx="2">
                  <c:v>26.506</c:v>
                </c:pt>
                <c:pt idx="3">
                  <c:v>22.862</c:v>
                </c:pt>
                <c:pt idx="4">
                  <c:v>20.189</c:v>
                </c:pt>
                <c:pt idx="5">
                  <c:v>18.337</c:v>
                </c:pt>
                <c:pt idx="6">
                  <c:v>18.864</c:v>
                </c:pt>
                <c:pt idx="7">
                  <c:v>18.59</c:v>
                </c:pt>
                <c:pt idx="8">
                  <c:v>22.15</c:v>
                </c:pt>
                <c:pt idx="9">
                  <c:v>21.697</c:v>
                </c:pt>
                <c:pt idx="10">
                  <c:v>20.573</c:v>
                </c:pt>
                <c:pt idx="11">
                  <c:v>20.032</c:v>
                </c:pt>
                <c:pt idx="12">
                  <c:v>18.868</c:v>
                </c:pt>
                <c:pt idx="13">
                  <c:v>22.761</c:v>
                </c:pt>
                <c:pt idx="14">
                  <c:v>22.587</c:v>
                </c:pt>
                <c:pt idx="15">
                  <c:v>14.385</c:v>
                </c:pt>
                <c:pt idx="16">
                  <c:v>7.549</c:v>
                </c:pt>
                <c:pt idx="17">
                  <c:v>7.812</c:v>
                </c:pt>
                <c:pt idx="18">
                  <c:v>5.831</c:v>
                </c:pt>
                <c:pt idx="19">
                  <c:v>4.777</c:v>
                </c:pt>
                <c:pt idx="20">
                  <c:v>1.343</c:v>
                </c:pt>
                <c:pt idx="21">
                  <c:v>-0.357</c:v>
                </c:pt>
                <c:pt idx="22">
                  <c:v>2.807</c:v>
                </c:pt>
                <c:pt idx="23">
                  <c:v>4.598</c:v>
                </c:pt>
                <c:pt idx="24">
                  <c:v>8.463</c:v>
                </c:pt>
                <c:pt idx="25">
                  <c:v>3.039</c:v>
                </c:pt>
                <c:pt idx="26">
                  <c:v>3.75</c:v>
                </c:pt>
                <c:pt idx="27">
                  <c:v>10.661</c:v>
                </c:pt>
                <c:pt idx="28">
                  <c:v>14.992</c:v>
                </c:pt>
                <c:pt idx="29">
                  <c:v>15.372</c:v>
                </c:pt>
                <c:pt idx="30">
                  <c:v>14.681</c:v>
                </c:pt>
                <c:pt idx="31">
                  <c:v>19.571</c:v>
                </c:pt>
                <c:pt idx="32">
                  <c:v>18.818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9F-4407-A87B-416178E6CAED}"/>
            </c:ext>
          </c:extLst>
        </c:ser>
        <c:overlap val="100"/>
        <c:gapWidth val="50"/>
        <c:axId val="12767974"/>
        <c:axId val="29302008"/>
      </c:barChart>
      <c:lineChart>
        <c:grouping val="standard"/>
        <c:varyColors val="0"/>
        <c:ser>
          <c:idx val="5"/>
          <c:order val="3"/>
          <c:tx>
            <c:v>Total</c:v>
          </c:tx>
          <c:spPr>
            <a:ln w="2222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3.3.2 EN'!$B$18:$AH$18</c:f>
              <c:numCache>
                <c:formatCode>m\/yy</c:formatCode>
                <c:ptCount val="33"/>
                <c:pt idx="0">
                  <c:v>43496</c:v>
                </c:pt>
                <c:pt idx="1">
                  <c:v>43524</c:v>
                </c:pt>
                <c:pt idx="2">
                  <c:v>43555</c:v>
                </c:pt>
                <c:pt idx="3">
                  <c:v>43585</c:v>
                </c:pt>
                <c:pt idx="4">
                  <c:v>43616</c:v>
                </c:pt>
                <c:pt idx="5">
                  <c:v>43646</c:v>
                </c:pt>
                <c:pt idx="6">
                  <c:v>43677</c:v>
                </c:pt>
                <c:pt idx="7">
                  <c:v>43708</c:v>
                </c:pt>
                <c:pt idx="8">
                  <c:v>43738</c:v>
                </c:pt>
                <c:pt idx="9">
                  <c:v>43769</c:v>
                </c:pt>
                <c:pt idx="10">
                  <c:v>43799</c:v>
                </c:pt>
                <c:pt idx="11">
                  <c:v>43830</c:v>
                </c:pt>
                <c:pt idx="12">
                  <c:v>43861</c:v>
                </c:pt>
                <c:pt idx="13">
                  <c:v>43890</c:v>
                </c:pt>
                <c:pt idx="14">
                  <c:v>43921</c:v>
                </c:pt>
                <c:pt idx="15">
                  <c:v>43951</c:v>
                </c:pt>
                <c:pt idx="16">
                  <c:v>43982</c:v>
                </c:pt>
                <c:pt idx="17">
                  <c:v>44012</c:v>
                </c:pt>
                <c:pt idx="18">
                  <c:v>44043</c:v>
                </c:pt>
                <c:pt idx="19">
                  <c:v>44074</c:v>
                </c:pt>
                <c:pt idx="20">
                  <c:v>44104</c:v>
                </c:pt>
                <c:pt idx="21">
                  <c:v>44135</c:v>
                </c:pt>
                <c:pt idx="22">
                  <c:v>44165</c:v>
                </c:pt>
                <c:pt idx="23">
                  <c:v>44196</c:v>
                </c:pt>
                <c:pt idx="24">
                  <c:v>44227</c:v>
                </c:pt>
                <c:pt idx="25">
                  <c:v>44255</c:v>
                </c:pt>
                <c:pt idx="26">
                  <c:v>44286</c:v>
                </c:pt>
                <c:pt idx="27">
                  <c:v>44316</c:v>
                </c:pt>
                <c:pt idx="28">
                  <c:v>44347</c:v>
                </c:pt>
                <c:pt idx="29">
                  <c:v>44377</c:v>
                </c:pt>
                <c:pt idx="30">
                  <c:v>44408</c:v>
                </c:pt>
                <c:pt idx="31">
                  <c:v>44439</c:v>
                </c:pt>
                <c:pt idx="32">
                  <c:v>44469</c:v>
                </c:pt>
              </c:numCache>
            </c:numRef>
          </c:cat>
          <c:val>
            <c:numRef>
              <c:f>'G 3.3.2 EN'!$B$22:$AH$22</c:f>
              <c:numCache>
                <c:formatCode>0.0</c:formatCode>
                <c:ptCount val="33"/>
                <c:pt idx="0">
                  <c:v>85.658</c:v>
                </c:pt>
                <c:pt idx="1">
                  <c:v>79.544</c:v>
                </c:pt>
                <c:pt idx="2">
                  <c:v>82.437</c:v>
                </c:pt>
                <c:pt idx="3">
                  <c:v>76.744</c:v>
                </c:pt>
                <c:pt idx="4">
                  <c:v>68.287</c:v>
                </c:pt>
                <c:pt idx="5">
                  <c:v>59.724</c:v>
                </c:pt>
                <c:pt idx="6">
                  <c:v>60.909</c:v>
                </c:pt>
                <c:pt idx="7">
                  <c:v>58.957</c:v>
                </c:pt>
                <c:pt idx="8">
                  <c:v>66.639</c:v>
                </c:pt>
                <c:pt idx="9">
                  <c:v>63.964</c:v>
                </c:pt>
                <c:pt idx="10">
                  <c:v>59.216</c:v>
                </c:pt>
                <c:pt idx="11">
                  <c:v>53.195</c:v>
                </c:pt>
                <c:pt idx="12">
                  <c:v>50.175</c:v>
                </c:pt>
                <c:pt idx="13">
                  <c:v>57.198</c:v>
                </c:pt>
                <c:pt idx="14">
                  <c:v>56.524</c:v>
                </c:pt>
                <c:pt idx="15">
                  <c:v>32.753</c:v>
                </c:pt>
                <c:pt idx="16">
                  <c:v>7.062</c:v>
                </c:pt>
                <c:pt idx="17">
                  <c:v>-3.969</c:v>
                </c:pt>
                <c:pt idx="18">
                  <c:v>2.296</c:v>
                </c:pt>
                <c:pt idx="19">
                  <c:v>13.668</c:v>
                </c:pt>
                <c:pt idx="20">
                  <c:v>13.885</c:v>
                </c:pt>
                <c:pt idx="21">
                  <c:v>9.603</c:v>
                </c:pt>
                <c:pt idx="22">
                  <c:v>14.4</c:v>
                </c:pt>
                <c:pt idx="23">
                  <c:v>22.294</c:v>
                </c:pt>
                <c:pt idx="24">
                  <c:v>26.904</c:v>
                </c:pt>
                <c:pt idx="25">
                  <c:v>19.584</c:v>
                </c:pt>
                <c:pt idx="26">
                  <c:v>24.819</c:v>
                </c:pt>
                <c:pt idx="27">
                  <c:v>45.897</c:v>
                </c:pt>
                <c:pt idx="28">
                  <c:v>64.587</c:v>
                </c:pt>
                <c:pt idx="29">
                  <c:v>79.098</c:v>
                </c:pt>
                <c:pt idx="30">
                  <c:v>67.941</c:v>
                </c:pt>
                <c:pt idx="31">
                  <c:v>70.804</c:v>
                </c:pt>
                <c:pt idx="32">
                  <c:v>64.679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9F-4407-A87B-416178E6CAED}"/>
            </c:ext>
          </c:extLst>
        </c:ser>
        <c:marker val="1"/>
        <c:axId val="12767974"/>
        <c:axId val="29302008"/>
      </c:lineChart>
      <c:dateAx>
        <c:axId val="12767974"/>
        <c:scaling>
          <c:orientation val="minMax"/>
        </c:scaling>
        <c:delete val="0"/>
        <c:axPos val="b"/>
        <c:majorGridlines>
          <c:spPr>
            <a:ln w="3175" cap="flat" cmpd="sng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m\/yy" sourceLinked="0"/>
        <c:majorTickMark val="none"/>
        <c:minorTickMark val="none"/>
        <c:tickLblPos val="low"/>
        <c:spPr>
          <a:noFill/>
          <a:ln w="3175" cap="flat" cmpd="sng">
            <a:solidFill>
              <a:srgbClr val="000000"/>
            </a:solidFill>
            <a:round/>
          </a:ln>
          <a:effectLst/>
        </c:spPr>
        <c:txPr>
          <a:bodyPr/>
          <a:lstStyle/>
          <a:p>
            <a:pPr>
              <a:defRPr lang="en-US" sz="700" b="0" i="0" u="none" baseline="0">
                <a:solidFill>
                  <a:schemeClr val="tx1"/>
                </a:solidFill>
                <a:latin typeface="Calibri"/>
                <a:ea typeface="Calibri"/>
                <a:cs typeface="Calibri"/>
              </a:defRPr>
            </a:pPr>
          </a:p>
        </c:txPr>
        <c:crossAx val="29302008"/>
        <c:crosses val="autoZero"/>
        <c:auto val="1"/>
        <c:lblOffset val="100"/>
        <c:baseTimeUnit val="months"/>
        <c:majorUnit val="3"/>
        <c:majorTimeUnit val="months"/>
        <c:noMultiLvlLbl val="0"/>
      </c:dateAx>
      <c:valAx>
        <c:axId val="29302008"/>
        <c:scaling>
          <c:orientation val="minMax"/>
        </c:scaling>
        <c:delete val="0"/>
        <c:axPos val="l"/>
        <c:majorGridlines>
          <c:spPr>
            <a:ln w="3175" cap="flat" cmpd="sng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\ ##0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/>
          <a:lstStyle/>
          <a:p>
            <a:pPr>
              <a:defRPr lang="en-US" sz="7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</a:p>
        </c:txPr>
        <c:crossAx val="12767974"/>
        <c:crosses val="autoZero"/>
        <c:crossBetween val="between"/>
      </c:valAx>
      <c:spPr>
        <a:solidFill>
          <a:srgbClr val="FFFFFF"/>
        </a:solidFill>
        <a:ln w="3175">
          <a:solidFill>
            <a:srgbClr val="D9D9D9"/>
          </a:solidFill>
        </a:ln>
        <a:effectLst/>
      </c:spPr>
    </c:plotArea>
    <c:legend>
      <c:legendPos val="b"/>
      <c:layout>
        <c:manualLayout>
          <c:xMode val="edge"/>
          <c:yMode val="edge"/>
          <c:x val="0.33275"/>
          <c:y val="0.0465"/>
          <c:w val="0.4775"/>
          <c:h val="0.16875"/>
        </c:manualLayout>
      </c:layout>
      <c:overlay val="0"/>
      <c:spPr>
        <a:solidFill>
          <a:srgbClr val="FFFFFF"/>
        </a:solidFill>
        <a:ln>
          <a:noFill/>
        </a:ln>
        <a:effectLst/>
      </c:spPr>
      <c:txPr>
        <a:bodyPr vert="horz" rot="0"/>
        <a:lstStyle/>
        <a:p>
          <a:pPr>
            <a:defRPr lang="en-US" sz="700" b="0" i="0" u="non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</a:p>
      </c:txPr>
    </c:legend>
    <c:plotVisOnly val="1"/>
    <c:dispBlanksAs val="gap"/>
  </c:chart>
  <c:spPr>
    <a:noFill/>
    <a:ln w="9525">
      <a:noFill/>
      <a:round/>
    </a:ln>
    <a:effectLst/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575"/>
          <c:y val="0.03175"/>
          <c:w val="0.86925"/>
          <c:h val="0.861"/>
        </c:manualLayout>
      </c:layout>
      <c:lineChart>
        <c:grouping val="standard"/>
        <c:varyColors val="0"/>
        <c:ser>
          <c:idx val="0"/>
          <c:order val="0"/>
          <c:tx>
            <c:v>Share of unemployed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3.3.3 EN'!$B$18:$BU$18</c:f>
              <c:numCache>
                <c:formatCode>m\/yy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</c:numCache>
            </c:numRef>
          </c:cat>
          <c:val>
            <c:numRef>
              <c:f>'G 3.3.3 EN'!$B$19:$BU$19</c:f>
              <c:numCache>
                <c:formatCode>0.0</c:formatCode>
                <c:ptCount val="72"/>
                <c:pt idx="0">
                  <c:v>4.95</c:v>
                </c:pt>
                <c:pt idx="1">
                  <c:v>4.84</c:v>
                </c:pt>
                <c:pt idx="2">
                  <c:v>4.68</c:v>
                </c:pt>
                <c:pt idx="3">
                  <c:v>4.54</c:v>
                </c:pt>
                <c:pt idx="4">
                  <c:v>4.39</c:v>
                </c:pt>
                <c:pt idx="5">
                  <c:v>4.28</c:v>
                </c:pt>
                <c:pt idx="6">
                  <c:v>4.17</c:v>
                </c:pt>
                <c:pt idx="7">
                  <c:v>4.05</c:v>
                </c:pt>
                <c:pt idx="8">
                  <c:v>3.93</c:v>
                </c:pt>
                <c:pt idx="9">
                  <c:v>3.81</c:v>
                </c:pt>
                <c:pt idx="10">
                  <c:v>3.71</c:v>
                </c:pt>
                <c:pt idx="11">
                  <c:v>3.64</c:v>
                </c:pt>
                <c:pt idx="12">
                  <c:v>3.64</c:v>
                </c:pt>
                <c:pt idx="13">
                  <c:v>3.53</c:v>
                </c:pt>
                <c:pt idx="14">
                  <c:v>3.43</c:v>
                </c:pt>
                <c:pt idx="15">
                  <c:v>3.32</c:v>
                </c:pt>
                <c:pt idx="16">
                  <c:v>3.22</c:v>
                </c:pt>
                <c:pt idx="17">
                  <c:v>3.17</c:v>
                </c:pt>
                <c:pt idx="18">
                  <c:v>3.13</c:v>
                </c:pt>
                <c:pt idx="19">
                  <c:v>3.1</c:v>
                </c:pt>
                <c:pt idx="20">
                  <c:v>3.06</c:v>
                </c:pt>
                <c:pt idx="21">
                  <c:v>3.01</c:v>
                </c:pt>
                <c:pt idx="22">
                  <c:v>3</c:v>
                </c:pt>
                <c:pt idx="23">
                  <c:v>2.99</c:v>
                </c:pt>
                <c:pt idx="24">
                  <c:v>3.06</c:v>
                </c:pt>
                <c:pt idx="25">
                  <c:v>3.03</c:v>
                </c:pt>
                <c:pt idx="26">
                  <c:v>2.94</c:v>
                </c:pt>
                <c:pt idx="27">
                  <c:v>2.85</c:v>
                </c:pt>
                <c:pt idx="28">
                  <c:v>2.79</c:v>
                </c:pt>
                <c:pt idx="29">
                  <c:v>2.75</c:v>
                </c:pt>
                <c:pt idx="30">
                  <c:v>2.76</c:v>
                </c:pt>
                <c:pt idx="31">
                  <c:v>2.76</c:v>
                </c:pt>
                <c:pt idx="32">
                  <c:v>2.76</c:v>
                </c:pt>
                <c:pt idx="33">
                  <c:v>2.76</c:v>
                </c:pt>
                <c:pt idx="34">
                  <c:v>2.78</c:v>
                </c:pt>
                <c:pt idx="35">
                  <c:v>2.81</c:v>
                </c:pt>
                <c:pt idx="36">
                  <c:v>2.9</c:v>
                </c:pt>
                <c:pt idx="37">
                  <c:v>2.89</c:v>
                </c:pt>
                <c:pt idx="38">
                  <c:v>2.95</c:v>
                </c:pt>
                <c:pt idx="39">
                  <c:v>3.52</c:v>
                </c:pt>
                <c:pt idx="40">
                  <c:v>3.77</c:v>
                </c:pt>
                <c:pt idx="41">
                  <c:v>3.87</c:v>
                </c:pt>
                <c:pt idx="42">
                  <c:v>3.85</c:v>
                </c:pt>
                <c:pt idx="43">
                  <c:v>3.86</c:v>
                </c:pt>
                <c:pt idx="44">
                  <c:v>3.89</c:v>
                </c:pt>
                <c:pt idx="45">
                  <c:v>3.94</c:v>
                </c:pt>
                <c:pt idx="46">
                  <c:v>4.01</c:v>
                </c:pt>
                <c:pt idx="47">
                  <c:v>3.95</c:v>
                </c:pt>
                <c:pt idx="48">
                  <c:v>3.94</c:v>
                </c:pt>
                <c:pt idx="49">
                  <c:v>4.02</c:v>
                </c:pt>
                <c:pt idx="50">
                  <c:v>4.06</c:v>
                </c:pt>
                <c:pt idx="51">
                  <c:v>4.1</c:v>
                </c:pt>
                <c:pt idx="52">
                  <c:v>3.99</c:v>
                </c:pt>
                <c:pt idx="53">
                  <c:v>3.86</c:v>
                </c:pt>
                <c:pt idx="54">
                  <c:v>3.71</c:v>
                </c:pt>
                <c:pt idx="55">
                  <c:v>3.68</c:v>
                </c:pt>
                <c:pt idx="56">
                  <c:v>3.65</c:v>
                </c:pt>
                <c:pt idx="57">
                  <c:v>3.66</c:v>
                </c:pt>
                <c:pt idx="58">
                  <c:v>3.62</c:v>
                </c:pt>
                <c:pt idx="59">
                  <c:v>3.54</c:v>
                </c:pt>
                <c:pt idx="60">
                  <c:v>3.53</c:v>
                </c:pt>
                <c:pt idx="61">
                  <c:v>3.53</c:v>
                </c:pt>
                <c:pt idx="62">
                  <c:v>3.51</c:v>
                </c:pt>
                <c:pt idx="63">
                  <c:v>3.49</c:v>
                </c:pt>
                <c:pt idx="64">
                  <c:v>3.46</c:v>
                </c:pt>
                <c:pt idx="65">
                  <c:v>3.44</c:v>
                </c:pt>
                <c:pt idx="66">
                  <c:v>3.44</c:v>
                </c:pt>
                <c:pt idx="67">
                  <c:v>3.45</c:v>
                </c:pt>
                <c:pt idx="68">
                  <c:v>3.47</c:v>
                </c:pt>
                <c:pt idx="69">
                  <c:v>3.47</c:v>
                </c:pt>
                <c:pt idx="70">
                  <c:v>3.45</c:v>
                </c:pt>
                <c:pt idx="71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4-4E8D-98A5-0BD468183B7D}"/>
            </c:ext>
          </c:extLst>
        </c:ser>
        <c:ser>
          <c:idx val="4"/>
          <c:order val="1"/>
          <c:tx>
            <c:v>Unemployment rate (LFS)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3.3.3 EN'!$B$18:$BU$18</c:f>
              <c:numCache>
                <c:formatCode>m\/yy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</c:numCache>
            </c:numRef>
          </c:cat>
          <c:val>
            <c:numRef>
              <c:f>'G 3.3.3 EN'!$B$20:$BU$20</c:f>
              <c:numCache>
                <c:formatCode>0.0</c:formatCode>
                <c:ptCount val="72"/>
                <c:pt idx="0">
                  <c:v>3.56</c:v>
                </c:pt>
                <c:pt idx="1">
                  <c:v>3.34</c:v>
                </c:pt>
                <c:pt idx="2">
                  <c:v>3.28</c:v>
                </c:pt>
                <c:pt idx="3">
                  <c:v>3.45</c:v>
                </c:pt>
                <c:pt idx="4">
                  <c:v>2.94</c:v>
                </c:pt>
                <c:pt idx="5">
                  <c:v>2.97</c:v>
                </c:pt>
                <c:pt idx="6">
                  <c:v>2.88</c:v>
                </c:pt>
                <c:pt idx="7">
                  <c:v>2.73</c:v>
                </c:pt>
                <c:pt idx="8">
                  <c:v>2.69</c:v>
                </c:pt>
                <c:pt idx="9">
                  <c:v>2.68</c:v>
                </c:pt>
                <c:pt idx="10">
                  <c:v>2.45</c:v>
                </c:pt>
                <c:pt idx="11">
                  <c:v>2.34</c:v>
                </c:pt>
                <c:pt idx="12">
                  <c:v>2.53</c:v>
                </c:pt>
                <c:pt idx="13">
                  <c:v>2.39</c:v>
                </c:pt>
                <c:pt idx="14">
                  <c:v>2.14</c:v>
                </c:pt>
                <c:pt idx="15">
                  <c:v>2.33</c:v>
                </c:pt>
                <c:pt idx="16">
                  <c:v>2.32</c:v>
                </c:pt>
                <c:pt idx="17">
                  <c:v>2.29</c:v>
                </c:pt>
                <c:pt idx="18">
                  <c:v>2.34</c:v>
                </c:pt>
                <c:pt idx="19">
                  <c:v>2.44</c:v>
                </c:pt>
                <c:pt idx="20">
                  <c:v>2.22</c:v>
                </c:pt>
                <c:pt idx="21">
                  <c:v>2.11</c:v>
                </c:pt>
                <c:pt idx="22">
                  <c:v>1.98</c:v>
                </c:pt>
                <c:pt idx="23">
                  <c:v>2.26</c:v>
                </c:pt>
                <c:pt idx="24">
                  <c:v>2.15</c:v>
                </c:pt>
                <c:pt idx="25">
                  <c:v>1.76</c:v>
                </c:pt>
                <c:pt idx="26">
                  <c:v>2.07</c:v>
                </c:pt>
                <c:pt idx="27">
                  <c:v>2.15</c:v>
                </c:pt>
                <c:pt idx="28">
                  <c:v>2.11</c:v>
                </c:pt>
                <c:pt idx="29">
                  <c:v>1.85</c:v>
                </c:pt>
                <c:pt idx="30">
                  <c:v>2.19</c:v>
                </c:pt>
                <c:pt idx="31">
                  <c:v>2.02</c:v>
                </c:pt>
                <c:pt idx="32">
                  <c:v>2.15</c:v>
                </c:pt>
                <c:pt idx="33">
                  <c:v>2.23</c:v>
                </c:pt>
                <c:pt idx="34">
                  <c:v>2.1</c:v>
                </c:pt>
                <c:pt idx="35">
                  <c:v>2.04</c:v>
                </c:pt>
                <c:pt idx="36">
                  <c:v>1.99</c:v>
                </c:pt>
                <c:pt idx="37">
                  <c:v>1.81</c:v>
                </c:pt>
                <c:pt idx="38">
                  <c:v>2</c:v>
                </c:pt>
                <c:pt idx="39">
                  <c:v>2.24</c:v>
                </c:pt>
                <c:pt idx="40">
                  <c:v>2.5</c:v>
                </c:pt>
                <c:pt idx="41">
                  <c:v>2.79</c:v>
                </c:pt>
                <c:pt idx="42">
                  <c:v>3.02</c:v>
                </c:pt>
                <c:pt idx="43">
                  <c:v>2.76</c:v>
                </c:pt>
                <c:pt idx="44">
                  <c:v>2.9</c:v>
                </c:pt>
                <c:pt idx="45">
                  <c:v>3.23</c:v>
                </c:pt>
                <c:pt idx="46">
                  <c:v>2.99</c:v>
                </c:pt>
                <c:pt idx="47">
                  <c:v>3.24</c:v>
                </c:pt>
                <c:pt idx="48">
                  <c:v>3.27</c:v>
                </c:pt>
                <c:pt idx="49">
                  <c:v>3.23</c:v>
                </c:pt>
                <c:pt idx="50">
                  <c:v>3.47</c:v>
                </c:pt>
                <c:pt idx="51">
                  <c:v>3.34</c:v>
                </c:pt>
                <c:pt idx="52">
                  <c:v>3.21</c:v>
                </c:pt>
                <c:pt idx="53">
                  <c:v>2.89</c:v>
                </c:pt>
                <c:pt idx="54">
                  <c:v>2.67</c:v>
                </c:pt>
                <c:pt idx="55">
                  <c:v>2.85</c:v>
                </c:pt>
                <c:pt idx="56">
                  <c:v>2.9</c:v>
                </c:pt>
                <c:pt idx="57">
                  <c:v>2.8</c:v>
                </c:pt>
                <c:pt idx="58">
                  <c:v>2.8</c:v>
                </c:pt>
                <c:pt idx="59">
                  <c:v>2.8</c:v>
                </c:pt>
                <c:pt idx="60">
                  <c:v>2.7</c:v>
                </c:pt>
                <c:pt idx="61">
                  <c:v>2.7</c:v>
                </c:pt>
                <c:pt idx="62">
                  <c:v>2.7</c:v>
                </c:pt>
                <c:pt idx="63">
                  <c:v>2.7</c:v>
                </c:pt>
                <c:pt idx="64">
                  <c:v>2.7</c:v>
                </c:pt>
                <c:pt idx="65">
                  <c:v>2.7</c:v>
                </c:pt>
                <c:pt idx="66">
                  <c:v>2.7</c:v>
                </c:pt>
                <c:pt idx="67">
                  <c:v>2.7</c:v>
                </c:pt>
                <c:pt idx="68">
                  <c:v>2.7</c:v>
                </c:pt>
                <c:pt idx="69">
                  <c:v>2.7</c:v>
                </c:pt>
                <c:pt idx="70">
                  <c:v>2.7</c:v>
                </c:pt>
                <c:pt idx="71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4-4E8D-98A5-0BD468183B7D}"/>
            </c:ext>
          </c:extLst>
        </c:ser>
        <c:marker val="1"/>
        <c:axId val="2063285"/>
        <c:axId val="37910327"/>
      </c:lineChart>
      <c:catAx>
        <c:axId val="2063285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7910327"/>
        <c:crosses val="autoZero"/>
        <c:auto val="0"/>
        <c:lblOffset val="100"/>
        <c:tickLblSkip val="12"/>
        <c:tickMarkSkip val="12"/>
        <c:noMultiLvlLbl val="0"/>
      </c:catAx>
      <c:valAx>
        <c:axId val="37910327"/>
        <c:scaling>
          <c:orientation val="minMax"/>
          <c:max val="5"/>
          <c:min val="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063285"/>
        <c:crosses val="autoZero"/>
        <c:crossBetween val="midCat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7975"/>
          <c:y val="0.746"/>
          <c:w val="0.439"/>
          <c:h val="0.134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75"/>
          <c:y val="0.031"/>
          <c:w val="0.867"/>
          <c:h val="0.8635"/>
        </c:manualLayout>
      </c:layout>
      <c:lineChart>
        <c:grouping val="standard"/>
        <c:varyColors val="0"/>
        <c:ser>
          <c:idx val="4"/>
          <c:order val="1"/>
          <c:tx>
            <c:v>Social security contrib.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3.3.4 EN'!$B$18:$Y$18</c:f>
              <c:strCache>
                <c:ptCount val="21"/>
                <c:pt idx="0">
                  <c:v>I/17</c:v>
                </c:pt>
                <c:pt idx="4">
                  <c:v>I/18</c:v>
                </c:pt>
                <c:pt idx="8">
                  <c:v>I/19</c:v>
                </c:pt>
                <c:pt idx="12">
                  <c:v>I/20</c:v>
                </c:pt>
                <c:pt idx="16">
                  <c:v>I/21</c:v>
                </c:pt>
                <c:pt idx="20">
                  <c:v>I/22</c:v>
                </c:pt>
              </c:strCache>
            </c:strRef>
          </c:cat>
          <c:val>
            <c:numRef>
              <c:f>'G 3.3.4 EN'!$B$19:$Y$19</c:f>
              <c:numCache>
                <c:formatCode>0.0</c:formatCode>
                <c:ptCount val="24"/>
                <c:pt idx="0">
                  <c:v>6.62</c:v>
                </c:pt>
                <c:pt idx="1">
                  <c:v>9.29</c:v>
                </c:pt>
                <c:pt idx="2">
                  <c:v>9.06</c:v>
                </c:pt>
                <c:pt idx="3">
                  <c:v>10.25</c:v>
                </c:pt>
                <c:pt idx="4">
                  <c:v>10.95</c:v>
                </c:pt>
                <c:pt idx="5">
                  <c:v>10.64</c:v>
                </c:pt>
                <c:pt idx="6">
                  <c:v>9.87</c:v>
                </c:pt>
                <c:pt idx="7">
                  <c:v>8.98</c:v>
                </c:pt>
                <c:pt idx="8">
                  <c:v>8.56</c:v>
                </c:pt>
                <c:pt idx="9">
                  <c:v>8.32</c:v>
                </c:pt>
                <c:pt idx="10">
                  <c:v>6.49</c:v>
                </c:pt>
                <c:pt idx="11">
                  <c:v>6.21</c:v>
                </c:pt>
                <c:pt idx="12">
                  <c:v>0.69</c:v>
                </c:pt>
                <c:pt idx="13">
                  <c:v>-9.02</c:v>
                </c:pt>
                <c:pt idx="14">
                  <c:v>-5.08</c:v>
                </c:pt>
                <c:pt idx="15">
                  <c:v>3.74</c:v>
                </c:pt>
                <c:pt idx="16">
                  <c:v>3.41</c:v>
                </c:pt>
                <c:pt idx="17">
                  <c:v>18.69</c:v>
                </c:pt>
                <c:pt idx="18">
                  <c:v>15.01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B-4E8C-A04D-2DB75613A4B5}"/>
            </c:ext>
          </c:extLst>
        </c:ser>
        <c:ser>
          <c:idx val="0"/>
          <c:order val="0"/>
          <c:tx>
            <c:v>Wage bill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3.3.4 EN'!$B$18:$Y$18</c:f>
              <c:strCache>
                <c:ptCount val="21"/>
                <c:pt idx="0">
                  <c:v>I/17</c:v>
                </c:pt>
                <c:pt idx="4">
                  <c:v>I/18</c:v>
                </c:pt>
                <c:pt idx="8">
                  <c:v>I/19</c:v>
                </c:pt>
                <c:pt idx="12">
                  <c:v>I/20</c:v>
                </c:pt>
                <c:pt idx="16">
                  <c:v>I/21</c:v>
                </c:pt>
                <c:pt idx="20">
                  <c:v>I/22</c:v>
                </c:pt>
              </c:strCache>
            </c:strRef>
          </c:cat>
          <c:val>
            <c:numRef>
              <c:f>'G 3.3.4 EN'!$B$20:$Y$20</c:f>
              <c:numCache>
                <c:formatCode>0.0</c:formatCode>
                <c:ptCount val="24"/>
                <c:pt idx="0">
                  <c:v>8.03</c:v>
                </c:pt>
                <c:pt idx="1">
                  <c:v>9.61</c:v>
                </c:pt>
                <c:pt idx="2">
                  <c:v>9.51</c:v>
                </c:pt>
                <c:pt idx="3">
                  <c:v>9.73</c:v>
                </c:pt>
                <c:pt idx="4">
                  <c:v>10.28</c:v>
                </c:pt>
                <c:pt idx="5">
                  <c:v>10.24</c:v>
                </c:pt>
                <c:pt idx="6">
                  <c:v>9.54</c:v>
                </c:pt>
                <c:pt idx="7">
                  <c:v>8.63</c:v>
                </c:pt>
                <c:pt idx="8">
                  <c:v>8.41</c:v>
                </c:pt>
                <c:pt idx="9">
                  <c:v>8.16</c:v>
                </c:pt>
                <c:pt idx="10">
                  <c:v>7.5</c:v>
                </c:pt>
                <c:pt idx="11">
                  <c:v>7.28</c:v>
                </c:pt>
                <c:pt idx="12">
                  <c:v>4.19</c:v>
                </c:pt>
                <c:pt idx="13">
                  <c:v>-6.22</c:v>
                </c:pt>
                <c:pt idx="14">
                  <c:v>1.28</c:v>
                </c:pt>
                <c:pt idx="15">
                  <c:v>1.6</c:v>
                </c:pt>
                <c:pt idx="16">
                  <c:v>-1.85</c:v>
                </c:pt>
                <c:pt idx="17">
                  <c:v>13.6</c:v>
                </c:pt>
                <c:pt idx="18">
                  <c:v>7.05</c:v>
                </c:pt>
                <c:pt idx="19">
                  <c:v>3.16</c:v>
                </c:pt>
                <c:pt idx="20">
                  <c:v>6.27</c:v>
                </c:pt>
                <c:pt idx="21">
                  <c:v>3.05</c:v>
                </c:pt>
                <c:pt idx="22">
                  <c:v>5.3</c:v>
                </c:pt>
                <c:pt idx="23">
                  <c:v>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B-4E8C-A04D-2DB75613A4B5}"/>
            </c:ext>
          </c:extLst>
        </c:ser>
        <c:marker val="1"/>
        <c:axId val="16665101"/>
        <c:axId val="63593344"/>
      </c:lineChart>
      <c:catAx>
        <c:axId val="1666510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63593344"/>
        <c:crosses val="autoZero"/>
        <c:auto val="0"/>
        <c:lblOffset val="100"/>
        <c:tickLblSkip val="4"/>
        <c:tickMarkSkip val="4"/>
        <c:noMultiLvlLbl val="0"/>
      </c:catAx>
      <c:valAx>
        <c:axId val="63593344"/>
        <c:scaling>
          <c:orientation val="minMax"/>
          <c:max val="20"/>
          <c:min val="-1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\ 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6665101"/>
        <c:crosses val="autoZero"/>
        <c:crossBetween val="midCat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"/>
          <c:y val="0.728"/>
          <c:w val="0.4045"/>
          <c:h val="0.148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5"/>
          <c:y val="0.0315"/>
          <c:w val="0.8675"/>
          <c:h val="0.86125"/>
        </c:manualLayout>
      </c:layout>
      <c:lineChart>
        <c:grouping val="standard"/>
        <c:varyColors val="0"/>
        <c:ser>
          <c:idx val="4"/>
          <c:order val="1"/>
          <c:tx>
            <c:v>Compensation per employee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3.3.5 EN'!$B$18:$Y$18</c:f>
              <c:strCache>
                <c:ptCount val="21"/>
                <c:pt idx="0">
                  <c:v>I/17</c:v>
                </c:pt>
                <c:pt idx="4">
                  <c:v>I/18</c:v>
                </c:pt>
                <c:pt idx="8">
                  <c:v>I/19</c:v>
                </c:pt>
                <c:pt idx="12">
                  <c:v>I/20</c:v>
                </c:pt>
                <c:pt idx="16">
                  <c:v>I/21</c:v>
                </c:pt>
                <c:pt idx="20">
                  <c:v>I/22</c:v>
                </c:pt>
              </c:strCache>
            </c:strRef>
          </c:cat>
          <c:val>
            <c:numRef>
              <c:f>'G 3.3.5 EN'!$B$19:$Y$19</c:f>
              <c:numCache>
                <c:formatCode>0.0</c:formatCode>
                <c:ptCount val="24"/>
                <c:pt idx="0">
                  <c:v>3.75</c:v>
                </c:pt>
                <c:pt idx="1">
                  <c:v>5.76</c:v>
                </c:pt>
                <c:pt idx="2">
                  <c:v>4.5</c:v>
                </c:pt>
                <c:pt idx="3">
                  <c:v>4.39</c:v>
                </c:pt>
                <c:pt idx="4">
                  <c:v>6.48</c:v>
                </c:pt>
                <c:pt idx="5">
                  <c:v>5.55</c:v>
                </c:pt>
                <c:pt idx="6">
                  <c:v>5.89</c:v>
                </c:pt>
                <c:pt idx="7">
                  <c:v>5.34</c:v>
                </c:pt>
                <c:pt idx="8">
                  <c:v>4.33</c:v>
                </c:pt>
                <c:pt idx="9">
                  <c:v>4.76</c:v>
                </c:pt>
                <c:pt idx="10">
                  <c:v>4</c:v>
                </c:pt>
                <c:pt idx="11">
                  <c:v>3.99</c:v>
                </c:pt>
                <c:pt idx="12">
                  <c:v>0.88</c:v>
                </c:pt>
                <c:pt idx="13">
                  <c:v>-3.39</c:v>
                </c:pt>
                <c:pt idx="14">
                  <c:v>-1.2</c:v>
                </c:pt>
                <c:pt idx="15">
                  <c:v>3.72</c:v>
                </c:pt>
                <c:pt idx="16">
                  <c:v>0.17</c:v>
                </c:pt>
                <c:pt idx="17">
                  <c:v>6.92</c:v>
                </c:pt>
                <c:pt idx="18">
                  <c:v>3.55</c:v>
                </c:pt>
                <c:pt idx="19">
                  <c:v>-4.49</c:v>
                </c:pt>
                <c:pt idx="20">
                  <c:v>-5.63</c:v>
                </c:pt>
                <c:pt idx="21">
                  <c:v>-6.99</c:v>
                </c:pt>
                <c:pt idx="22">
                  <c:v>-0.31</c:v>
                </c:pt>
                <c:pt idx="23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D-4B82-9D9A-EAE2B3D7112C}"/>
            </c:ext>
          </c:extLst>
        </c:ser>
        <c:marker val="1"/>
        <c:axId val="34779556"/>
        <c:axId val="53975425"/>
      </c:lineChart>
      <c:lineChart>
        <c:grouping val="standard"/>
        <c:varyColors val="0"/>
        <c:ser>
          <c:idx val="0"/>
          <c:order val="0"/>
          <c:tx>
            <c:v>Labour productivity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3.3.5 EN'!$B$18:$Y$18</c:f>
              <c:strCache>
                <c:ptCount val="21"/>
                <c:pt idx="0">
                  <c:v>I/17</c:v>
                </c:pt>
                <c:pt idx="4">
                  <c:v>I/18</c:v>
                </c:pt>
                <c:pt idx="8">
                  <c:v>I/19</c:v>
                </c:pt>
                <c:pt idx="12">
                  <c:v>I/20</c:v>
                </c:pt>
                <c:pt idx="16">
                  <c:v>I/21</c:v>
                </c:pt>
                <c:pt idx="20">
                  <c:v>I/22</c:v>
                </c:pt>
              </c:strCache>
            </c:strRef>
          </c:cat>
          <c:val>
            <c:numRef>
              <c:f>'G 3.3.5 EN'!$B$20:$Y$20</c:f>
              <c:numCache>
                <c:formatCode>0.0</c:formatCode>
                <c:ptCount val="24"/>
                <c:pt idx="0">
                  <c:v>2.97</c:v>
                </c:pt>
                <c:pt idx="1">
                  <c:v>3.38</c:v>
                </c:pt>
                <c:pt idx="2">
                  <c:v>3.47</c:v>
                </c:pt>
                <c:pt idx="3">
                  <c:v>4.38</c:v>
                </c:pt>
                <c:pt idx="4">
                  <c:v>2.57</c:v>
                </c:pt>
                <c:pt idx="5">
                  <c:v>1.43</c:v>
                </c:pt>
                <c:pt idx="6">
                  <c:v>1.8</c:v>
                </c:pt>
                <c:pt idx="7">
                  <c:v>1.65</c:v>
                </c:pt>
                <c:pt idx="8">
                  <c:v>2.05</c:v>
                </c:pt>
                <c:pt idx="9">
                  <c:v>2.51</c:v>
                </c:pt>
                <c:pt idx="10">
                  <c:v>3.66</c:v>
                </c:pt>
                <c:pt idx="11">
                  <c:v>2.91</c:v>
                </c:pt>
                <c:pt idx="12">
                  <c:v>-0.42</c:v>
                </c:pt>
                <c:pt idx="13">
                  <c:v>-8.8</c:v>
                </c:pt>
                <c:pt idx="14">
                  <c:v>-4.03</c:v>
                </c:pt>
                <c:pt idx="15">
                  <c:v>-3.29</c:v>
                </c:pt>
                <c:pt idx="16">
                  <c:v>-1.07</c:v>
                </c:pt>
                <c:pt idx="17">
                  <c:v>8.54</c:v>
                </c:pt>
                <c:pt idx="18">
                  <c:v>1.56</c:v>
                </c:pt>
                <c:pt idx="19">
                  <c:v>1.17</c:v>
                </c:pt>
                <c:pt idx="20">
                  <c:v>2.27</c:v>
                </c:pt>
                <c:pt idx="21">
                  <c:v>2.39</c:v>
                </c:pt>
                <c:pt idx="22">
                  <c:v>4.1</c:v>
                </c:pt>
                <c:pt idx="23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B82-9D9A-EAE2B3D7112C}"/>
            </c:ext>
          </c:extLst>
        </c:ser>
        <c:marker val="1"/>
        <c:axId val="38766721"/>
        <c:axId val="37454712"/>
      </c:lineChart>
      <c:catAx>
        <c:axId val="3477955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3975425"/>
        <c:crosses val="autoZero"/>
        <c:auto val="0"/>
        <c:lblOffset val="100"/>
        <c:tickLblSkip val="4"/>
        <c:tickMarkSkip val="4"/>
        <c:noMultiLvlLbl val="0"/>
      </c:catAx>
      <c:valAx>
        <c:axId val="53975425"/>
        <c:scaling>
          <c:orientation val="minMax"/>
          <c:max val="9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4779556"/>
        <c:crosses val="autoZero"/>
        <c:crossBetween val="midCat"/>
        <c:majorUnit val="3"/>
      </c:valAx>
      <c:catAx>
        <c:axId val="38766721"/>
        <c:scaling>
          <c:orientation val="minMax"/>
        </c:scaling>
        <c:delete val="1"/>
        <c:axPos val="b"/>
        <c:majorTickMark val="out"/>
        <c:minorTickMark val="none"/>
        <c:tickLblPos val="nextTo"/>
        <c:crossAx val="37454712"/>
        <c:crosses val="autoZero"/>
        <c:auto val="1"/>
        <c:lblOffset val="100"/>
        <c:noMultiLvlLbl val="0"/>
      </c:catAx>
      <c:valAx>
        <c:axId val="37454712"/>
        <c:scaling>
          <c:orientation val="minMax"/>
          <c:max val="9"/>
          <c:min val="-7"/>
        </c:scaling>
        <c:delete val="1"/>
        <c:axPos val="l"/>
        <c:majorTickMark val="none"/>
        <c:minorTickMark val="none"/>
        <c:tickLblPos val="nextTo"/>
        <c:crossAx val="38766721"/>
        <c:crosses val="max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5"/>
          <c:y val="0.64025"/>
          <c:w val="0.29175"/>
          <c:h val="0.241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95"/>
          <c:y val="0.031"/>
          <c:w val="0.86925"/>
          <c:h val="0.86375"/>
        </c:manualLayout>
      </c:layout>
      <c:lineChart>
        <c:grouping val="standard"/>
        <c:varyColors val="0"/>
        <c:ser>
          <c:idx val="4"/>
          <c:order val="1"/>
          <c:tx>
            <c:v>Median wage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3.3.6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3.3.6 EN'!$B$19:$Y$19</c:f>
              <c:numCache>
                <c:formatCode>0.0</c:formatCode>
                <c:ptCount val="24"/>
                <c:pt idx="0">
                  <c:v>4.94</c:v>
                </c:pt>
                <c:pt idx="1">
                  <c:v>7.73</c:v>
                </c:pt>
                <c:pt idx="2">
                  <c:v>7.02</c:v>
                </c:pt>
                <c:pt idx="3">
                  <c:v>8.92</c:v>
                </c:pt>
                <c:pt idx="4">
                  <c:v>8.67</c:v>
                </c:pt>
                <c:pt idx="5">
                  <c:v>9.66</c:v>
                </c:pt>
                <c:pt idx="6">
                  <c:v>9.25</c:v>
                </c:pt>
                <c:pt idx="7">
                  <c:v>6.66</c:v>
                </c:pt>
                <c:pt idx="8">
                  <c:v>8.7</c:v>
                </c:pt>
                <c:pt idx="9">
                  <c:v>8.03</c:v>
                </c:pt>
                <c:pt idx="10">
                  <c:v>8.56</c:v>
                </c:pt>
                <c:pt idx="11">
                  <c:v>7.99</c:v>
                </c:pt>
                <c:pt idx="12">
                  <c:v>3.52</c:v>
                </c:pt>
                <c:pt idx="13">
                  <c:v>-1.78</c:v>
                </c:pt>
                <c:pt idx="14">
                  <c:v>4</c:v>
                </c:pt>
                <c:pt idx="15">
                  <c:v>4.1</c:v>
                </c:pt>
                <c:pt idx="16">
                  <c:v>2.63</c:v>
                </c:pt>
                <c:pt idx="17">
                  <c:v>11.54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0-4196-A503-460AC028569F}"/>
            </c:ext>
          </c:extLst>
        </c:ser>
        <c:ser>
          <c:idx val="0"/>
          <c:order val="0"/>
          <c:tx>
            <c:v>Average wage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3.3.6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3.3.6 EN'!$B$20:$Y$20</c:f>
              <c:numCache>
                <c:formatCode>0.0</c:formatCode>
                <c:ptCount val="24"/>
                <c:pt idx="0">
                  <c:v>5.06</c:v>
                </c:pt>
                <c:pt idx="1">
                  <c:v>7.21</c:v>
                </c:pt>
                <c:pt idx="2">
                  <c:v>6.71</c:v>
                </c:pt>
                <c:pt idx="3">
                  <c:v>7.84</c:v>
                </c:pt>
                <c:pt idx="4">
                  <c:v>8.54</c:v>
                </c:pt>
                <c:pt idx="5">
                  <c:v>8.74</c:v>
                </c:pt>
                <c:pt idx="6">
                  <c:v>8.38</c:v>
                </c:pt>
                <c:pt idx="7">
                  <c:v>7.09</c:v>
                </c:pt>
                <c:pt idx="8">
                  <c:v>8.3</c:v>
                </c:pt>
                <c:pt idx="9">
                  <c:v>8.04</c:v>
                </c:pt>
                <c:pt idx="10">
                  <c:v>7.71</c:v>
                </c:pt>
                <c:pt idx="11">
                  <c:v>7.57</c:v>
                </c:pt>
                <c:pt idx="12">
                  <c:v>3.78</c:v>
                </c:pt>
                <c:pt idx="13">
                  <c:v>-0.56</c:v>
                </c:pt>
                <c:pt idx="14">
                  <c:v>3.99</c:v>
                </c:pt>
                <c:pt idx="15">
                  <c:v>5.32</c:v>
                </c:pt>
                <c:pt idx="16">
                  <c:v>3.31</c:v>
                </c:pt>
                <c:pt idx="17">
                  <c:v>11.32</c:v>
                </c:pt>
                <c:pt idx="18">
                  <c:v>5.79</c:v>
                </c:pt>
                <c:pt idx="19">
                  <c:v>3.03</c:v>
                </c:pt>
                <c:pt idx="20">
                  <c:v>5.37</c:v>
                </c:pt>
                <c:pt idx="21">
                  <c:v>1.91</c:v>
                </c:pt>
                <c:pt idx="22">
                  <c:v>5.45</c:v>
                </c:pt>
                <c:pt idx="23">
                  <c:v>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0-4196-A503-460AC028569F}"/>
            </c:ext>
          </c:extLst>
        </c:ser>
        <c:marker val="1"/>
        <c:axId val="1307769"/>
        <c:axId val="35379636"/>
      </c:lineChart>
      <c:catAx>
        <c:axId val="130776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5379636"/>
        <c:crosses val="autoZero"/>
        <c:auto val="0"/>
        <c:lblOffset val="100"/>
        <c:tickLblSkip val="4"/>
        <c:tickMarkSkip val="4"/>
        <c:noMultiLvlLbl val="0"/>
      </c:catAx>
      <c:valAx>
        <c:axId val="35379636"/>
        <c:scaling>
          <c:orientation val="minMax"/>
          <c:max val="12"/>
          <c:min val="-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307769"/>
        <c:crosses val="autoZero"/>
        <c:crossBetween val="midCat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15"/>
          <c:y val="0.6215"/>
          <c:w val="0.29425"/>
          <c:h val="0.139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"/>
          <c:w val="0.8685"/>
          <c:h val="0.8635"/>
        </c:manualLayout>
      </c:layout>
      <c:barChart>
        <c:barDir val="col"/>
        <c:grouping val="stacked"/>
        <c:varyColors val="0"/>
        <c:ser>
          <c:idx val="0"/>
          <c:order val="0"/>
          <c:tx>
            <c:v>Employees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3.3.7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3.3.7 EN'!$B$20:$Y$20</c:f>
              <c:numCache>
                <c:formatCode>0.0</c:formatCode>
                <c:ptCount val="24"/>
                <c:pt idx="0">
                  <c:v>1.2</c:v>
                </c:pt>
                <c:pt idx="1">
                  <c:v>1.5</c:v>
                </c:pt>
                <c:pt idx="2">
                  <c:v>2.29</c:v>
                </c:pt>
                <c:pt idx="3">
                  <c:v>2.28</c:v>
                </c:pt>
                <c:pt idx="4">
                  <c:v>1.92</c:v>
                </c:pt>
                <c:pt idx="5">
                  <c:v>2.02</c:v>
                </c:pt>
                <c:pt idx="6">
                  <c:v>0.99</c:v>
                </c:pt>
                <c:pt idx="7">
                  <c:v>1.35</c:v>
                </c:pt>
                <c:pt idx="8">
                  <c:v>1.24</c:v>
                </c:pt>
                <c:pt idx="9">
                  <c:v>0.51</c:v>
                </c:pt>
                <c:pt idx="10">
                  <c:v>0.38</c:v>
                </c:pt>
                <c:pt idx="11">
                  <c:v>0.02</c:v>
                </c:pt>
                <c:pt idx="12">
                  <c:v>-0.66</c:v>
                </c:pt>
                <c:pt idx="13">
                  <c:v>-2.2</c:v>
                </c:pt>
                <c:pt idx="14">
                  <c:v>-1.69</c:v>
                </c:pt>
                <c:pt idx="15">
                  <c:v>-2.39</c:v>
                </c:pt>
                <c:pt idx="16">
                  <c:v>-1.02</c:v>
                </c:pt>
                <c:pt idx="17">
                  <c:v>1.09</c:v>
                </c:pt>
                <c:pt idx="18">
                  <c:v>0.67</c:v>
                </c:pt>
                <c:pt idx="19">
                  <c:v>0.9</c:v>
                </c:pt>
                <c:pt idx="20">
                  <c:v>1.59</c:v>
                </c:pt>
                <c:pt idx="21">
                  <c:v>1.45</c:v>
                </c:pt>
                <c:pt idx="22">
                  <c:v>-0.02</c:v>
                </c:pt>
                <c:pt idx="23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B-4865-8AD9-C89EA60CE159}"/>
            </c:ext>
          </c:extLst>
        </c:ser>
        <c:ser>
          <c:idx val="5"/>
          <c:order val="2"/>
          <c:tx>
            <c:v>Average wage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3.3.7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3.3.7 EN'!$B$21:$Y$21</c:f>
              <c:numCache>
                <c:formatCode>0.0</c:formatCode>
                <c:ptCount val="24"/>
                <c:pt idx="0">
                  <c:v>6.75</c:v>
                </c:pt>
                <c:pt idx="1">
                  <c:v>8</c:v>
                </c:pt>
                <c:pt idx="2">
                  <c:v>7.05</c:v>
                </c:pt>
                <c:pt idx="3">
                  <c:v>7.28</c:v>
                </c:pt>
                <c:pt idx="4">
                  <c:v>8.2</c:v>
                </c:pt>
                <c:pt idx="5">
                  <c:v>8.05</c:v>
                </c:pt>
                <c:pt idx="6">
                  <c:v>8.46</c:v>
                </c:pt>
                <c:pt idx="7">
                  <c:v>7.18</c:v>
                </c:pt>
                <c:pt idx="8">
                  <c:v>7.08</c:v>
                </c:pt>
                <c:pt idx="9">
                  <c:v>7.62</c:v>
                </c:pt>
                <c:pt idx="10">
                  <c:v>7.09</c:v>
                </c:pt>
                <c:pt idx="11">
                  <c:v>7.26</c:v>
                </c:pt>
                <c:pt idx="12">
                  <c:v>4.88</c:v>
                </c:pt>
                <c:pt idx="13">
                  <c:v>-4.11</c:v>
                </c:pt>
                <c:pt idx="14">
                  <c:v>3.01</c:v>
                </c:pt>
                <c:pt idx="15">
                  <c:v>4.09</c:v>
                </c:pt>
                <c:pt idx="16">
                  <c:v>-0.84</c:v>
                </c:pt>
                <c:pt idx="17">
                  <c:v>12.38</c:v>
                </c:pt>
                <c:pt idx="18">
                  <c:v>6.34</c:v>
                </c:pt>
                <c:pt idx="19">
                  <c:v>2.24</c:v>
                </c:pt>
                <c:pt idx="20">
                  <c:v>4.61</c:v>
                </c:pt>
                <c:pt idx="21">
                  <c:v>1.58</c:v>
                </c:pt>
                <c:pt idx="22">
                  <c:v>5.31</c:v>
                </c:pt>
                <c:pt idx="23">
                  <c:v>5.37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7B-4865-8AD9-C89EA60CE159}"/>
            </c:ext>
          </c:extLst>
        </c:ser>
        <c:overlap val="100"/>
        <c:gapWidth val="50"/>
        <c:axId val="28372146"/>
        <c:axId val="35084818"/>
      </c:barChart>
      <c:lineChart>
        <c:grouping val="standard"/>
        <c:varyColors val="0"/>
        <c:ser>
          <c:idx val="4"/>
          <c:order val="1"/>
          <c:tx>
            <c:v>Wage bill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3.3.7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3.3.7 EN'!$B$19:$Y$19</c:f>
              <c:numCache>
                <c:formatCode>0.0</c:formatCode>
                <c:ptCount val="24"/>
                <c:pt idx="0">
                  <c:v>8.03</c:v>
                </c:pt>
                <c:pt idx="1">
                  <c:v>9.61</c:v>
                </c:pt>
                <c:pt idx="2">
                  <c:v>9.51</c:v>
                </c:pt>
                <c:pt idx="3">
                  <c:v>9.73</c:v>
                </c:pt>
                <c:pt idx="4">
                  <c:v>10.28</c:v>
                </c:pt>
                <c:pt idx="5">
                  <c:v>10.24</c:v>
                </c:pt>
                <c:pt idx="6">
                  <c:v>9.54</c:v>
                </c:pt>
                <c:pt idx="7">
                  <c:v>8.63</c:v>
                </c:pt>
                <c:pt idx="8">
                  <c:v>8.41</c:v>
                </c:pt>
                <c:pt idx="9">
                  <c:v>8.16</c:v>
                </c:pt>
                <c:pt idx="10">
                  <c:v>7.5</c:v>
                </c:pt>
                <c:pt idx="11">
                  <c:v>7.28</c:v>
                </c:pt>
                <c:pt idx="12">
                  <c:v>4.19</c:v>
                </c:pt>
                <c:pt idx="13">
                  <c:v>-6.22</c:v>
                </c:pt>
                <c:pt idx="14">
                  <c:v>1.28</c:v>
                </c:pt>
                <c:pt idx="15">
                  <c:v>1.6</c:v>
                </c:pt>
                <c:pt idx="16">
                  <c:v>-1.85</c:v>
                </c:pt>
                <c:pt idx="17">
                  <c:v>13.6</c:v>
                </c:pt>
                <c:pt idx="18">
                  <c:v>7.05</c:v>
                </c:pt>
                <c:pt idx="19">
                  <c:v>3.16</c:v>
                </c:pt>
                <c:pt idx="20">
                  <c:v>6.27</c:v>
                </c:pt>
                <c:pt idx="21">
                  <c:v>3.05</c:v>
                </c:pt>
                <c:pt idx="22">
                  <c:v>5.3</c:v>
                </c:pt>
                <c:pt idx="23">
                  <c:v>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7B-4865-8AD9-C89EA60CE159}"/>
            </c:ext>
          </c:extLst>
        </c:ser>
        <c:marker val="1"/>
        <c:axId val="28372146"/>
        <c:axId val="35084818"/>
      </c:lineChart>
      <c:catAx>
        <c:axId val="2837214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5084818"/>
        <c:crosses val="autoZero"/>
        <c:auto val="0"/>
        <c:lblOffset val="100"/>
        <c:tickLblSkip val="4"/>
        <c:tickMarkSkip val="4"/>
        <c:noMultiLvlLbl val="0"/>
      </c:catAx>
      <c:valAx>
        <c:axId val="35084818"/>
        <c:scaling>
          <c:orientation val="minMax"/>
          <c:max val="15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8372146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75"/>
          <c:y val="0.68875"/>
          <c:w val="0.29875"/>
          <c:h val="0.1867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clustered"/>
        <c:varyColors val="0"/>
        <c:ser>
          <c:idx val="1"/>
          <c:order val="0"/>
          <c:tx>
            <c:v>Net lending/borrowing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7 EN'!$B$18:$L$18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'G 7 EN'!$B$19:$L$19</c:f>
              <c:numCache>
                <c:formatCode>0.0</c:formatCode>
                <c:ptCount val="11"/>
                <c:pt idx="0">
                  <c:v>-3.9</c:v>
                </c:pt>
                <c:pt idx="1">
                  <c:v>-1.28</c:v>
                </c:pt>
                <c:pt idx="2">
                  <c:v>-2.08</c:v>
                </c:pt>
                <c:pt idx="3">
                  <c:v>-0.64</c:v>
                </c:pt>
                <c:pt idx="4">
                  <c:v>0.71</c:v>
                </c:pt>
                <c:pt idx="5">
                  <c:v>1.5</c:v>
                </c:pt>
                <c:pt idx="6">
                  <c:v>0.91</c:v>
                </c:pt>
                <c:pt idx="7">
                  <c:v>0.31</c:v>
                </c:pt>
                <c:pt idx="8">
                  <c:v>-5.58</c:v>
                </c:pt>
                <c:pt idx="9">
                  <c:v>-7.15</c:v>
                </c:pt>
                <c:pt idx="10">
                  <c:v>-4.41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1-457E-86E0-85B90A5FCCC2}"/>
            </c:ext>
          </c:extLst>
        </c:ser>
        <c:gapWidth val="50"/>
        <c:axId val="43768359"/>
        <c:axId val="3227032"/>
      </c:barChart>
      <c:catAx>
        <c:axId val="43768359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227032"/>
        <c:crosses val="autoZero"/>
        <c:auto val="1"/>
        <c:lblOffset val="100"/>
        <c:tickLblSkip val="2"/>
        <c:noMultiLvlLbl val="0"/>
      </c:catAx>
      <c:valAx>
        <c:axId val="3227032"/>
        <c:scaling>
          <c:orientation val="minMax"/>
          <c:max val="2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3768359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"/>
          <c:y val="0.03125"/>
          <c:w val="0.8635"/>
          <c:h val="0.863"/>
        </c:manualLayout>
      </c:layout>
      <c:barChart>
        <c:barDir val="col"/>
        <c:grouping val="clustered"/>
        <c:varyColors val="0"/>
        <c:ser>
          <c:idx val="0"/>
          <c:order val="0"/>
          <c:tx>
            <c:v>Míra úspor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3.3.8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3.3.8 EN'!$B$19:$Y$19</c:f>
              <c:numCache>
                <c:formatCode>0.0</c:formatCode>
                <c:ptCount val="24"/>
                <c:pt idx="0">
                  <c:v>11.35</c:v>
                </c:pt>
                <c:pt idx="1">
                  <c:v>11.18</c:v>
                </c:pt>
                <c:pt idx="2">
                  <c:v>10.69</c:v>
                </c:pt>
                <c:pt idx="3">
                  <c:v>13.35</c:v>
                </c:pt>
                <c:pt idx="4">
                  <c:v>12.02</c:v>
                </c:pt>
                <c:pt idx="5">
                  <c:v>11.44</c:v>
                </c:pt>
                <c:pt idx="6">
                  <c:v>10.56</c:v>
                </c:pt>
                <c:pt idx="7">
                  <c:v>14.53</c:v>
                </c:pt>
                <c:pt idx="8">
                  <c:v>13.62</c:v>
                </c:pt>
                <c:pt idx="9">
                  <c:v>12.42</c:v>
                </c:pt>
                <c:pt idx="10">
                  <c:v>11.92</c:v>
                </c:pt>
                <c:pt idx="11">
                  <c:v>14.6</c:v>
                </c:pt>
                <c:pt idx="12">
                  <c:v>17.66</c:v>
                </c:pt>
                <c:pt idx="13">
                  <c:v>22.3</c:v>
                </c:pt>
                <c:pt idx="14">
                  <c:v>18.72</c:v>
                </c:pt>
                <c:pt idx="15">
                  <c:v>26.12</c:v>
                </c:pt>
                <c:pt idx="16">
                  <c:v>25.56</c:v>
                </c:pt>
                <c:pt idx="17">
                  <c:v>20.22</c:v>
                </c:pt>
                <c:pt idx="18">
                  <c:v>19.85</c:v>
                </c:pt>
                <c:pt idx="19">
                  <c:v>18.06</c:v>
                </c:pt>
                <c:pt idx="20">
                  <c:v>15.34</c:v>
                </c:pt>
                <c:pt idx="21">
                  <c:v>13.38</c:v>
                </c:pt>
                <c:pt idx="22">
                  <c:v>17.66</c:v>
                </c:pt>
                <c:pt idx="23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6-458A-B685-F1295372D835}"/>
            </c:ext>
          </c:extLst>
        </c:ser>
        <c:overlap val="100"/>
        <c:gapWidth val="50"/>
        <c:axId val="42118946"/>
        <c:axId val="40227712"/>
      </c:barChart>
      <c:lineChart>
        <c:grouping val="standard"/>
        <c:varyColors val="0"/>
        <c:ser>
          <c:idx val="1"/>
          <c:order val="1"/>
          <c:tx>
            <c:v>Centered moving average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3.3.8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3.3.8 EN'!$B$20:$Y$20</c:f>
              <c:numCache>
                <c:formatCode>0.0</c:formatCode>
                <c:ptCount val="24"/>
                <c:pt idx="0">
                  <c:v>11.46</c:v>
                </c:pt>
                <c:pt idx="1">
                  <c:v>11.63</c:v>
                </c:pt>
                <c:pt idx="2">
                  <c:v>11.9</c:v>
                </c:pt>
                <c:pt idx="3">
                  <c:v>12</c:v>
                </c:pt>
                <c:pt idx="4">
                  <c:v>12.01</c:v>
                </c:pt>
                <c:pt idx="5">
                  <c:v>12.16</c:v>
                </c:pt>
                <c:pt idx="6">
                  <c:v>12.53</c:v>
                </c:pt>
                <c:pt idx="7">
                  <c:v>12.85</c:v>
                </c:pt>
                <c:pt idx="8">
                  <c:v>13.13</c:v>
                </c:pt>
                <c:pt idx="9">
                  <c:v>13.3</c:v>
                </c:pt>
                <c:pt idx="10">
                  <c:v>13.84</c:v>
                </c:pt>
                <c:pt idx="11">
                  <c:v>15.59</c:v>
                </c:pt>
                <c:pt idx="12">
                  <c:v>17.68</c:v>
                </c:pt>
                <c:pt idx="13">
                  <c:v>20.05</c:v>
                </c:pt>
                <c:pt idx="14">
                  <c:v>22.54</c:v>
                </c:pt>
                <c:pt idx="15">
                  <c:v>23.21</c:v>
                </c:pt>
                <c:pt idx="16">
                  <c:v>23.04</c:v>
                </c:pt>
                <c:pt idx="17">
                  <c:v>22.08</c:v>
                </c:pt>
                <c:pt idx="18">
                  <c:v>19.79</c:v>
                </c:pt>
                <c:pt idx="19">
                  <c:v>17.71</c:v>
                </c:pt>
                <c:pt idx="20">
                  <c:v>16.58</c:v>
                </c:pt>
                <c:pt idx="21">
                  <c:v>16.23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6-458A-B685-F1295372D835}"/>
            </c:ext>
          </c:extLst>
        </c:ser>
        <c:marker val="1"/>
        <c:axId val="42118946"/>
        <c:axId val="40227712"/>
      </c:lineChart>
      <c:catAx>
        <c:axId val="42118946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0227712"/>
        <c:crosses val="autoZero"/>
        <c:auto val="0"/>
        <c:lblOffset val="100"/>
        <c:tickLblSkip val="4"/>
        <c:tickMarkSkip val="4"/>
        <c:noMultiLvlLbl val="0"/>
      </c:catAx>
      <c:valAx>
        <c:axId val="40227712"/>
        <c:scaling>
          <c:orientation val="minMax"/>
          <c:max val="27"/>
          <c:min val="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2118946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08425"/>
          <c:y val="0.0425"/>
          <c:w val="0.43975"/>
          <c:h val="0.095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3825"/>
          <c:h val="0.86125"/>
        </c:manualLayout>
      </c:layout>
      <c:lineChart>
        <c:grouping val="standard"/>
        <c:varyColors val="0"/>
        <c:ser>
          <c:idx val="0"/>
          <c:order val="0"/>
          <c:tx>
            <c:v>Export markets growth (lhs)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EN'!$B$18:$BY$18</c:f>
              <c:strCache>
                <c:ptCount val="76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I/20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I/21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I/22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</c:strCache>
            </c:strRef>
          </c:cat>
          <c:val>
            <c:numRef>
              <c:f>'G 3.4.1 EN'!$B$19:$BY$19</c:f>
              <c:numCache>
                <c:formatCode>0.0</c:formatCode>
                <c:ptCount val="76"/>
                <c:pt idx="0">
                  <c:v>7.81</c:v>
                </c:pt>
                <c:pt idx="1">
                  <c:v>10.17</c:v>
                </c:pt>
                <c:pt idx="2">
                  <c:v>11.03</c:v>
                </c:pt>
                <c:pt idx="3">
                  <c:v>8.94</c:v>
                </c:pt>
                <c:pt idx="4">
                  <c:v>6.55</c:v>
                </c:pt>
                <c:pt idx="5">
                  <c:v>6.35</c:v>
                </c:pt>
                <c:pt idx="6">
                  <c:v>8.21</c:v>
                </c:pt>
                <c:pt idx="7">
                  <c:v>11.82</c:v>
                </c:pt>
                <c:pt idx="8">
                  <c:v>14.7</c:v>
                </c:pt>
                <c:pt idx="9">
                  <c:v>14.5</c:v>
                </c:pt>
                <c:pt idx="10">
                  <c:v>12.64</c:v>
                </c:pt>
                <c:pt idx="11">
                  <c:v>10.64</c:v>
                </c:pt>
                <c:pt idx="12">
                  <c:v>8.9</c:v>
                </c:pt>
                <c:pt idx="13">
                  <c:v>7.62</c:v>
                </c:pt>
                <c:pt idx="14">
                  <c:v>6.71</c:v>
                </c:pt>
                <c:pt idx="15">
                  <c:v>6.14</c:v>
                </c:pt>
                <c:pt idx="16">
                  <c:v>5.51</c:v>
                </c:pt>
                <c:pt idx="17">
                  <c:v>4.03</c:v>
                </c:pt>
                <c:pt idx="18">
                  <c:v>1.08</c:v>
                </c:pt>
                <c:pt idx="19">
                  <c:v>-4.97</c:v>
                </c:pt>
                <c:pt idx="20">
                  <c:v>-12.01</c:v>
                </c:pt>
                <c:pt idx="21">
                  <c:v>-14.77</c:v>
                </c:pt>
                <c:pt idx="22">
                  <c:v>-12.2</c:v>
                </c:pt>
                <c:pt idx="23">
                  <c:v>-5.1</c:v>
                </c:pt>
                <c:pt idx="24">
                  <c:v>5.83</c:v>
                </c:pt>
                <c:pt idx="25">
                  <c:v>14.2</c:v>
                </c:pt>
                <c:pt idx="26">
                  <c:v>15.71</c:v>
                </c:pt>
                <c:pt idx="27">
                  <c:v>14.44</c:v>
                </c:pt>
                <c:pt idx="28">
                  <c:v>11.85</c:v>
                </c:pt>
                <c:pt idx="29">
                  <c:v>8.29</c:v>
                </c:pt>
                <c:pt idx="30">
                  <c:v>5.41</c:v>
                </c:pt>
                <c:pt idx="31">
                  <c:v>2.76</c:v>
                </c:pt>
                <c:pt idx="32">
                  <c:v>0.42</c:v>
                </c:pt>
                <c:pt idx="33">
                  <c:v>-0.65</c:v>
                </c:pt>
                <c:pt idx="34">
                  <c:v>-0.9</c:v>
                </c:pt>
                <c:pt idx="35">
                  <c:v>-0.96</c:v>
                </c:pt>
                <c:pt idx="36">
                  <c:v>-0.55</c:v>
                </c:pt>
                <c:pt idx="37">
                  <c:v>0.8</c:v>
                </c:pt>
                <c:pt idx="38">
                  <c:v>2.89</c:v>
                </c:pt>
                <c:pt idx="39">
                  <c:v>4.86</c:v>
                </c:pt>
                <c:pt idx="40">
                  <c:v>5.75</c:v>
                </c:pt>
                <c:pt idx="41">
                  <c:v>5.26</c:v>
                </c:pt>
                <c:pt idx="42">
                  <c:v>4.31</c:v>
                </c:pt>
                <c:pt idx="43">
                  <c:v>4.54</c:v>
                </c:pt>
                <c:pt idx="44">
                  <c:v>5.6</c:v>
                </c:pt>
                <c:pt idx="45">
                  <c:v>5.88</c:v>
                </c:pt>
                <c:pt idx="46">
                  <c:v>5.7</c:v>
                </c:pt>
                <c:pt idx="47">
                  <c:v>5.24</c:v>
                </c:pt>
                <c:pt idx="48">
                  <c:v>4.5</c:v>
                </c:pt>
                <c:pt idx="49">
                  <c:v>4.15</c:v>
                </c:pt>
                <c:pt idx="50">
                  <c:v>4.4</c:v>
                </c:pt>
                <c:pt idx="51">
                  <c:v>4.75</c:v>
                </c:pt>
                <c:pt idx="52">
                  <c:v>5.07</c:v>
                </c:pt>
                <c:pt idx="53">
                  <c:v>5.75</c:v>
                </c:pt>
                <c:pt idx="54">
                  <c:v>6.21</c:v>
                </c:pt>
                <c:pt idx="55">
                  <c:v>5.75</c:v>
                </c:pt>
                <c:pt idx="56">
                  <c:v>4.99</c:v>
                </c:pt>
                <c:pt idx="57">
                  <c:v>4.57</c:v>
                </c:pt>
                <c:pt idx="58">
                  <c:v>4.18</c:v>
                </c:pt>
                <c:pt idx="59">
                  <c:v>4.38</c:v>
                </c:pt>
                <c:pt idx="60">
                  <c:v>4.42</c:v>
                </c:pt>
                <c:pt idx="61">
                  <c:v>3.12</c:v>
                </c:pt>
                <c:pt idx="62">
                  <c:v>1.55</c:v>
                </c:pt>
                <c:pt idx="63">
                  <c:v>-0.39</c:v>
                </c:pt>
                <c:pt idx="64">
                  <c:v>-5.95</c:v>
                </c:pt>
                <c:pt idx="65">
                  <c:v>-10.69</c:v>
                </c:pt>
                <c:pt idx="66">
                  <c:v>-6.47</c:v>
                </c:pt>
                <c:pt idx="67">
                  <c:v>0.45</c:v>
                </c:pt>
                <c:pt idx="68">
                  <c:v>8.58</c:v>
                </c:pt>
                <c:pt idx="69">
                  <c:v>16.29</c:v>
                </c:pt>
                <c:pt idx="70">
                  <c:v>11.58</c:v>
                </c:pt>
                <c:pt idx="71">
                  <c:v>4.97</c:v>
                </c:pt>
                <c:pt idx="72">
                  <c:v>4.77</c:v>
                </c:pt>
                <c:pt idx="73">
                  <c:v>5.55</c:v>
                </c:pt>
                <c:pt idx="74">
                  <c:v>5.86</c:v>
                </c:pt>
                <c:pt idx="75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9-46E5-B224-7763BCC898F2}"/>
            </c:ext>
          </c:extLst>
        </c:ser>
        <c:marker val="1"/>
        <c:axId val="33458704"/>
        <c:axId val="16227709"/>
      </c:lineChart>
      <c:lineChart>
        <c:grouping val="standard"/>
        <c:varyColors val="0"/>
        <c:ser>
          <c:idx val="1"/>
          <c:order val="1"/>
          <c:tx>
            <c:v>Weighted average of GDP growth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3.4.1 EN'!$B$18:$BY$18</c:f>
              <c:strCache>
                <c:ptCount val="76"/>
                <c:pt idx="0">
                  <c:v>I/04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I/05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I/06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I/07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I/08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I/09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I/10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I/11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I/12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I/13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I/14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I/15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I/16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I/17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I/18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I/19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I/20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I/21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I/22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</c:strCache>
            </c:strRef>
          </c:cat>
          <c:val>
            <c:numRef>
              <c:f>'G 3.4.1 EN'!$B$20:$BY$20</c:f>
              <c:numCache>
                <c:formatCode>0.0</c:formatCode>
                <c:ptCount val="76"/>
                <c:pt idx="0">
                  <c:v>2.27</c:v>
                </c:pt>
                <c:pt idx="1">
                  <c:v>2.39</c:v>
                </c:pt>
                <c:pt idx="2">
                  <c:v>2</c:v>
                </c:pt>
                <c:pt idx="3">
                  <c:v>1.78</c:v>
                </c:pt>
                <c:pt idx="4">
                  <c:v>1.61</c:v>
                </c:pt>
                <c:pt idx="5">
                  <c:v>1.83</c:v>
                </c:pt>
                <c:pt idx="6">
                  <c:v>2.51</c:v>
                </c:pt>
                <c:pt idx="7">
                  <c:v>2.97</c:v>
                </c:pt>
                <c:pt idx="8">
                  <c:v>3.75</c:v>
                </c:pt>
                <c:pt idx="9">
                  <c:v>4.49</c:v>
                </c:pt>
                <c:pt idx="10">
                  <c:v>4.39</c:v>
                </c:pt>
                <c:pt idx="11">
                  <c:v>4.83</c:v>
                </c:pt>
                <c:pt idx="12">
                  <c:v>4.54</c:v>
                </c:pt>
                <c:pt idx="13">
                  <c:v>3.99</c:v>
                </c:pt>
                <c:pt idx="14">
                  <c:v>3.91</c:v>
                </c:pt>
                <c:pt idx="15">
                  <c:v>4.07</c:v>
                </c:pt>
                <c:pt idx="16">
                  <c:v>3.58</c:v>
                </c:pt>
                <c:pt idx="17">
                  <c:v>2.6</c:v>
                </c:pt>
                <c:pt idx="18">
                  <c:v>1.36</c:v>
                </c:pt>
                <c:pt idx="19">
                  <c:v>-1.25</c:v>
                </c:pt>
                <c:pt idx="20">
                  <c:v>-5.58</c:v>
                </c:pt>
                <c:pt idx="21">
                  <c:v>-5.44</c:v>
                </c:pt>
                <c:pt idx="22">
                  <c:v>-4.48</c:v>
                </c:pt>
                <c:pt idx="23">
                  <c:v>-2.36</c:v>
                </c:pt>
                <c:pt idx="24">
                  <c:v>2.46</c:v>
                </c:pt>
                <c:pt idx="25">
                  <c:v>3.91</c:v>
                </c:pt>
                <c:pt idx="26">
                  <c:v>4.15</c:v>
                </c:pt>
                <c:pt idx="27">
                  <c:v>3.93</c:v>
                </c:pt>
                <c:pt idx="28">
                  <c:v>4.59</c:v>
                </c:pt>
                <c:pt idx="29">
                  <c:v>3.23</c:v>
                </c:pt>
                <c:pt idx="30">
                  <c:v>3.02</c:v>
                </c:pt>
                <c:pt idx="31">
                  <c:v>2.29</c:v>
                </c:pt>
                <c:pt idx="32">
                  <c:v>1.14</c:v>
                </c:pt>
                <c:pt idx="33">
                  <c:v>0.83</c:v>
                </c:pt>
                <c:pt idx="34">
                  <c:v>0.4</c:v>
                </c:pt>
                <c:pt idx="35">
                  <c:v>0.02</c:v>
                </c:pt>
                <c:pt idx="36">
                  <c:v>-0.34</c:v>
                </c:pt>
                <c:pt idx="37">
                  <c:v>0.46</c:v>
                </c:pt>
                <c:pt idx="38">
                  <c:v>0.76</c:v>
                </c:pt>
                <c:pt idx="39">
                  <c:v>1.48</c:v>
                </c:pt>
                <c:pt idx="40">
                  <c:v>2.46</c:v>
                </c:pt>
                <c:pt idx="41">
                  <c:v>2.04</c:v>
                </c:pt>
                <c:pt idx="42">
                  <c:v>2.05</c:v>
                </c:pt>
                <c:pt idx="43">
                  <c:v>2.35</c:v>
                </c:pt>
                <c:pt idx="44">
                  <c:v>2.02</c:v>
                </c:pt>
                <c:pt idx="45">
                  <c:v>2.31</c:v>
                </c:pt>
                <c:pt idx="46">
                  <c:v>2.38</c:v>
                </c:pt>
                <c:pt idx="47">
                  <c:v>2.27</c:v>
                </c:pt>
                <c:pt idx="48">
                  <c:v>2.38</c:v>
                </c:pt>
                <c:pt idx="49">
                  <c:v>2.15</c:v>
                </c:pt>
                <c:pt idx="50">
                  <c:v>1.86</c:v>
                </c:pt>
                <c:pt idx="51">
                  <c:v>1.95</c:v>
                </c:pt>
                <c:pt idx="52">
                  <c:v>2.48</c:v>
                </c:pt>
                <c:pt idx="53">
                  <c:v>2.8</c:v>
                </c:pt>
                <c:pt idx="54">
                  <c:v>3.25</c:v>
                </c:pt>
                <c:pt idx="55">
                  <c:v>3.52</c:v>
                </c:pt>
                <c:pt idx="56">
                  <c:v>2.69</c:v>
                </c:pt>
                <c:pt idx="57">
                  <c:v>2.59</c:v>
                </c:pt>
                <c:pt idx="58">
                  <c:v>2</c:v>
                </c:pt>
                <c:pt idx="59">
                  <c:v>1.61</c:v>
                </c:pt>
                <c:pt idx="60">
                  <c:v>2.48</c:v>
                </c:pt>
                <c:pt idx="61">
                  <c:v>1.73</c:v>
                </c:pt>
                <c:pt idx="62">
                  <c:v>1.95</c:v>
                </c:pt>
                <c:pt idx="63">
                  <c:v>1.43</c:v>
                </c:pt>
                <c:pt idx="64">
                  <c:v>-2</c:v>
                </c:pt>
                <c:pt idx="65">
                  <c:v>-12.5</c:v>
                </c:pt>
                <c:pt idx="66">
                  <c:v>-3.73</c:v>
                </c:pt>
                <c:pt idx="67">
                  <c:v>-3.53</c:v>
                </c:pt>
                <c:pt idx="68">
                  <c:v>-2.1</c:v>
                </c:pt>
                <c:pt idx="69">
                  <c:v>12.35</c:v>
                </c:pt>
                <c:pt idx="70">
                  <c:v>3.39</c:v>
                </c:pt>
                <c:pt idx="71">
                  <c:v>3.76</c:v>
                </c:pt>
                <c:pt idx="72">
                  <c:v>5.69</c:v>
                </c:pt>
                <c:pt idx="73">
                  <c:v>4.24</c:v>
                </c:pt>
                <c:pt idx="74">
                  <c:v>3.24</c:v>
                </c:pt>
                <c:pt idx="75">
                  <c:v>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9-46E5-B224-7763BCC898F2}"/>
            </c:ext>
          </c:extLst>
        </c:ser>
        <c:marker val="1"/>
        <c:axId val="51534225"/>
        <c:axId val="66671509"/>
      </c:lineChart>
      <c:catAx>
        <c:axId val="3345870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6227709"/>
        <c:crosses val="autoZero"/>
        <c:auto val="1"/>
        <c:lblOffset val="100"/>
        <c:tickLblSkip val="8"/>
        <c:tickMarkSkip val="4"/>
        <c:noMultiLvlLbl val="0"/>
      </c:catAx>
      <c:valAx>
        <c:axId val="16227709"/>
        <c:scaling>
          <c:orientation val="minMax"/>
          <c:max val="18"/>
          <c:min val="-1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33458704"/>
        <c:crosses val="autoZero"/>
        <c:crossBetween val="midCat"/>
        <c:majorUnit val="6"/>
      </c:valAx>
      <c:catAx>
        <c:axId val="51534225"/>
        <c:scaling>
          <c:orientation val="minMax"/>
        </c:scaling>
        <c:delete val="1"/>
        <c:axPos val="b"/>
        <c:majorTickMark val="out"/>
        <c:minorTickMark val="none"/>
        <c:tickLblPos val="none"/>
        <c:crossAx val="66671509"/>
        <c:crosses val="autoZero"/>
        <c:auto val="1"/>
        <c:lblOffset val="100"/>
        <c:noMultiLvlLbl val="0"/>
      </c:catAx>
      <c:valAx>
        <c:axId val="66671509"/>
        <c:scaling>
          <c:orientation val="minMax"/>
          <c:max val="15"/>
          <c:min val="-15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1534225"/>
        <c:crosses val="max"/>
        <c:crossBetween val="midCat"/>
        <c:majorUnit val="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85"/>
          <c:y val="0.62225"/>
          <c:w val="0.34975"/>
          <c:h val="0.26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575"/>
          <c:h val="0.86325"/>
        </c:manualLayout>
      </c:layout>
      <c:barChart>
        <c:barDir val="col"/>
        <c:grouping val="stacked"/>
        <c:varyColors val="0"/>
        <c:ser>
          <c:idx val="0"/>
          <c:order val="0"/>
          <c:tx>
            <c:v>Export market growth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EN'!$B$19:$Y$19</c:f>
              <c:numCache>
                <c:formatCode>0.0</c:formatCode>
                <c:ptCount val="24"/>
                <c:pt idx="0">
                  <c:v>5.07</c:v>
                </c:pt>
                <c:pt idx="1">
                  <c:v>5.75</c:v>
                </c:pt>
                <c:pt idx="2">
                  <c:v>6.21</c:v>
                </c:pt>
                <c:pt idx="3">
                  <c:v>5.75</c:v>
                </c:pt>
                <c:pt idx="4">
                  <c:v>4.99</c:v>
                </c:pt>
                <c:pt idx="5">
                  <c:v>4.57</c:v>
                </c:pt>
                <c:pt idx="6">
                  <c:v>4.18</c:v>
                </c:pt>
                <c:pt idx="7">
                  <c:v>4.38</c:v>
                </c:pt>
                <c:pt idx="8">
                  <c:v>4.42</c:v>
                </c:pt>
                <c:pt idx="9">
                  <c:v>3.12</c:v>
                </c:pt>
                <c:pt idx="10">
                  <c:v>1.55</c:v>
                </c:pt>
                <c:pt idx="11">
                  <c:v>-0.39</c:v>
                </c:pt>
                <c:pt idx="12">
                  <c:v>-5.95</c:v>
                </c:pt>
                <c:pt idx="13">
                  <c:v>-10.69</c:v>
                </c:pt>
                <c:pt idx="14">
                  <c:v>-6.47</c:v>
                </c:pt>
                <c:pt idx="15">
                  <c:v>0.45</c:v>
                </c:pt>
                <c:pt idx="16">
                  <c:v>8.58</c:v>
                </c:pt>
                <c:pt idx="17">
                  <c:v>16.29</c:v>
                </c:pt>
                <c:pt idx="18">
                  <c:v>11.58</c:v>
                </c:pt>
                <c:pt idx="19">
                  <c:v>4.97</c:v>
                </c:pt>
                <c:pt idx="20">
                  <c:v>4.77</c:v>
                </c:pt>
                <c:pt idx="21">
                  <c:v>5.55</c:v>
                </c:pt>
                <c:pt idx="22">
                  <c:v>5.86</c:v>
                </c:pt>
                <c:pt idx="23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7-4B34-AB4D-58236EF77FC5}"/>
            </c:ext>
          </c:extLst>
        </c:ser>
        <c:ser>
          <c:idx val="1"/>
          <c:order val="1"/>
          <c:tx>
            <c:v>Export performance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EN'!$B$20:$Y$20</c:f>
              <c:numCache>
                <c:formatCode>0.0</c:formatCode>
                <c:ptCount val="24"/>
                <c:pt idx="0">
                  <c:v>0.24</c:v>
                </c:pt>
                <c:pt idx="1">
                  <c:v>1.98</c:v>
                </c:pt>
                <c:pt idx="2">
                  <c:v>1.74</c:v>
                </c:pt>
                <c:pt idx="3">
                  <c:v>3.21</c:v>
                </c:pt>
                <c:pt idx="4">
                  <c:v>0.23</c:v>
                </c:pt>
                <c:pt idx="5">
                  <c:v>-1.76</c:v>
                </c:pt>
                <c:pt idx="6">
                  <c:v>-1.03</c:v>
                </c:pt>
                <c:pt idx="7">
                  <c:v>-1.22</c:v>
                </c:pt>
                <c:pt idx="8">
                  <c:v>-3.29</c:v>
                </c:pt>
                <c:pt idx="9">
                  <c:v>-0.45</c:v>
                </c:pt>
                <c:pt idx="10">
                  <c:v>1.07</c:v>
                </c:pt>
                <c:pt idx="11">
                  <c:v>-1.06</c:v>
                </c:pt>
                <c:pt idx="12">
                  <c:v>3.13</c:v>
                </c:pt>
                <c:pt idx="13">
                  <c:v>-15.28</c:v>
                </c:pt>
                <c:pt idx="14">
                  <c:v>6.29</c:v>
                </c:pt>
                <c:pt idx="15">
                  <c:v>7.66</c:v>
                </c:pt>
                <c:pt idx="16">
                  <c:v>-1.78</c:v>
                </c:pt>
                <c:pt idx="17">
                  <c:v>15.09</c:v>
                </c:pt>
                <c:pt idx="18">
                  <c:v>-10.96</c:v>
                </c:pt>
                <c:pt idx="19">
                  <c:v>-10.74</c:v>
                </c:pt>
                <c:pt idx="20">
                  <c:v>-5.94</c:v>
                </c:pt>
                <c:pt idx="21">
                  <c:v>-3.3</c:v>
                </c:pt>
                <c:pt idx="22">
                  <c:v>2.8</c:v>
                </c:pt>
                <c:pt idx="23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D7-4B34-AB4D-58236EF77FC5}"/>
            </c:ext>
          </c:extLst>
        </c:ser>
        <c:overlap val="100"/>
        <c:gapWidth val="50"/>
        <c:axId val="55056651"/>
        <c:axId val="33141992"/>
      </c:barChart>
      <c:lineChart>
        <c:grouping val="standard"/>
        <c:varyColors val="0"/>
        <c:ser>
          <c:idx val="2"/>
          <c:order val="2"/>
          <c:tx>
            <c:v>Exports of goods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3.4.2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3.4.2 EN'!$B$21:$Y$21</c:f>
              <c:numCache>
                <c:formatCode>0.0</c:formatCode>
                <c:ptCount val="24"/>
                <c:pt idx="0">
                  <c:v>5.32</c:v>
                </c:pt>
                <c:pt idx="1">
                  <c:v>7.85</c:v>
                </c:pt>
                <c:pt idx="2">
                  <c:v>8.06</c:v>
                </c:pt>
                <c:pt idx="3">
                  <c:v>9.15</c:v>
                </c:pt>
                <c:pt idx="4">
                  <c:v>5.23</c:v>
                </c:pt>
                <c:pt idx="5">
                  <c:v>2.72</c:v>
                </c:pt>
                <c:pt idx="6">
                  <c:v>3.11</c:v>
                </c:pt>
                <c:pt idx="7">
                  <c:v>3.11</c:v>
                </c:pt>
                <c:pt idx="8">
                  <c:v>0.98</c:v>
                </c:pt>
                <c:pt idx="9">
                  <c:v>2.65</c:v>
                </c:pt>
                <c:pt idx="10">
                  <c:v>2.64</c:v>
                </c:pt>
                <c:pt idx="11">
                  <c:v>-1.44</c:v>
                </c:pt>
                <c:pt idx="12">
                  <c:v>-3.01</c:v>
                </c:pt>
                <c:pt idx="13">
                  <c:v>-24.34</c:v>
                </c:pt>
                <c:pt idx="14">
                  <c:v>-0.59</c:v>
                </c:pt>
                <c:pt idx="15">
                  <c:v>8.15</c:v>
                </c:pt>
                <c:pt idx="16">
                  <c:v>6.65</c:v>
                </c:pt>
                <c:pt idx="17">
                  <c:v>33.84</c:v>
                </c:pt>
                <c:pt idx="18">
                  <c:v>-0.65</c:v>
                </c:pt>
                <c:pt idx="19">
                  <c:v>-6.3</c:v>
                </c:pt>
                <c:pt idx="20">
                  <c:v>-1.45</c:v>
                </c:pt>
                <c:pt idx="21">
                  <c:v>2.06</c:v>
                </c:pt>
                <c:pt idx="22">
                  <c:v>8.83</c:v>
                </c:pt>
                <c:pt idx="23">
                  <c:v>12.31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D7-4B34-AB4D-58236EF77FC5}"/>
            </c:ext>
          </c:extLst>
        </c:ser>
        <c:marker val="1"/>
        <c:axId val="55056651"/>
        <c:axId val="33141992"/>
      </c:lineChart>
      <c:catAx>
        <c:axId val="5505665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3141992"/>
        <c:crosses val="autoZero"/>
        <c:auto val="1"/>
        <c:lblOffset val="100"/>
        <c:tickLblSkip val="4"/>
        <c:tickMarkSkip val="4"/>
        <c:noMultiLvlLbl val="0"/>
      </c:catAx>
      <c:valAx>
        <c:axId val="33141992"/>
        <c:scaling>
          <c:orientation val="minMax"/>
          <c:max val="40"/>
          <c:min val="-3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5056651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625"/>
          <c:y val="0.6695"/>
          <c:w val="0.3955"/>
          <c:h val="0.209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Exchange rate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EN'!$B$19:$Y$19</c:f>
              <c:numCache>
                <c:formatCode>0.0</c:formatCode>
                <c:ptCount val="24"/>
                <c:pt idx="0">
                  <c:v>0.46</c:v>
                </c:pt>
                <c:pt idx="1">
                  <c:v>-1.53</c:v>
                </c:pt>
                <c:pt idx="2">
                  <c:v>-4.27</c:v>
                </c:pt>
                <c:pt idx="3">
                  <c:v>-5.95</c:v>
                </c:pt>
                <c:pt idx="4">
                  <c:v>-7.4</c:v>
                </c:pt>
                <c:pt idx="5">
                  <c:v>-4.83</c:v>
                </c:pt>
                <c:pt idx="6">
                  <c:v>-2.1</c:v>
                </c:pt>
                <c:pt idx="7">
                  <c:v>0.31</c:v>
                </c:pt>
                <c:pt idx="8">
                  <c:v>1.13</c:v>
                </c:pt>
                <c:pt idx="9">
                  <c:v>0.43</c:v>
                </c:pt>
                <c:pt idx="10">
                  <c:v>0.49</c:v>
                </c:pt>
                <c:pt idx="11">
                  <c:v>-0.63</c:v>
                </c:pt>
                <c:pt idx="12">
                  <c:v>-0.36</c:v>
                </c:pt>
                <c:pt idx="13">
                  <c:v>4.38</c:v>
                </c:pt>
                <c:pt idx="14">
                  <c:v>1.34</c:v>
                </c:pt>
                <c:pt idx="15">
                  <c:v>2.3</c:v>
                </c:pt>
                <c:pt idx="16">
                  <c:v>0.17</c:v>
                </c:pt>
                <c:pt idx="17">
                  <c:v>-5.86</c:v>
                </c:pt>
                <c:pt idx="18">
                  <c:v>-3.32</c:v>
                </c:pt>
                <c:pt idx="19">
                  <c:v>-4.95</c:v>
                </c:pt>
                <c:pt idx="20">
                  <c:v>-3.2</c:v>
                </c:pt>
                <c:pt idx="21">
                  <c:v>-2.02</c:v>
                </c:pt>
                <c:pt idx="22">
                  <c:v>-1.99</c:v>
                </c:pt>
                <c:pt idx="23">
                  <c:v>-1.21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A-484B-A22C-799DAFDA03CF}"/>
            </c:ext>
          </c:extLst>
        </c:ser>
        <c:ser>
          <c:idx val="1"/>
          <c:order val="1"/>
          <c:tx>
            <c:v>Reached prices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EN'!$B$20:$Y$20</c:f>
              <c:numCache>
                <c:formatCode>0.0</c:formatCode>
                <c:ptCount val="24"/>
                <c:pt idx="0">
                  <c:v>1.34</c:v>
                </c:pt>
                <c:pt idx="1">
                  <c:v>2.26</c:v>
                </c:pt>
                <c:pt idx="2">
                  <c:v>2.39</c:v>
                </c:pt>
                <c:pt idx="3">
                  <c:v>2.58</c:v>
                </c:pt>
                <c:pt idx="4">
                  <c:v>2.94</c:v>
                </c:pt>
                <c:pt idx="5">
                  <c:v>2.93</c:v>
                </c:pt>
                <c:pt idx="6">
                  <c:v>3.37</c:v>
                </c:pt>
                <c:pt idx="7">
                  <c:v>2.53</c:v>
                </c:pt>
                <c:pt idx="8">
                  <c:v>1.63</c:v>
                </c:pt>
                <c:pt idx="9">
                  <c:v>1.32</c:v>
                </c:pt>
                <c:pt idx="10">
                  <c:v>-0.24</c:v>
                </c:pt>
                <c:pt idx="11">
                  <c:v>-0.14</c:v>
                </c:pt>
                <c:pt idx="12">
                  <c:v>-0.44</c:v>
                </c:pt>
                <c:pt idx="13">
                  <c:v>-2.16</c:v>
                </c:pt>
                <c:pt idx="14">
                  <c:v>-0.97</c:v>
                </c:pt>
                <c:pt idx="15">
                  <c:v>0.34</c:v>
                </c:pt>
                <c:pt idx="16">
                  <c:v>3.22</c:v>
                </c:pt>
                <c:pt idx="17">
                  <c:v>8.6</c:v>
                </c:pt>
                <c:pt idx="18">
                  <c:v>11.4</c:v>
                </c:pt>
                <c:pt idx="19">
                  <c:v>9.8</c:v>
                </c:pt>
                <c:pt idx="20">
                  <c:v>6.8</c:v>
                </c:pt>
                <c:pt idx="21">
                  <c:v>4.4</c:v>
                </c:pt>
                <c:pt idx="22">
                  <c:v>4</c:v>
                </c:pt>
                <c:pt idx="23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3A-484B-A22C-799DAFDA03CF}"/>
            </c:ext>
          </c:extLst>
        </c:ser>
        <c:overlap val="100"/>
        <c:gapWidth val="50"/>
        <c:axId val="26011828"/>
        <c:axId val="10520484"/>
      </c:barChart>
      <c:lineChart>
        <c:grouping val="standard"/>
        <c:varyColors val="0"/>
        <c:ser>
          <c:idx val="2"/>
          <c:order val="2"/>
          <c:tx>
            <c:v>Deflator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3.4.3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3.4.3 EN'!$B$21:$Y$21</c:f>
              <c:numCache>
                <c:formatCode>0.0</c:formatCode>
                <c:ptCount val="24"/>
                <c:pt idx="0">
                  <c:v>1.81</c:v>
                </c:pt>
                <c:pt idx="1">
                  <c:v>0.7</c:v>
                </c:pt>
                <c:pt idx="2">
                  <c:v>-1.98</c:v>
                </c:pt>
                <c:pt idx="3">
                  <c:v>-3.53</c:v>
                </c:pt>
                <c:pt idx="4">
                  <c:v>-4.68</c:v>
                </c:pt>
                <c:pt idx="5">
                  <c:v>-2.04</c:v>
                </c:pt>
                <c:pt idx="6">
                  <c:v>1.2</c:v>
                </c:pt>
                <c:pt idx="7">
                  <c:v>2.85</c:v>
                </c:pt>
                <c:pt idx="8">
                  <c:v>2.78</c:v>
                </c:pt>
                <c:pt idx="9">
                  <c:v>1.76</c:v>
                </c:pt>
                <c:pt idx="10">
                  <c:v>0.24</c:v>
                </c:pt>
                <c:pt idx="11">
                  <c:v>-0.76</c:v>
                </c:pt>
                <c:pt idx="12">
                  <c:v>-0.8</c:v>
                </c:pt>
                <c:pt idx="13">
                  <c:v>2.12</c:v>
                </c:pt>
                <c:pt idx="14">
                  <c:v>0.36</c:v>
                </c:pt>
                <c:pt idx="15">
                  <c:v>2.65</c:v>
                </c:pt>
                <c:pt idx="16">
                  <c:v>3.4</c:v>
                </c:pt>
                <c:pt idx="17">
                  <c:v>2.24</c:v>
                </c:pt>
                <c:pt idx="18">
                  <c:v>7.71</c:v>
                </c:pt>
                <c:pt idx="19">
                  <c:v>4.37</c:v>
                </c:pt>
                <c:pt idx="20">
                  <c:v>3.38</c:v>
                </c:pt>
                <c:pt idx="21">
                  <c:v>2.3</c:v>
                </c:pt>
                <c:pt idx="22">
                  <c:v>1.93</c:v>
                </c:pt>
                <c:pt idx="23">
                  <c:v>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3A-484B-A22C-799DAFDA03CF}"/>
            </c:ext>
          </c:extLst>
        </c:ser>
        <c:marker val="1"/>
        <c:axId val="26011828"/>
        <c:axId val="10520484"/>
      </c:lineChart>
      <c:catAx>
        <c:axId val="2601182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0520484"/>
        <c:crosses val="autoZero"/>
        <c:auto val="1"/>
        <c:lblOffset val="100"/>
        <c:tickLblSkip val="4"/>
        <c:tickMarkSkip val="4"/>
        <c:noMultiLvlLbl val="0"/>
      </c:catAx>
      <c:valAx>
        <c:axId val="10520484"/>
        <c:scaling>
          <c:orientation val="minMax"/>
          <c:max val="12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6011828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875"/>
          <c:y val="0.0425"/>
          <c:w val="0.31275"/>
          <c:h val="0.193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Mineral fuels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EN'!$B$19:$Y$19</c:f>
              <c:numCache>
                <c:formatCode>0.0</c:formatCode>
                <c:ptCount val="24"/>
                <c:pt idx="0">
                  <c:v>-2.3</c:v>
                </c:pt>
                <c:pt idx="1">
                  <c:v>-2.45</c:v>
                </c:pt>
                <c:pt idx="2">
                  <c:v>-2.51</c:v>
                </c:pt>
                <c:pt idx="3">
                  <c:v>-2.54</c:v>
                </c:pt>
                <c:pt idx="4">
                  <c:v>-2.51</c:v>
                </c:pt>
                <c:pt idx="5">
                  <c:v>-2.58</c:v>
                </c:pt>
                <c:pt idx="6">
                  <c:v>-2.74</c:v>
                </c:pt>
                <c:pt idx="7">
                  <c:v>-2.9</c:v>
                </c:pt>
                <c:pt idx="8">
                  <c:v>-2.91</c:v>
                </c:pt>
                <c:pt idx="9">
                  <c:v>-2.81</c:v>
                </c:pt>
                <c:pt idx="10">
                  <c:v>-2.6</c:v>
                </c:pt>
                <c:pt idx="11">
                  <c:v>-2.42</c:v>
                </c:pt>
                <c:pt idx="12">
                  <c:v>-2.27</c:v>
                </c:pt>
                <c:pt idx="13">
                  <c:v>-1.98</c:v>
                </c:pt>
                <c:pt idx="14">
                  <c:v>-1.77</c:v>
                </c:pt>
                <c:pt idx="15">
                  <c:v>-1.53</c:v>
                </c:pt>
                <c:pt idx="16">
                  <c:v>-1.5</c:v>
                </c:pt>
                <c:pt idx="17">
                  <c:v>-1.76</c:v>
                </c:pt>
                <c:pt idx="18">
                  <c:v>-1.95</c:v>
                </c:pt>
                <c:pt idx="19">
                  <c:v>-2.14</c:v>
                </c:pt>
                <c:pt idx="20">
                  <c:v>-2.2</c:v>
                </c:pt>
                <c:pt idx="21">
                  <c:v>-2.2</c:v>
                </c:pt>
                <c:pt idx="22">
                  <c:v>-2.12</c:v>
                </c:pt>
                <c:pt idx="23">
                  <c:v>-2.01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C-49CF-8AEC-21F35A83B4A1}"/>
            </c:ext>
          </c:extLst>
        </c:ser>
        <c:ser>
          <c:idx val="1"/>
          <c:order val="1"/>
          <c:tx>
            <c:v>Machinery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EN'!$B$21:$Y$21</c:f>
              <c:numCache>
                <c:formatCode>0.0</c:formatCode>
                <c:ptCount val="24"/>
                <c:pt idx="0">
                  <c:v>9.6</c:v>
                </c:pt>
                <c:pt idx="1">
                  <c:v>9.66</c:v>
                </c:pt>
                <c:pt idx="2">
                  <c:v>9.78</c:v>
                </c:pt>
                <c:pt idx="3">
                  <c:v>9.95</c:v>
                </c:pt>
                <c:pt idx="4">
                  <c:v>9.59</c:v>
                </c:pt>
                <c:pt idx="5">
                  <c:v>9.32</c:v>
                </c:pt>
                <c:pt idx="6">
                  <c:v>8.99</c:v>
                </c:pt>
                <c:pt idx="7">
                  <c:v>9.09</c:v>
                </c:pt>
                <c:pt idx="8">
                  <c:v>8.96</c:v>
                </c:pt>
                <c:pt idx="9">
                  <c:v>9.16</c:v>
                </c:pt>
                <c:pt idx="10">
                  <c:v>9.3</c:v>
                </c:pt>
                <c:pt idx="11">
                  <c:v>8.93</c:v>
                </c:pt>
                <c:pt idx="12">
                  <c:v>8.48</c:v>
                </c:pt>
                <c:pt idx="13">
                  <c:v>7.28</c:v>
                </c:pt>
                <c:pt idx="14">
                  <c:v>7.43</c:v>
                </c:pt>
                <c:pt idx="15">
                  <c:v>8.04</c:v>
                </c:pt>
                <c:pt idx="16">
                  <c:v>8.44</c:v>
                </c:pt>
                <c:pt idx="17">
                  <c:v>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EC-49CF-8AEC-21F35A83B4A1}"/>
            </c:ext>
          </c:extLst>
        </c:ser>
        <c:ser>
          <c:idx val="3"/>
          <c:order val="3"/>
          <c:tx>
            <c:v>Other items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EN'!$B$22:$Y$22</c:f>
              <c:numCache>
                <c:formatCode>0.0</c:formatCode>
                <c:ptCount val="24"/>
                <c:pt idx="0">
                  <c:v>-3.68</c:v>
                </c:pt>
                <c:pt idx="1">
                  <c:v>-3.83</c:v>
                </c:pt>
                <c:pt idx="2">
                  <c:v>-4.04</c:v>
                </c:pt>
                <c:pt idx="3">
                  <c:v>-4.21</c:v>
                </c:pt>
                <c:pt idx="4">
                  <c:v>-4.28</c:v>
                </c:pt>
                <c:pt idx="5">
                  <c:v>-4.28</c:v>
                </c:pt>
                <c:pt idx="6">
                  <c:v>-4.31</c:v>
                </c:pt>
                <c:pt idx="7">
                  <c:v>-4.37</c:v>
                </c:pt>
                <c:pt idx="8">
                  <c:v>-4.39</c:v>
                </c:pt>
                <c:pt idx="9">
                  <c:v>-4.33</c:v>
                </c:pt>
                <c:pt idx="10">
                  <c:v>-4.17</c:v>
                </c:pt>
                <c:pt idx="11">
                  <c:v>-4</c:v>
                </c:pt>
                <c:pt idx="12">
                  <c:v>-3.92</c:v>
                </c:pt>
                <c:pt idx="13">
                  <c:v>-3.8</c:v>
                </c:pt>
                <c:pt idx="14">
                  <c:v>-3.67</c:v>
                </c:pt>
                <c:pt idx="15">
                  <c:v>-3.36</c:v>
                </c:pt>
                <c:pt idx="16">
                  <c:v>-3.28</c:v>
                </c:pt>
                <c:pt idx="17">
                  <c:v>-3.63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EC-49CF-8AEC-21F35A83B4A1}"/>
            </c:ext>
          </c:extLst>
        </c:ser>
        <c:overlap val="100"/>
        <c:gapWidth val="50"/>
        <c:axId val="25159443"/>
        <c:axId val="57565317"/>
      </c:barChart>
      <c:lineChart>
        <c:grouping val="standard"/>
        <c:varyColors val="0"/>
        <c:ser>
          <c:idx val="2"/>
          <c:order val="2"/>
          <c:tx>
            <c:v>Trade balance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3.4.4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3.4.4 EN'!$B$20:$Y$20</c:f>
              <c:numCache>
                <c:formatCode>0.0</c:formatCode>
                <c:ptCount val="24"/>
                <c:pt idx="0">
                  <c:v>3.61</c:v>
                </c:pt>
                <c:pt idx="1">
                  <c:v>3.38</c:v>
                </c:pt>
                <c:pt idx="2">
                  <c:v>3.22</c:v>
                </c:pt>
                <c:pt idx="3">
                  <c:v>3.2</c:v>
                </c:pt>
                <c:pt idx="4">
                  <c:v>2.81</c:v>
                </c:pt>
                <c:pt idx="5">
                  <c:v>2.46</c:v>
                </c:pt>
                <c:pt idx="6">
                  <c:v>1.94</c:v>
                </c:pt>
                <c:pt idx="7">
                  <c:v>1.82</c:v>
                </c:pt>
                <c:pt idx="8">
                  <c:v>1.66</c:v>
                </c:pt>
                <c:pt idx="9">
                  <c:v>2.02</c:v>
                </c:pt>
                <c:pt idx="10">
                  <c:v>2.54</c:v>
                </c:pt>
                <c:pt idx="11">
                  <c:v>2.52</c:v>
                </c:pt>
                <c:pt idx="12">
                  <c:v>2.29</c:v>
                </c:pt>
                <c:pt idx="13">
                  <c:v>1.5</c:v>
                </c:pt>
                <c:pt idx="14">
                  <c:v>2</c:v>
                </c:pt>
                <c:pt idx="15">
                  <c:v>3.16</c:v>
                </c:pt>
                <c:pt idx="16">
                  <c:v>3.66</c:v>
                </c:pt>
                <c:pt idx="17">
                  <c:v>3.66</c:v>
                </c:pt>
                <c:pt idx="18">
                  <c:v>2.12</c:v>
                </c:pt>
                <c:pt idx="19">
                  <c:v>0.79</c:v>
                </c:pt>
                <c:pt idx="20">
                  <c:v>0.51</c:v>
                </c:pt>
                <c:pt idx="21">
                  <c:v>0.48</c:v>
                </c:pt>
                <c:pt idx="22">
                  <c:v>0.73</c:v>
                </c:pt>
                <c:pt idx="23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EC-49CF-8AEC-21F35A83B4A1}"/>
            </c:ext>
          </c:extLst>
        </c:ser>
        <c:marker val="1"/>
        <c:axId val="25159443"/>
        <c:axId val="57565317"/>
      </c:lineChart>
      <c:catAx>
        <c:axId val="25159443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57565317"/>
        <c:crosses val="autoZero"/>
        <c:auto val="0"/>
        <c:lblOffset val="100"/>
        <c:tickLblSkip val="4"/>
        <c:tickMarkSkip val="4"/>
        <c:noMultiLvlLbl val="0"/>
      </c:catAx>
      <c:valAx>
        <c:axId val="57565317"/>
        <c:scaling>
          <c:orientation val="minMax"/>
          <c:max val="14"/>
          <c:min val="-8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25159443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5"/>
          <c:y val="0.04225"/>
          <c:w val="0.59"/>
          <c:h val="0.120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Processing</c:v>
          </c:tx>
          <c:spPr>
            <a:solidFill>
              <a:srgbClr val="366092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3.4.5 EN'!$B$19:$Y$19</c:f>
              <c:numCache>
                <c:formatCode>0.0</c:formatCode>
                <c:ptCount val="24"/>
                <c:pt idx="0">
                  <c:v>0.81</c:v>
                </c:pt>
                <c:pt idx="1">
                  <c:v>0.83</c:v>
                </c:pt>
                <c:pt idx="2">
                  <c:v>0.83</c:v>
                </c:pt>
                <c:pt idx="3">
                  <c:v>0.83</c:v>
                </c:pt>
                <c:pt idx="4">
                  <c:v>0.82</c:v>
                </c:pt>
                <c:pt idx="5">
                  <c:v>0.81</c:v>
                </c:pt>
                <c:pt idx="6">
                  <c:v>0.79</c:v>
                </c:pt>
                <c:pt idx="7">
                  <c:v>0.78</c:v>
                </c:pt>
                <c:pt idx="8">
                  <c:v>0.77</c:v>
                </c:pt>
                <c:pt idx="9">
                  <c:v>0.76</c:v>
                </c:pt>
                <c:pt idx="10">
                  <c:v>0.76</c:v>
                </c:pt>
                <c:pt idx="11">
                  <c:v>0.74</c:v>
                </c:pt>
                <c:pt idx="12">
                  <c:v>0.73</c:v>
                </c:pt>
                <c:pt idx="13">
                  <c:v>0.73</c:v>
                </c:pt>
                <c:pt idx="14">
                  <c:v>0.7</c:v>
                </c:pt>
                <c:pt idx="15">
                  <c:v>0.69</c:v>
                </c:pt>
                <c:pt idx="16">
                  <c:v>0.67</c:v>
                </c:pt>
                <c:pt idx="17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0-4027-913A-20B6DDA9D69C}"/>
            </c:ext>
          </c:extLst>
        </c:ser>
        <c:ser>
          <c:idx val="6"/>
          <c:order val="3"/>
          <c:tx>
            <c:v>Tourism</c:v>
          </c:tx>
          <c:spPr>
            <a:solidFill>
              <a:srgbClr val="C00000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3.4.5 EN'!$B$21:$Y$21</c:f>
              <c:numCache>
                <c:formatCode>0.0</c:formatCode>
                <c:ptCount val="24"/>
                <c:pt idx="0">
                  <c:v>0.73</c:v>
                </c:pt>
                <c:pt idx="1">
                  <c:v>0.75</c:v>
                </c:pt>
                <c:pt idx="2">
                  <c:v>0.71</c:v>
                </c:pt>
                <c:pt idx="3">
                  <c:v>0.68</c:v>
                </c:pt>
                <c:pt idx="4">
                  <c:v>0.65</c:v>
                </c:pt>
                <c:pt idx="5">
                  <c:v>0.65</c:v>
                </c:pt>
                <c:pt idx="6">
                  <c:v>0.62</c:v>
                </c:pt>
                <c:pt idx="7">
                  <c:v>0.59</c:v>
                </c:pt>
                <c:pt idx="8">
                  <c:v>0.58</c:v>
                </c:pt>
                <c:pt idx="9">
                  <c:v>0.57</c:v>
                </c:pt>
                <c:pt idx="10">
                  <c:v>0.56</c:v>
                </c:pt>
                <c:pt idx="11">
                  <c:v>0.56</c:v>
                </c:pt>
                <c:pt idx="12">
                  <c:v>0.52</c:v>
                </c:pt>
                <c:pt idx="13">
                  <c:v>0.4</c:v>
                </c:pt>
                <c:pt idx="14">
                  <c:v>0.27</c:v>
                </c:pt>
                <c:pt idx="15">
                  <c:v>0.08</c:v>
                </c:pt>
                <c:pt idx="16">
                  <c:v>-0.01</c:v>
                </c:pt>
                <c:pt idx="17">
                  <c:v>-0.04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80-4027-913A-20B6DDA9D69C}"/>
            </c:ext>
          </c:extLst>
        </c:ser>
        <c:ser>
          <c:idx val="1"/>
          <c:order val="1"/>
          <c:tx>
            <c:v>Transport</c:v>
          </c:tx>
          <c:spPr>
            <a:solidFill>
              <a:srgbClr val="B8CCE4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3.4.5 EN'!$B$22:$Y$22</c:f>
              <c:numCache>
                <c:formatCode>0.0</c:formatCode>
                <c:ptCount val="24"/>
                <c:pt idx="0">
                  <c:v>0.65</c:v>
                </c:pt>
                <c:pt idx="1">
                  <c:v>0.62</c:v>
                </c:pt>
                <c:pt idx="2">
                  <c:v>0.6</c:v>
                </c:pt>
                <c:pt idx="3">
                  <c:v>0.64</c:v>
                </c:pt>
                <c:pt idx="4">
                  <c:v>0.61</c:v>
                </c:pt>
                <c:pt idx="5">
                  <c:v>0.65</c:v>
                </c:pt>
                <c:pt idx="6">
                  <c:v>0.64</c:v>
                </c:pt>
                <c:pt idx="7">
                  <c:v>0.64</c:v>
                </c:pt>
                <c:pt idx="8">
                  <c:v>0.6</c:v>
                </c:pt>
                <c:pt idx="9">
                  <c:v>0.53</c:v>
                </c:pt>
                <c:pt idx="10">
                  <c:v>0.47</c:v>
                </c:pt>
                <c:pt idx="11">
                  <c:v>0.4</c:v>
                </c:pt>
                <c:pt idx="12">
                  <c:v>0.43</c:v>
                </c:pt>
                <c:pt idx="13">
                  <c:v>0.39</c:v>
                </c:pt>
                <c:pt idx="14">
                  <c:v>0.39</c:v>
                </c:pt>
                <c:pt idx="15">
                  <c:v>0.37</c:v>
                </c:pt>
                <c:pt idx="16">
                  <c:v>0.3</c:v>
                </c:pt>
                <c:pt idx="17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80-4027-913A-20B6DDA9D69C}"/>
            </c:ext>
          </c:extLst>
        </c:ser>
        <c:ser>
          <c:idx val="3"/>
          <c:order val="4"/>
          <c:tx>
            <c:v>Others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3.4.5 EN'!$B$23:$Y$23</c:f>
              <c:numCache>
                <c:formatCode>0.0</c:formatCode>
                <c:ptCount val="24"/>
                <c:pt idx="0">
                  <c:v>0.08</c:v>
                </c:pt>
                <c:pt idx="1">
                  <c:v>0.21</c:v>
                </c:pt>
                <c:pt idx="2">
                  <c:v>0.26</c:v>
                </c:pt>
                <c:pt idx="3">
                  <c:v>0.28</c:v>
                </c:pt>
                <c:pt idx="4">
                  <c:v>0.36</c:v>
                </c:pt>
                <c:pt idx="5">
                  <c:v>0.35</c:v>
                </c:pt>
                <c:pt idx="6">
                  <c:v>0.2</c:v>
                </c:pt>
                <c:pt idx="7">
                  <c:v>0.2</c:v>
                </c:pt>
                <c:pt idx="8">
                  <c:v>0.29</c:v>
                </c:pt>
                <c:pt idx="9">
                  <c:v>0.36</c:v>
                </c:pt>
                <c:pt idx="10">
                  <c:v>0.36</c:v>
                </c:pt>
                <c:pt idx="11">
                  <c:v>0.12</c:v>
                </c:pt>
                <c:pt idx="12">
                  <c:v>0.18</c:v>
                </c:pt>
                <c:pt idx="13">
                  <c:v>0.21</c:v>
                </c:pt>
                <c:pt idx="14">
                  <c:v>0.54</c:v>
                </c:pt>
                <c:pt idx="15">
                  <c:v>0.69</c:v>
                </c:pt>
                <c:pt idx="16">
                  <c:v>0.64</c:v>
                </c:pt>
                <c:pt idx="17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80-4027-913A-20B6DDA9D69C}"/>
            </c:ext>
          </c:extLst>
        </c:ser>
        <c:overlap val="100"/>
        <c:gapWidth val="50"/>
        <c:axId val="17448572"/>
        <c:axId val="4075099"/>
      </c:barChart>
      <c:lineChart>
        <c:grouping val="standard"/>
        <c:varyColors val="0"/>
        <c:ser>
          <c:idx val="2"/>
          <c:order val="2"/>
          <c:tx>
            <c:v>Services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3.4.5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3.4.5 EN'!$B$20:$Y$20</c:f>
              <c:numCache>
                <c:formatCode>0.0</c:formatCode>
                <c:ptCount val="24"/>
                <c:pt idx="0">
                  <c:v>2.28</c:v>
                </c:pt>
                <c:pt idx="1">
                  <c:v>2.4</c:v>
                </c:pt>
                <c:pt idx="2">
                  <c:v>2.4</c:v>
                </c:pt>
                <c:pt idx="3">
                  <c:v>2.44</c:v>
                </c:pt>
                <c:pt idx="4">
                  <c:v>2.44</c:v>
                </c:pt>
                <c:pt idx="5">
                  <c:v>2.46</c:v>
                </c:pt>
                <c:pt idx="6">
                  <c:v>2.27</c:v>
                </c:pt>
                <c:pt idx="7">
                  <c:v>2.22</c:v>
                </c:pt>
                <c:pt idx="8">
                  <c:v>2.25</c:v>
                </c:pt>
                <c:pt idx="9">
                  <c:v>2.23</c:v>
                </c:pt>
                <c:pt idx="10">
                  <c:v>2.16</c:v>
                </c:pt>
                <c:pt idx="11">
                  <c:v>1.83</c:v>
                </c:pt>
                <c:pt idx="12">
                  <c:v>1.86</c:v>
                </c:pt>
                <c:pt idx="13">
                  <c:v>1.72</c:v>
                </c:pt>
                <c:pt idx="14">
                  <c:v>1.9</c:v>
                </c:pt>
                <c:pt idx="15">
                  <c:v>1.84</c:v>
                </c:pt>
                <c:pt idx="16">
                  <c:v>1.6</c:v>
                </c:pt>
                <c:pt idx="17">
                  <c:v>1.62</c:v>
                </c:pt>
                <c:pt idx="18">
                  <c:v>1.55</c:v>
                </c:pt>
                <c:pt idx="19">
                  <c:v>1.61</c:v>
                </c:pt>
                <c:pt idx="20">
                  <c:v>1.72</c:v>
                </c:pt>
                <c:pt idx="21">
                  <c:v>1.7</c:v>
                </c:pt>
                <c:pt idx="22">
                  <c:v>1.68</c:v>
                </c:pt>
                <c:pt idx="23">
                  <c:v>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80-4027-913A-20B6DDA9D69C}"/>
            </c:ext>
          </c:extLst>
        </c:ser>
        <c:marker val="1"/>
        <c:axId val="17448572"/>
        <c:axId val="4075099"/>
      </c:lineChart>
      <c:catAx>
        <c:axId val="17448572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075099"/>
        <c:crosses val="autoZero"/>
        <c:auto val="0"/>
        <c:lblOffset val="100"/>
        <c:tickLblSkip val="4"/>
        <c:tickMarkSkip val="4"/>
        <c:noMultiLvlLbl val="0"/>
      </c:catAx>
      <c:valAx>
        <c:axId val="4075099"/>
        <c:scaling>
          <c:orientation val="minMax"/>
          <c:max val="3"/>
          <c:min val="-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#,##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17448572"/>
        <c:crosses val="autoZero"/>
        <c:crossBetween val="between"/>
        <c:majorUnit val="0.5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925"/>
          <c:y val="0.7065"/>
          <c:w val="0.521"/>
          <c:h val="0.1752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Compensation of employees</c:v>
          </c:tx>
          <c:spPr>
            <a:solidFill>
              <a:srgbClr val="366092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EN'!$B$19:$Y$19</c:f>
              <c:numCache>
                <c:formatCode>0.0</c:formatCode>
                <c:ptCount val="24"/>
                <c:pt idx="0">
                  <c:v>0.75</c:v>
                </c:pt>
                <c:pt idx="1">
                  <c:v>0.76</c:v>
                </c:pt>
                <c:pt idx="2">
                  <c:v>0.74</c:v>
                </c:pt>
                <c:pt idx="3">
                  <c:v>0.73</c:v>
                </c:pt>
                <c:pt idx="4">
                  <c:v>0.7</c:v>
                </c:pt>
                <c:pt idx="5">
                  <c:v>0.66</c:v>
                </c:pt>
                <c:pt idx="6">
                  <c:v>0.62</c:v>
                </c:pt>
                <c:pt idx="7">
                  <c:v>0.56</c:v>
                </c:pt>
                <c:pt idx="8">
                  <c:v>0.47</c:v>
                </c:pt>
                <c:pt idx="9">
                  <c:v>0.39</c:v>
                </c:pt>
                <c:pt idx="10">
                  <c:v>0.33</c:v>
                </c:pt>
                <c:pt idx="11">
                  <c:v>0.28</c:v>
                </c:pt>
                <c:pt idx="12">
                  <c:v>0.32</c:v>
                </c:pt>
                <c:pt idx="13">
                  <c:v>0.37</c:v>
                </c:pt>
                <c:pt idx="14">
                  <c:v>0.39</c:v>
                </c:pt>
                <c:pt idx="15">
                  <c:v>0.42</c:v>
                </c:pt>
                <c:pt idx="16">
                  <c:v>0.37</c:v>
                </c:pt>
                <c:pt idx="17">
                  <c:v>0.35</c:v>
                </c:pt>
                <c:pt idx="18">
                  <c:v>0.37</c:v>
                </c:pt>
                <c:pt idx="19">
                  <c:v>0.38</c:v>
                </c:pt>
                <c:pt idx="20">
                  <c:v>0.41</c:v>
                </c:pt>
                <c:pt idx="21">
                  <c:v>0.4</c:v>
                </c:pt>
                <c:pt idx="22">
                  <c:v>0.4</c:v>
                </c:pt>
                <c:pt idx="23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C-4034-A8DA-58FAA2A747D9}"/>
            </c:ext>
          </c:extLst>
        </c:ser>
        <c:ser>
          <c:idx val="1"/>
          <c:order val="1"/>
          <c:tx>
            <c:v>Investment income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EN'!$B$21:$Y$21</c:f>
              <c:numCache>
                <c:formatCode>0.0</c:formatCode>
                <c:ptCount val="24"/>
                <c:pt idx="0">
                  <c:v>-6.6</c:v>
                </c:pt>
                <c:pt idx="1">
                  <c:v>-6.39</c:v>
                </c:pt>
                <c:pt idx="2">
                  <c:v>-6.4</c:v>
                </c:pt>
                <c:pt idx="3">
                  <c:v>-6.17</c:v>
                </c:pt>
                <c:pt idx="4">
                  <c:v>-6.67</c:v>
                </c:pt>
                <c:pt idx="5">
                  <c:v>-6.27</c:v>
                </c:pt>
                <c:pt idx="6">
                  <c:v>-6.13</c:v>
                </c:pt>
                <c:pt idx="7">
                  <c:v>-5.79</c:v>
                </c:pt>
                <c:pt idx="8">
                  <c:v>-5.6</c:v>
                </c:pt>
                <c:pt idx="9">
                  <c:v>-5.49</c:v>
                </c:pt>
                <c:pt idx="10">
                  <c:v>-5.64</c:v>
                </c:pt>
                <c:pt idx="11">
                  <c:v>-5.76</c:v>
                </c:pt>
                <c:pt idx="12">
                  <c:v>-5.31</c:v>
                </c:pt>
                <c:pt idx="13">
                  <c:v>-4.67</c:v>
                </c:pt>
                <c:pt idx="14">
                  <c:v>-3.03</c:v>
                </c:pt>
                <c:pt idx="15">
                  <c:v>-3.65</c:v>
                </c:pt>
                <c:pt idx="16">
                  <c:v>-3.96</c:v>
                </c:pt>
                <c:pt idx="17">
                  <c:v>-4.02</c:v>
                </c:pt>
                <c:pt idx="18">
                  <c:v>-4.64</c:v>
                </c:pt>
                <c:pt idx="19">
                  <c:v>-4.75</c:v>
                </c:pt>
                <c:pt idx="20">
                  <c:v>-4.82</c:v>
                </c:pt>
                <c:pt idx="21">
                  <c:v>-4.86</c:v>
                </c:pt>
                <c:pt idx="22">
                  <c:v>-4.88</c:v>
                </c:pt>
                <c:pt idx="23">
                  <c:v>-4.89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C-4034-A8DA-58FAA2A747D9}"/>
            </c:ext>
          </c:extLst>
        </c:ser>
        <c:ser>
          <c:idx val="3"/>
          <c:order val="3"/>
          <c:tx>
            <c:v>Other primary income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EN'!$B$22:$Y$22</c:f>
              <c:numCache>
                <c:formatCode>0.0</c:formatCode>
                <c:ptCount val="24"/>
                <c:pt idx="0">
                  <c:v>0.56</c:v>
                </c:pt>
                <c:pt idx="1">
                  <c:v>0.58</c:v>
                </c:pt>
                <c:pt idx="2">
                  <c:v>0.51</c:v>
                </c:pt>
                <c:pt idx="3">
                  <c:v>0.44</c:v>
                </c:pt>
                <c:pt idx="4">
                  <c:v>0.42</c:v>
                </c:pt>
                <c:pt idx="5">
                  <c:v>0.42</c:v>
                </c:pt>
                <c:pt idx="6">
                  <c:v>0.42</c:v>
                </c:pt>
                <c:pt idx="7">
                  <c:v>0.42</c:v>
                </c:pt>
                <c:pt idx="8">
                  <c:v>0.42</c:v>
                </c:pt>
                <c:pt idx="9">
                  <c:v>0.46</c:v>
                </c:pt>
                <c:pt idx="10">
                  <c:v>0.44</c:v>
                </c:pt>
                <c:pt idx="11">
                  <c:v>0.43</c:v>
                </c:pt>
                <c:pt idx="12">
                  <c:v>0.44</c:v>
                </c:pt>
                <c:pt idx="13">
                  <c:v>0.46</c:v>
                </c:pt>
                <c:pt idx="14">
                  <c:v>0.47</c:v>
                </c:pt>
                <c:pt idx="15">
                  <c:v>0.47</c:v>
                </c:pt>
                <c:pt idx="16">
                  <c:v>0.47</c:v>
                </c:pt>
                <c:pt idx="17">
                  <c:v>0.42</c:v>
                </c:pt>
                <c:pt idx="18">
                  <c:v>0.43</c:v>
                </c:pt>
                <c:pt idx="19">
                  <c:v>0.44</c:v>
                </c:pt>
                <c:pt idx="20">
                  <c:v>0.41</c:v>
                </c:pt>
                <c:pt idx="21">
                  <c:v>0.43</c:v>
                </c:pt>
                <c:pt idx="22">
                  <c:v>0.41</c:v>
                </c:pt>
                <c:pt idx="23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EC-4034-A8DA-58FAA2A747D9}"/>
            </c:ext>
          </c:extLst>
        </c:ser>
        <c:overlap val="100"/>
        <c:gapWidth val="50"/>
        <c:axId val="66504344"/>
        <c:axId val="24799619"/>
      </c:barChart>
      <c:lineChart>
        <c:grouping val="standard"/>
        <c:varyColors val="0"/>
        <c:ser>
          <c:idx val="2"/>
          <c:order val="2"/>
          <c:tx>
            <c:v>Primary income</c:v>
          </c:tx>
          <c:spPr>
            <a:ln w="2222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3.4.6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3.4.6 EN'!$B$20:$Y$20</c:f>
              <c:numCache>
                <c:formatCode>0.0</c:formatCode>
                <c:ptCount val="24"/>
                <c:pt idx="0">
                  <c:v>-5.28</c:v>
                </c:pt>
                <c:pt idx="1">
                  <c:v>-5.05</c:v>
                </c:pt>
                <c:pt idx="2">
                  <c:v>-5.15</c:v>
                </c:pt>
                <c:pt idx="3">
                  <c:v>-5</c:v>
                </c:pt>
                <c:pt idx="4">
                  <c:v>-5.55</c:v>
                </c:pt>
                <c:pt idx="5">
                  <c:v>-5.19</c:v>
                </c:pt>
                <c:pt idx="6">
                  <c:v>-5.09</c:v>
                </c:pt>
                <c:pt idx="7">
                  <c:v>-4.81</c:v>
                </c:pt>
                <c:pt idx="8">
                  <c:v>-4.71</c:v>
                </c:pt>
                <c:pt idx="9">
                  <c:v>-4.64</c:v>
                </c:pt>
                <c:pt idx="10">
                  <c:v>-4.87</c:v>
                </c:pt>
                <c:pt idx="11">
                  <c:v>-5.05</c:v>
                </c:pt>
                <c:pt idx="12">
                  <c:v>-4.56</c:v>
                </c:pt>
                <c:pt idx="13">
                  <c:v>-3.84</c:v>
                </c:pt>
                <c:pt idx="14">
                  <c:v>-2.18</c:v>
                </c:pt>
                <c:pt idx="15">
                  <c:v>-2.77</c:v>
                </c:pt>
                <c:pt idx="16">
                  <c:v>-3.12</c:v>
                </c:pt>
                <c:pt idx="17">
                  <c:v>-3.25</c:v>
                </c:pt>
                <c:pt idx="18">
                  <c:v>-3.85</c:v>
                </c:pt>
                <c:pt idx="19">
                  <c:v>-3.93</c:v>
                </c:pt>
                <c:pt idx="20">
                  <c:v>-4</c:v>
                </c:pt>
                <c:pt idx="21">
                  <c:v>-4.02</c:v>
                </c:pt>
                <c:pt idx="22">
                  <c:v>-4.07</c:v>
                </c:pt>
                <c:pt idx="23">
                  <c:v>-4.12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EC-4034-A8DA-58FAA2A747D9}"/>
            </c:ext>
          </c:extLst>
        </c:ser>
        <c:marker val="1"/>
        <c:axId val="66504344"/>
        <c:axId val="24799619"/>
      </c:lineChart>
      <c:catAx>
        <c:axId val="6650434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4799619"/>
        <c:crosses val="autoZero"/>
        <c:auto val="0"/>
        <c:lblOffset val="100"/>
        <c:tickLblSkip val="4"/>
        <c:tickMarkSkip val="4"/>
        <c:noMultiLvlLbl val="0"/>
      </c:catAx>
      <c:valAx>
        <c:axId val="24799619"/>
        <c:scaling>
          <c:orientation val="minMax"/>
          <c:max val="2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6650434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475"/>
          <c:y val="0.60475"/>
          <c:w val="0.47575"/>
          <c:h val="0.277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5"/>
          <c:w val="0.8685"/>
          <c:h val="0.86125"/>
        </c:manualLayout>
      </c:layout>
      <c:barChart>
        <c:barDir val="col"/>
        <c:grouping val="stacked"/>
        <c:varyColors val="0"/>
        <c:ser>
          <c:idx val="0"/>
          <c:order val="0"/>
          <c:tx>
            <c:v>Goods</c:v>
          </c:tx>
          <c:spPr>
            <a:solidFill>
              <a:srgbClr val="366092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EN'!$B$19:$Y$19</c:f>
              <c:numCache>
                <c:formatCode>0.0</c:formatCode>
                <c:ptCount val="24"/>
                <c:pt idx="0">
                  <c:v>5.52</c:v>
                </c:pt>
                <c:pt idx="1">
                  <c:v>5.32</c:v>
                </c:pt>
                <c:pt idx="2">
                  <c:v>5.2</c:v>
                </c:pt>
                <c:pt idx="3">
                  <c:v>5.07</c:v>
                </c:pt>
                <c:pt idx="4">
                  <c:v>4.69</c:v>
                </c:pt>
                <c:pt idx="5">
                  <c:v>4.37</c:v>
                </c:pt>
                <c:pt idx="6">
                  <c:v>3.82</c:v>
                </c:pt>
                <c:pt idx="7">
                  <c:v>3.71</c:v>
                </c:pt>
                <c:pt idx="8">
                  <c:v>3.53</c:v>
                </c:pt>
                <c:pt idx="9">
                  <c:v>3.76</c:v>
                </c:pt>
                <c:pt idx="10">
                  <c:v>4.21</c:v>
                </c:pt>
                <c:pt idx="11">
                  <c:v>4.14</c:v>
                </c:pt>
                <c:pt idx="12">
                  <c:v>4.02</c:v>
                </c:pt>
                <c:pt idx="13">
                  <c:v>3.21</c:v>
                </c:pt>
                <c:pt idx="14">
                  <c:v>3.72</c:v>
                </c:pt>
                <c:pt idx="15">
                  <c:v>5.01</c:v>
                </c:pt>
                <c:pt idx="16">
                  <c:v>5.48</c:v>
                </c:pt>
                <c:pt idx="17">
                  <c:v>5.59</c:v>
                </c:pt>
                <c:pt idx="18">
                  <c:v>4.12</c:v>
                </c:pt>
                <c:pt idx="19">
                  <c:v>2.82</c:v>
                </c:pt>
                <c:pt idx="20">
                  <c:v>2.53</c:v>
                </c:pt>
                <c:pt idx="21">
                  <c:v>2.49</c:v>
                </c:pt>
                <c:pt idx="22">
                  <c:v>2.74</c:v>
                </c:pt>
                <c:pt idx="23">
                  <c:v>2.55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4-4CE3-9286-FDC3F40DD2A2}"/>
            </c:ext>
          </c:extLst>
        </c:ser>
        <c:ser>
          <c:idx val="6"/>
          <c:order val="3"/>
          <c:tx>
            <c:v>Primary income</c:v>
          </c:tx>
          <c:spPr>
            <a:solidFill>
              <a:srgbClr val="C00000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EN'!$B$21:$Y$21</c:f>
              <c:numCache>
                <c:formatCode>0.0</c:formatCode>
                <c:ptCount val="24"/>
                <c:pt idx="0">
                  <c:v>-5.28</c:v>
                </c:pt>
                <c:pt idx="1">
                  <c:v>-5.05</c:v>
                </c:pt>
                <c:pt idx="2">
                  <c:v>-5.15</c:v>
                </c:pt>
                <c:pt idx="3">
                  <c:v>-5</c:v>
                </c:pt>
                <c:pt idx="4">
                  <c:v>-5.55</c:v>
                </c:pt>
                <c:pt idx="5">
                  <c:v>-5.19</c:v>
                </c:pt>
                <c:pt idx="6">
                  <c:v>-5.09</c:v>
                </c:pt>
                <c:pt idx="7">
                  <c:v>-4.81</c:v>
                </c:pt>
                <c:pt idx="8">
                  <c:v>-4.71</c:v>
                </c:pt>
                <c:pt idx="9">
                  <c:v>-4.64</c:v>
                </c:pt>
                <c:pt idx="10">
                  <c:v>-4.87</c:v>
                </c:pt>
                <c:pt idx="11">
                  <c:v>-5.05</c:v>
                </c:pt>
                <c:pt idx="12">
                  <c:v>-4.56</c:v>
                </c:pt>
                <c:pt idx="13">
                  <c:v>-3.84</c:v>
                </c:pt>
                <c:pt idx="14">
                  <c:v>-2.18</c:v>
                </c:pt>
                <c:pt idx="15">
                  <c:v>-2.77</c:v>
                </c:pt>
                <c:pt idx="16">
                  <c:v>-3.12</c:v>
                </c:pt>
                <c:pt idx="17">
                  <c:v>-3.25</c:v>
                </c:pt>
                <c:pt idx="18">
                  <c:v>-3.85</c:v>
                </c:pt>
                <c:pt idx="19">
                  <c:v>-3.93</c:v>
                </c:pt>
                <c:pt idx="20">
                  <c:v>-4</c:v>
                </c:pt>
                <c:pt idx="21">
                  <c:v>-4.02</c:v>
                </c:pt>
                <c:pt idx="22">
                  <c:v>-4.07</c:v>
                </c:pt>
                <c:pt idx="23">
                  <c:v>-4.12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34-4CE3-9286-FDC3F40DD2A2}"/>
            </c:ext>
          </c:extLst>
        </c:ser>
        <c:ser>
          <c:idx val="1"/>
          <c:order val="1"/>
          <c:tx>
            <c:v>Services</c:v>
          </c:tx>
          <c:spPr>
            <a:solidFill>
              <a:srgbClr val="B8CCE4"/>
            </a:solidFill>
            <a:ln w="38100"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EN'!$B$22:$Y$22</c:f>
              <c:numCache>
                <c:formatCode>0.0</c:formatCode>
                <c:ptCount val="24"/>
                <c:pt idx="0">
                  <c:v>2.28</c:v>
                </c:pt>
                <c:pt idx="1">
                  <c:v>2.4</c:v>
                </c:pt>
                <c:pt idx="2">
                  <c:v>2.4</c:v>
                </c:pt>
                <c:pt idx="3">
                  <c:v>2.44</c:v>
                </c:pt>
                <c:pt idx="4">
                  <c:v>2.44</c:v>
                </c:pt>
                <c:pt idx="5">
                  <c:v>2.46</c:v>
                </c:pt>
                <c:pt idx="6">
                  <c:v>2.27</c:v>
                </c:pt>
                <c:pt idx="7">
                  <c:v>2.22</c:v>
                </c:pt>
                <c:pt idx="8">
                  <c:v>2.25</c:v>
                </c:pt>
                <c:pt idx="9">
                  <c:v>2.23</c:v>
                </c:pt>
                <c:pt idx="10">
                  <c:v>2.16</c:v>
                </c:pt>
                <c:pt idx="11">
                  <c:v>1.83</c:v>
                </c:pt>
                <c:pt idx="12">
                  <c:v>1.86</c:v>
                </c:pt>
                <c:pt idx="13">
                  <c:v>1.72</c:v>
                </c:pt>
                <c:pt idx="14">
                  <c:v>1.9</c:v>
                </c:pt>
                <c:pt idx="15">
                  <c:v>1.84</c:v>
                </c:pt>
                <c:pt idx="16">
                  <c:v>1.6</c:v>
                </c:pt>
                <c:pt idx="17">
                  <c:v>1.62</c:v>
                </c:pt>
                <c:pt idx="18">
                  <c:v>1.55</c:v>
                </c:pt>
                <c:pt idx="19">
                  <c:v>1.61</c:v>
                </c:pt>
                <c:pt idx="20">
                  <c:v>1.72</c:v>
                </c:pt>
                <c:pt idx="21">
                  <c:v>1.7</c:v>
                </c:pt>
                <c:pt idx="22">
                  <c:v>1.68</c:v>
                </c:pt>
                <c:pt idx="23">
                  <c:v>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34-4CE3-9286-FDC3F40DD2A2}"/>
            </c:ext>
          </c:extLst>
        </c:ser>
        <c:ser>
          <c:idx val="3"/>
          <c:order val="4"/>
          <c:tx>
            <c:v>Secondary income</c:v>
          </c:tx>
          <c:spPr>
            <a:solidFill>
              <a:srgbClr val="DA9694"/>
            </a:solidFill>
            <a:ln>
              <a:noFill/>
            </a:ln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EN'!$B$23:$Y$23</c:f>
              <c:numCache>
                <c:formatCode>0.0</c:formatCode>
                <c:ptCount val="24"/>
                <c:pt idx="0">
                  <c:v>-1.01</c:v>
                </c:pt>
                <c:pt idx="1">
                  <c:v>-1.08</c:v>
                </c:pt>
                <c:pt idx="2">
                  <c:v>-1.19</c:v>
                </c:pt>
                <c:pt idx="3">
                  <c:v>-0.97</c:v>
                </c:pt>
                <c:pt idx="4">
                  <c:v>-1.04</c:v>
                </c:pt>
                <c:pt idx="5">
                  <c:v>-0.95</c:v>
                </c:pt>
                <c:pt idx="6">
                  <c:v>-0.83</c:v>
                </c:pt>
                <c:pt idx="7">
                  <c:v>-0.68</c:v>
                </c:pt>
                <c:pt idx="8">
                  <c:v>-0.76</c:v>
                </c:pt>
                <c:pt idx="9">
                  <c:v>-0.53</c:v>
                </c:pt>
                <c:pt idx="10">
                  <c:v>-0.57</c:v>
                </c:pt>
                <c:pt idx="11">
                  <c:v>-0.59</c:v>
                </c:pt>
                <c:pt idx="12">
                  <c:v>-0.43</c:v>
                </c:pt>
                <c:pt idx="13">
                  <c:v>-0.47</c:v>
                </c:pt>
                <c:pt idx="14">
                  <c:v>-0.44</c:v>
                </c:pt>
                <c:pt idx="15">
                  <c:v>-0.5</c:v>
                </c:pt>
                <c:pt idx="16">
                  <c:v>-0.62</c:v>
                </c:pt>
                <c:pt idx="17">
                  <c:v>-0.55</c:v>
                </c:pt>
                <c:pt idx="18">
                  <c:v>-0.56</c:v>
                </c:pt>
                <c:pt idx="19">
                  <c:v>-0.56</c:v>
                </c:pt>
                <c:pt idx="20">
                  <c:v>-0.51</c:v>
                </c:pt>
                <c:pt idx="21">
                  <c:v>-0.45</c:v>
                </c:pt>
                <c:pt idx="22">
                  <c:v>-0.39</c:v>
                </c:pt>
                <c:pt idx="23">
                  <c:v>-0.34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34-4CE3-9286-FDC3F40DD2A2}"/>
            </c:ext>
          </c:extLst>
        </c:ser>
        <c:overlap val="100"/>
        <c:gapWidth val="50"/>
        <c:axId val="59546074"/>
        <c:axId val="40421227"/>
      </c:barChart>
      <c:lineChart>
        <c:grouping val="standard"/>
        <c:varyColors val="0"/>
        <c:ser>
          <c:idx val="2"/>
          <c:order val="2"/>
          <c:tx>
            <c:v>Current account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3.4.7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3.4.7 EN'!$B$20:$Y$20</c:f>
              <c:numCache>
                <c:formatCode>0.0</c:formatCode>
                <c:ptCount val="24"/>
                <c:pt idx="0">
                  <c:v>1.5</c:v>
                </c:pt>
                <c:pt idx="1">
                  <c:v>1.58</c:v>
                </c:pt>
                <c:pt idx="2">
                  <c:v>1.26</c:v>
                </c:pt>
                <c:pt idx="3">
                  <c:v>1.55</c:v>
                </c:pt>
                <c:pt idx="4">
                  <c:v>0.55</c:v>
                </c:pt>
                <c:pt idx="5">
                  <c:v>0.68</c:v>
                </c:pt>
                <c:pt idx="6">
                  <c:v>0.16</c:v>
                </c:pt>
                <c:pt idx="7">
                  <c:v>0.45</c:v>
                </c:pt>
                <c:pt idx="8">
                  <c:v>0.3</c:v>
                </c:pt>
                <c:pt idx="9">
                  <c:v>0.82</c:v>
                </c:pt>
                <c:pt idx="10">
                  <c:v>0.93</c:v>
                </c:pt>
                <c:pt idx="11">
                  <c:v>0.33</c:v>
                </c:pt>
                <c:pt idx="12">
                  <c:v>0.89</c:v>
                </c:pt>
                <c:pt idx="13">
                  <c:v>0.61</c:v>
                </c:pt>
                <c:pt idx="14">
                  <c:v>3</c:v>
                </c:pt>
                <c:pt idx="15">
                  <c:v>3.57</c:v>
                </c:pt>
                <c:pt idx="16">
                  <c:v>3.34</c:v>
                </c:pt>
                <c:pt idx="17">
                  <c:v>3.42</c:v>
                </c:pt>
                <c:pt idx="18">
                  <c:v>1.27</c:v>
                </c:pt>
                <c:pt idx="19">
                  <c:v>-0.07</c:v>
                </c:pt>
                <c:pt idx="20">
                  <c:v>-0.25</c:v>
                </c:pt>
                <c:pt idx="21">
                  <c:v>-0.27</c:v>
                </c:pt>
                <c:pt idx="22">
                  <c:v>-0.05</c:v>
                </c:pt>
                <c:pt idx="23">
                  <c:v>-0.28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34-4CE3-9286-FDC3F40DD2A2}"/>
            </c:ext>
          </c:extLst>
        </c:ser>
        <c:marker val="1"/>
        <c:axId val="59546074"/>
        <c:axId val="40421227"/>
      </c:lineChart>
      <c:catAx>
        <c:axId val="59546074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40421227"/>
        <c:crosses val="autoZero"/>
        <c:auto val="0"/>
        <c:lblOffset val="100"/>
        <c:tickLblSkip val="4"/>
        <c:tickMarkSkip val="4"/>
        <c:noMultiLvlLbl val="0"/>
      </c:catAx>
      <c:valAx>
        <c:axId val="40421227"/>
        <c:scaling>
          <c:orientation val="minMax"/>
          <c:max val="8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59546074"/>
        <c:crosses val="autoZero"/>
        <c:crossBetween val="between"/>
        <c:majorUnit val="2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8775"/>
          <c:y val="0.688"/>
          <c:w val="0.703"/>
          <c:h val="0.18775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0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5"/>
          <c:y val="0.03125"/>
          <c:w val="0.8685"/>
          <c:h val="0.863"/>
        </c:manualLayout>
      </c:layout>
      <c:barChart>
        <c:barDir val="col"/>
        <c:grouping val="stacked"/>
        <c:varyColors val="0"/>
        <c:ser>
          <c:idx val="0"/>
          <c:order val="0"/>
          <c:tx>
            <c:v>Non-financial corporations</c:v>
          </c:tx>
          <c:spPr>
            <a:solidFill>
              <a:srgbClr val="366092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3.4.8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3.4.8 EN'!$B$19:$W$19</c:f>
              <c:numCache>
                <c:formatCode>0.0</c:formatCode>
                <c:ptCount val="22"/>
                <c:pt idx="0">
                  <c:v>-1.82</c:v>
                </c:pt>
                <c:pt idx="1">
                  <c:v>-1.57</c:v>
                </c:pt>
                <c:pt idx="2">
                  <c:v>-1.63</c:v>
                </c:pt>
                <c:pt idx="3">
                  <c:v>-2.5</c:v>
                </c:pt>
                <c:pt idx="4">
                  <c:v>-2.14</c:v>
                </c:pt>
                <c:pt idx="5">
                  <c:v>-2.55</c:v>
                </c:pt>
                <c:pt idx="6">
                  <c:v>-2.62</c:v>
                </c:pt>
                <c:pt idx="7">
                  <c:v>-3.07</c:v>
                </c:pt>
                <c:pt idx="8">
                  <c:v>-4.04</c:v>
                </c:pt>
                <c:pt idx="9">
                  <c:v>-3.84</c:v>
                </c:pt>
                <c:pt idx="10">
                  <c:v>-3.76</c:v>
                </c:pt>
                <c:pt idx="11">
                  <c:v>-3.38</c:v>
                </c:pt>
                <c:pt idx="12">
                  <c:v>-3.43</c:v>
                </c:pt>
                <c:pt idx="13">
                  <c:v>-3.2</c:v>
                </c:pt>
                <c:pt idx="14">
                  <c:v>-2.95</c:v>
                </c:pt>
                <c:pt idx="15">
                  <c:v>-2.83</c:v>
                </c:pt>
                <c:pt idx="16">
                  <c:v>-2.07</c:v>
                </c:pt>
                <c:pt idx="17">
                  <c:v>-2.29</c:v>
                </c:pt>
                <c:pt idx="18">
                  <c:v>-0.7</c:v>
                </c:pt>
                <c:pt idx="19">
                  <c:v>0.3</c:v>
                </c:pt>
                <c:pt idx="20">
                  <c:v>0.1</c:v>
                </c:pt>
                <c:pt idx="21">
                  <c:v>-0.01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2-4A7B-92A1-15A52C655CC8}"/>
            </c:ext>
          </c:extLst>
        </c:ser>
        <c:ser>
          <c:idx val="1"/>
          <c:order val="1"/>
          <c:tx>
            <c:v>Financial institutions</c:v>
          </c:tx>
          <c:spPr>
            <a:solidFill>
              <a:srgbClr val="C00000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3.4.8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3.4.8 EN'!$B$20:$W$20</c:f>
              <c:numCache>
                <c:formatCode>0.0</c:formatCode>
                <c:ptCount val="22"/>
                <c:pt idx="0">
                  <c:v>0.16</c:v>
                </c:pt>
                <c:pt idx="1">
                  <c:v>1.32</c:v>
                </c:pt>
                <c:pt idx="2">
                  <c:v>0.82</c:v>
                </c:pt>
                <c:pt idx="3">
                  <c:v>0.74</c:v>
                </c:pt>
                <c:pt idx="4">
                  <c:v>0.78</c:v>
                </c:pt>
                <c:pt idx="5">
                  <c:v>0.58</c:v>
                </c:pt>
                <c:pt idx="6">
                  <c:v>0.83</c:v>
                </c:pt>
                <c:pt idx="7">
                  <c:v>0.49</c:v>
                </c:pt>
                <c:pt idx="8">
                  <c:v>0.96</c:v>
                </c:pt>
                <c:pt idx="9">
                  <c:v>0.2</c:v>
                </c:pt>
                <c:pt idx="10">
                  <c:v>0.29</c:v>
                </c:pt>
                <c:pt idx="11">
                  <c:v>0.42</c:v>
                </c:pt>
                <c:pt idx="12">
                  <c:v>1.97</c:v>
                </c:pt>
                <c:pt idx="13">
                  <c:v>0.16</c:v>
                </c:pt>
                <c:pt idx="14">
                  <c:v>0.28</c:v>
                </c:pt>
                <c:pt idx="15">
                  <c:v>0.01</c:v>
                </c:pt>
                <c:pt idx="16">
                  <c:v>-1.65</c:v>
                </c:pt>
                <c:pt idx="17">
                  <c:v>-0.18</c:v>
                </c:pt>
                <c:pt idx="18">
                  <c:v>-0.63</c:v>
                </c:pt>
                <c:pt idx="19">
                  <c:v>0.9</c:v>
                </c:pt>
                <c:pt idx="20">
                  <c:v>1.36</c:v>
                </c:pt>
                <c:pt idx="21">
                  <c:v>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72-4A7B-92A1-15A52C655CC8}"/>
            </c:ext>
          </c:extLst>
        </c:ser>
        <c:ser>
          <c:idx val="2"/>
          <c:order val="2"/>
          <c:tx>
            <c:v>General government</c:v>
          </c:tx>
          <c:spPr>
            <a:solidFill>
              <a:srgbClr val="B8CCE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3.4.8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3.4.8 EN'!$B$21:$W$21</c:f>
              <c:numCache>
                <c:formatCode>0.0</c:formatCode>
                <c:ptCount val="22"/>
                <c:pt idx="0">
                  <c:v>-1.48</c:v>
                </c:pt>
                <c:pt idx="1">
                  <c:v>-0.84</c:v>
                </c:pt>
                <c:pt idx="2">
                  <c:v>-0.05</c:v>
                </c:pt>
                <c:pt idx="3">
                  <c:v>0.75</c:v>
                </c:pt>
                <c:pt idx="4">
                  <c:v>0.95</c:v>
                </c:pt>
                <c:pt idx="5">
                  <c:v>1.13</c:v>
                </c:pt>
                <c:pt idx="6">
                  <c:v>1.19</c:v>
                </c:pt>
                <c:pt idx="7">
                  <c:v>1.42</c:v>
                </c:pt>
                <c:pt idx="8">
                  <c:v>1.47</c:v>
                </c:pt>
                <c:pt idx="9">
                  <c:v>1.4</c:v>
                </c:pt>
                <c:pt idx="10">
                  <c:v>1.01</c:v>
                </c:pt>
                <c:pt idx="11">
                  <c:v>0.69</c:v>
                </c:pt>
                <c:pt idx="12">
                  <c:v>0.45</c:v>
                </c:pt>
                <c:pt idx="13">
                  <c:v>0.25</c:v>
                </c:pt>
                <c:pt idx="14">
                  <c:v>0.21</c:v>
                </c:pt>
                <c:pt idx="15">
                  <c:v>0.05</c:v>
                </c:pt>
                <c:pt idx="16">
                  <c:v>-0.89</c:v>
                </c:pt>
                <c:pt idx="17">
                  <c:v>-2.91</c:v>
                </c:pt>
                <c:pt idx="18">
                  <c:v>-3.96</c:v>
                </c:pt>
                <c:pt idx="19">
                  <c:v>-5.93</c:v>
                </c:pt>
                <c:pt idx="20">
                  <c:v>-7.15</c:v>
                </c:pt>
                <c:pt idx="21">
                  <c:v>-6.45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72-4A7B-92A1-15A52C655CC8}"/>
            </c:ext>
          </c:extLst>
        </c:ser>
        <c:ser>
          <c:idx val="3"/>
          <c:order val="3"/>
          <c:tx>
            <c:v>Households</c:v>
          </c:tx>
          <c:spPr>
            <a:solidFill>
              <a:srgbClr val="DA9694"/>
            </a:solidFill>
            <a:ln>
              <a:noFill/>
              <a:round/>
            </a:ln>
            <a:effectLst/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3.4.8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3.4.8 EN'!$B$22:$W$22</c:f>
              <c:numCache>
                <c:formatCode>0.0</c:formatCode>
                <c:ptCount val="22"/>
                <c:pt idx="0">
                  <c:v>1.23</c:v>
                </c:pt>
                <c:pt idx="1">
                  <c:v>1.14</c:v>
                </c:pt>
                <c:pt idx="2">
                  <c:v>0.92</c:v>
                </c:pt>
                <c:pt idx="3">
                  <c:v>0.76</c:v>
                </c:pt>
                <c:pt idx="4">
                  <c:v>1.01</c:v>
                </c:pt>
                <c:pt idx="5">
                  <c:v>1.25</c:v>
                </c:pt>
                <c:pt idx="6">
                  <c:v>1.42</c:v>
                </c:pt>
                <c:pt idx="7">
                  <c:v>1.96</c:v>
                </c:pt>
                <c:pt idx="8">
                  <c:v>1.94</c:v>
                </c:pt>
                <c:pt idx="9">
                  <c:v>1.92</c:v>
                </c:pt>
                <c:pt idx="10">
                  <c:v>1.74</c:v>
                </c:pt>
                <c:pt idx="11">
                  <c:v>1.68</c:v>
                </c:pt>
                <c:pt idx="12">
                  <c:v>1.87</c:v>
                </c:pt>
                <c:pt idx="13">
                  <c:v>1.96</c:v>
                </c:pt>
                <c:pt idx="14">
                  <c:v>1.97</c:v>
                </c:pt>
                <c:pt idx="15">
                  <c:v>1.83</c:v>
                </c:pt>
                <c:pt idx="16">
                  <c:v>2.5</c:v>
                </c:pt>
                <c:pt idx="17">
                  <c:v>3.98</c:v>
                </c:pt>
                <c:pt idx="18">
                  <c:v>5.12</c:v>
                </c:pt>
                <c:pt idx="19">
                  <c:v>6.95</c:v>
                </c:pt>
                <c:pt idx="20">
                  <c:v>8.18</c:v>
                </c:pt>
                <c:pt idx="21">
                  <c:v>7.62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72-4A7B-92A1-15A52C655CC8}"/>
            </c:ext>
          </c:extLst>
        </c:ser>
        <c:overlap val="100"/>
        <c:gapWidth val="50"/>
        <c:axId val="1376010"/>
        <c:axId val="47731218"/>
      </c:barChart>
      <c:lineChart>
        <c:grouping val="standard"/>
        <c:varyColors val="0"/>
        <c:ser>
          <c:idx val="4"/>
          <c:order val="4"/>
          <c:tx>
            <c:v>Current external balance</c:v>
          </c:tx>
          <c:spPr>
            <a:ln w="22225">
              <a:solidFill>
                <a:srgbClr val="0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3.4.8 EN'!$B$18:$W$18</c:f>
              <c:strCache>
                <c:ptCount val="22"/>
                <c:pt idx="0">
                  <c:v>I/16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I/17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I/18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I/19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I/20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I/21</c:v>
                </c:pt>
                <c:pt idx="21">
                  <c:v>II</c:v>
                </c:pt>
              </c:strCache>
            </c:strRef>
          </c:cat>
          <c:val>
            <c:numRef>
              <c:f>'G 3.4.8 EN'!$B$23:$W$23</c:f>
              <c:numCache>
                <c:formatCode>0.0</c:formatCode>
                <c:ptCount val="22"/>
                <c:pt idx="0">
                  <c:v>-1.91</c:v>
                </c:pt>
                <c:pt idx="1">
                  <c:v>0.06</c:v>
                </c:pt>
                <c:pt idx="2">
                  <c:v>0.05</c:v>
                </c:pt>
                <c:pt idx="3">
                  <c:v>-0.25</c:v>
                </c:pt>
                <c:pt idx="4">
                  <c:v>0.61</c:v>
                </c:pt>
                <c:pt idx="5">
                  <c:v>0.41</c:v>
                </c:pt>
                <c:pt idx="6">
                  <c:v>0.82</c:v>
                </c:pt>
                <c:pt idx="7">
                  <c:v>0.81</c:v>
                </c:pt>
                <c:pt idx="8">
                  <c:v>0.32</c:v>
                </c:pt>
                <c:pt idx="9">
                  <c:v>-0.32</c:v>
                </c:pt>
                <c:pt idx="10">
                  <c:v>-0.72</c:v>
                </c:pt>
                <c:pt idx="11">
                  <c:v>-0.59</c:v>
                </c:pt>
                <c:pt idx="12">
                  <c:v>0.86</c:v>
                </c:pt>
                <c:pt idx="13">
                  <c:v>-0.84</c:v>
                </c:pt>
                <c:pt idx="14">
                  <c:v>-0.49</c:v>
                </c:pt>
                <c:pt idx="15">
                  <c:v>-0.93</c:v>
                </c:pt>
                <c:pt idx="16">
                  <c:v>-2.1</c:v>
                </c:pt>
                <c:pt idx="17">
                  <c:v>-1.4</c:v>
                </c:pt>
                <c:pt idx="18">
                  <c:v>-0.17</c:v>
                </c:pt>
                <c:pt idx="19">
                  <c:v>2.22</c:v>
                </c:pt>
                <c:pt idx="20">
                  <c:v>2.49</c:v>
                </c:pt>
                <c:pt idx="21">
                  <c:v>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72-4A7B-92A1-15A52C655CC8}"/>
            </c:ext>
          </c:extLst>
        </c:ser>
        <c:marker val="1"/>
        <c:axId val="1376010"/>
        <c:axId val="47731218"/>
      </c:lineChart>
      <c:catAx>
        <c:axId val="137601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</a:ln>
        </c:spPr>
        <c:crossAx val="47731218"/>
        <c:crosses val="autoZero"/>
        <c:auto val="1"/>
        <c:lblOffset val="100"/>
        <c:tickLblSkip val="4"/>
        <c:tickMarkSkip val="4"/>
        <c:noMultiLvlLbl val="0"/>
      </c:catAx>
      <c:valAx>
        <c:axId val="47731218"/>
        <c:scaling>
          <c:orientation val="minMax"/>
          <c:max val="12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</a:ln>
        </c:spPr>
        <c:crossAx val="1376010"/>
        <c:crosses val="autoZero"/>
        <c:crossBetween val="between"/>
        <c:majorUnit val="3"/>
      </c:valAx>
      <c:spPr>
        <a:solidFill>
          <a:srgbClr val="FFFFFF"/>
        </a:solidFill>
        <a:ln w="3175">
          <a:solidFill>
            <a:srgbClr val="D9D9D9"/>
          </a:solidFill>
          <a:round/>
        </a:ln>
        <a:effectLst/>
      </c:spPr>
    </c:plotArea>
    <c:legend>
      <c:legendPos val="r"/>
      <c:layout>
        <c:manualLayout>
          <c:xMode val="edge"/>
          <c:yMode val="edge"/>
          <c:x val="0.0895"/>
          <c:y val="0.04275"/>
          <c:w val="0.44325"/>
          <c:h val="0.27975"/>
        </c:manualLayout>
      </c:layout>
      <c:overlay val="1"/>
      <c:spPr>
        <a:solidFill>
          <a:schemeClr val="bg1"/>
        </a:solidFill>
      </c:spPr>
    </c:legend>
    <c:plotVisOnly val="1"/>
    <c:dispBlanksAs val="gap"/>
  </c:chart>
  <c:spPr>
    <a:noFill/>
    <a:ln>
      <a:noFill/>
    </a:ln>
  </c:spPr>
  <c:txPr>
    <a:bodyPr vert="horz" rot="0"/>
    <a:lstStyle/>
    <a:p>
      <a:pPr>
        <a:defRPr lang="en-US" sz="700" u="none" baseline="0">
          <a:latin typeface="Calibri"/>
          <a:ea typeface="Calibri"/>
          <a:cs typeface="Calibri"/>
        </a:defRPr>
      </a:pPr>
    </a:p>
  </c:txPr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325"/>
          <c:y val="0.03125"/>
          <c:w val="0.86375"/>
          <c:h val="0.863"/>
        </c:manualLayout>
      </c:layout>
      <c:lineChart>
        <c:grouping val="standard"/>
        <c:varyColors val="0"/>
        <c:ser>
          <c:idx val="1"/>
          <c:order val="1"/>
          <c:tx>
            <c:v>MoF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4.1 EN'!$B$18:$X$18</c:f>
              <c:numCache>
                <c:formatCode>m\/yy</c:formatCode>
                <c:ptCount val="23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</c:numCache>
            </c:numRef>
          </c:cat>
          <c:val>
            <c:numRef>
              <c:f>'G 4.1 EN'!$B$19:$X$19</c:f>
              <c:numCache>
                <c:formatCode>0.0</c:formatCode>
                <c:ptCount val="23"/>
                <c:pt idx="0">
                  <c:v>2.2</c:v>
                </c:pt>
                <c:pt idx="1">
                  <c:v>2.2</c:v>
                </c:pt>
                <c:pt idx="2">
                  <c:v>2.2</c:v>
                </c:pt>
                <c:pt idx="3">
                  <c:v>3.1</c:v>
                </c:pt>
                <c:pt idx="4">
                  <c:v>3.1</c:v>
                </c:pt>
                <c:pt idx="5">
                  <c:v>3.1</c:v>
                </c:pt>
                <c:pt idx="6">
                  <c:v>3.1</c:v>
                </c:pt>
                <c:pt idx="7">
                  <c:v>3.1</c:v>
                </c:pt>
                <c:pt idx="8">
                  <c:v>3.9</c:v>
                </c:pt>
                <c:pt idx="9">
                  <c:v>3.9</c:v>
                </c:pt>
                <c:pt idx="10">
                  <c:v>3.9</c:v>
                </c:pt>
                <c:pt idx="11">
                  <c:v>3.9</c:v>
                </c:pt>
                <c:pt idx="12">
                  <c:v>3.1</c:v>
                </c:pt>
                <c:pt idx="13">
                  <c:v>3.1</c:v>
                </c:pt>
                <c:pt idx="14">
                  <c:v>3.1</c:v>
                </c:pt>
                <c:pt idx="15">
                  <c:v>3.1</c:v>
                </c:pt>
                <c:pt idx="16">
                  <c:v>3.1</c:v>
                </c:pt>
                <c:pt idx="17">
                  <c:v>3.1</c:v>
                </c:pt>
                <c:pt idx="18">
                  <c:v>3.1</c:v>
                </c:pt>
                <c:pt idx="19">
                  <c:v>3.2</c:v>
                </c:pt>
                <c:pt idx="20">
                  <c:v>3.2</c:v>
                </c:pt>
                <c:pt idx="21">
                  <c:v>3.2</c:v>
                </c:pt>
                <c:pt idx="22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6-41CC-9811-C3B30604FBE4}"/>
            </c:ext>
          </c:extLst>
        </c:ser>
        <c:ser>
          <c:idx val="0"/>
          <c:order val="0"/>
          <c:tx>
            <c:v>Average of forecasts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4.1 EN'!$B$18:$X$18</c:f>
              <c:numCache>
                <c:formatCode>m\/yy</c:formatCode>
                <c:ptCount val="23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</c:numCache>
            </c:numRef>
          </c:cat>
          <c:val>
            <c:numRef>
              <c:f>'G 4.1 EN'!$B$20:$X$20</c:f>
              <c:numCache>
                <c:formatCode>0.0</c:formatCode>
                <c:ptCount val="23"/>
                <c:pt idx="0">
                  <c:v>2.3</c:v>
                </c:pt>
                <c:pt idx="1">
                  <c:v>2.3</c:v>
                </c:pt>
                <c:pt idx="2">
                  <c:v>2.3</c:v>
                </c:pt>
                <c:pt idx="3">
                  <c:v>4.5</c:v>
                </c:pt>
                <c:pt idx="4">
                  <c:v>5.3</c:v>
                </c:pt>
                <c:pt idx="5">
                  <c:v>5.6</c:v>
                </c:pt>
                <c:pt idx="6">
                  <c:v>5.5</c:v>
                </c:pt>
                <c:pt idx="7">
                  <c:v>5.1</c:v>
                </c:pt>
                <c:pt idx="8">
                  <c:v>5.1</c:v>
                </c:pt>
                <c:pt idx="9">
                  <c:v>4.7</c:v>
                </c:pt>
                <c:pt idx="10">
                  <c:v>3.9</c:v>
                </c:pt>
                <c:pt idx="11">
                  <c:v>3.3</c:v>
                </c:pt>
                <c:pt idx="12">
                  <c:v>3.1</c:v>
                </c:pt>
                <c:pt idx="13">
                  <c:v>3.1</c:v>
                </c:pt>
                <c:pt idx="14">
                  <c:v>3</c:v>
                </c:pt>
                <c:pt idx="15">
                  <c:v>2.9</c:v>
                </c:pt>
                <c:pt idx="16">
                  <c:v>3</c:v>
                </c:pt>
                <c:pt idx="17">
                  <c:v>3.1</c:v>
                </c:pt>
                <c:pt idx="18">
                  <c:v>3.3</c:v>
                </c:pt>
                <c:pt idx="19">
                  <c:v>3.5</c:v>
                </c:pt>
                <c:pt idx="20">
                  <c:v>3.6</c:v>
                </c:pt>
                <c:pt idx="21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6-41CC-9811-C3B30604FBE4}"/>
            </c:ext>
          </c:extLst>
        </c:ser>
        <c:marker val="1"/>
        <c:axId val="49415868"/>
        <c:axId val="18793348"/>
      </c:lineChart>
      <c:dateAx>
        <c:axId val="49415868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18793348"/>
        <c:crossesAt val="0"/>
        <c:auto val="1"/>
        <c:lblOffset val="100"/>
        <c:baseTimeUnit val="months"/>
        <c:majorUnit val="3"/>
        <c:majorTimeUnit val="months"/>
        <c:minorUnit val="1"/>
        <c:minorTimeUnit val="months"/>
        <c:noMultiLvlLbl val="0"/>
      </c:dateAx>
      <c:valAx>
        <c:axId val="18793348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9415868"/>
        <c:crosses val="autoZero"/>
        <c:crossBetween val="midCat"/>
        <c:majorUnit val="0.5"/>
        <c:minorUnit val="0.05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125"/>
          <c:y val="0.04575"/>
          <c:w val="0.38925"/>
          <c:h val="0.154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025"/>
          <c:y val="0.0315"/>
          <c:w val="0.8685"/>
          <c:h val="0.86125"/>
        </c:manualLayout>
      </c:layout>
      <c:areaChart>
        <c:grouping val="stacked"/>
        <c:varyColors val="0"/>
        <c:ser>
          <c:idx val="0"/>
          <c:order val="0"/>
          <c:tx>
            <c:v>75%</c:v>
          </c:tx>
          <c:spPr>
            <a:noFill/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EN'!$B$20:$Y$20</c:f>
              <c:numCache>
                <c:formatCode>0.0</c:formatCode>
                <c:ptCount val="24"/>
                <c:pt idx="0">
                  <c:v>1.32</c:v>
                </c:pt>
                <c:pt idx="1">
                  <c:v>2.6</c:v>
                </c:pt>
                <c:pt idx="2">
                  <c:v>0.34</c:v>
                </c:pt>
                <c:pt idx="3">
                  <c:v>0.64</c:v>
                </c:pt>
                <c:pt idx="4">
                  <c:v>0.26</c:v>
                </c:pt>
                <c:pt idx="5">
                  <c:v>0.5</c:v>
                </c:pt>
                <c:pt idx="6">
                  <c:v>0.37</c:v>
                </c:pt>
                <c:pt idx="7">
                  <c:v>0.45</c:v>
                </c:pt>
                <c:pt idx="8">
                  <c:v>0.64</c:v>
                </c:pt>
                <c:pt idx="9">
                  <c:v>0.53</c:v>
                </c:pt>
                <c:pt idx="10">
                  <c:v>0.28</c:v>
                </c:pt>
                <c:pt idx="11">
                  <c:v>0.36</c:v>
                </c:pt>
                <c:pt idx="12">
                  <c:v>-3.65</c:v>
                </c:pt>
                <c:pt idx="13">
                  <c:v>-9.19</c:v>
                </c:pt>
                <c:pt idx="14">
                  <c:v>6.46</c:v>
                </c:pt>
                <c:pt idx="15">
                  <c:v>0.44</c:v>
                </c:pt>
                <c:pt idx="16">
                  <c:v>-0.72</c:v>
                </c:pt>
                <c:pt idx="17">
                  <c:v>0.65</c:v>
                </c:pt>
                <c:pt idx="18">
                  <c:v>1.1</c:v>
                </c:pt>
                <c:pt idx="19">
                  <c:v>-1.44</c:v>
                </c:pt>
                <c:pt idx="20">
                  <c:v>-0.39</c:v>
                </c:pt>
                <c:pt idx="21">
                  <c:v>-0.66</c:v>
                </c:pt>
                <c:pt idx="22">
                  <c:v>-0.76</c:v>
                </c:pt>
                <c:pt idx="23">
                  <c:v>-1.61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F-4C14-85C3-9DB4CB51B0D9}"/>
            </c:ext>
          </c:extLst>
        </c:ser>
        <c:ser>
          <c:idx val="1"/>
          <c:order val="1"/>
          <c:tx>
            <c:v>75%</c:v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EN'!$B$21:$Y$21</c:f>
              <c:numCache>
                <c:formatCode>0.0</c:formatCode>
                <c:ptCount val="24"/>
                <c:pt idx="0">
                  <c:v>0.13</c:v>
                </c:pt>
                <c:pt idx="1">
                  <c:v>0.13</c:v>
                </c:pt>
                <c:pt idx="2">
                  <c:v>0.14</c:v>
                </c:pt>
                <c:pt idx="3">
                  <c:v>0.14</c:v>
                </c:pt>
                <c:pt idx="4">
                  <c:v>0.14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0.17</c:v>
                </c:pt>
                <c:pt idx="13">
                  <c:v>0.17</c:v>
                </c:pt>
                <c:pt idx="14">
                  <c:v>0.17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0.18</c:v>
                </c:pt>
                <c:pt idx="19">
                  <c:v>0.45</c:v>
                </c:pt>
                <c:pt idx="20">
                  <c:v>0.53</c:v>
                </c:pt>
                <c:pt idx="21">
                  <c:v>0.61</c:v>
                </c:pt>
                <c:pt idx="22">
                  <c:v>0.69</c:v>
                </c:pt>
                <c:pt idx="23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F-4C14-85C3-9DB4CB51B0D9}"/>
            </c:ext>
          </c:extLst>
        </c:ser>
        <c:ser>
          <c:idx val="2"/>
          <c:order val="5"/>
          <c:tx>
            <c:v>50%</c:v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EN'!$B$22:$Y$22</c:f>
              <c:numCache>
                <c:formatCode>0.0</c:formatCode>
                <c:ptCount val="24"/>
                <c:pt idx="0">
                  <c:v>0.04</c:v>
                </c:pt>
                <c:pt idx="1">
                  <c:v>0.04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0.07</c:v>
                </c:pt>
                <c:pt idx="14">
                  <c:v>0.07</c:v>
                </c:pt>
                <c:pt idx="15">
                  <c:v>0.07</c:v>
                </c:pt>
                <c:pt idx="16">
                  <c:v>0.07</c:v>
                </c:pt>
                <c:pt idx="17">
                  <c:v>0.07</c:v>
                </c:pt>
                <c:pt idx="18">
                  <c:v>0.07</c:v>
                </c:pt>
                <c:pt idx="19">
                  <c:v>0.45</c:v>
                </c:pt>
                <c:pt idx="20">
                  <c:v>0.53</c:v>
                </c:pt>
                <c:pt idx="21">
                  <c:v>0.62</c:v>
                </c:pt>
                <c:pt idx="22">
                  <c:v>0.7</c:v>
                </c:pt>
                <c:pt idx="23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EF-4C14-85C3-9DB4CB51B0D9}"/>
            </c:ext>
          </c:extLst>
        </c:ser>
        <c:ser>
          <c:idx val="3"/>
          <c:order val="6"/>
          <c:tx>
            <c:v>30% range</c:v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EN'!$B$23:$Y$23</c:f>
              <c:numCache>
                <c:formatCode>0.0</c:formatCode>
                <c:ptCount val="24"/>
                <c:pt idx="0">
                  <c:v>0.11</c:v>
                </c:pt>
                <c:pt idx="1">
                  <c:v>0.11</c:v>
                </c:pt>
                <c:pt idx="2">
                  <c:v>0.12</c:v>
                </c:pt>
                <c:pt idx="3">
                  <c:v>0.13</c:v>
                </c:pt>
                <c:pt idx="4">
                  <c:v>0.13</c:v>
                </c:pt>
                <c:pt idx="5">
                  <c:v>0.14</c:v>
                </c:pt>
                <c:pt idx="6">
                  <c:v>0.15</c:v>
                </c:pt>
                <c:pt idx="7">
                  <c:v>0.15</c:v>
                </c:pt>
                <c:pt idx="8">
                  <c:v>0.16</c:v>
                </c:pt>
                <c:pt idx="9">
                  <c:v>0.17</c:v>
                </c:pt>
                <c:pt idx="10">
                  <c:v>0.17</c:v>
                </c:pt>
                <c:pt idx="11">
                  <c:v>0.18</c:v>
                </c:pt>
                <c:pt idx="12">
                  <c:v>0.19</c:v>
                </c:pt>
                <c:pt idx="13">
                  <c:v>0.19</c:v>
                </c:pt>
                <c:pt idx="14">
                  <c:v>0.2</c:v>
                </c:pt>
                <c:pt idx="15">
                  <c:v>0.21</c:v>
                </c:pt>
                <c:pt idx="16">
                  <c:v>0.21</c:v>
                </c:pt>
                <c:pt idx="17">
                  <c:v>0.22</c:v>
                </c:pt>
                <c:pt idx="18">
                  <c:v>0.22</c:v>
                </c:pt>
                <c:pt idx="19">
                  <c:v>0.69</c:v>
                </c:pt>
                <c:pt idx="20">
                  <c:v>0.82</c:v>
                </c:pt>
                <c:pt idx="21">
                  <c:v>0.94</c:v>
                </c:pt>
                <c:pt idx="22">
                  <c:v>1.07</c:v>
                </c:pt>
                <c:pt idx="23">
                  <c:v>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EF-4C14-85C3-9DB4CB51B0D9}"/>
            </c:ext>
          </c:extLst>
        </c:ser>
        <c:ser>
          <c:idx val="4"/>
          <c:order val="2"/>
          <c:tx>
            <c:v>Řady5</c:v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EN'!$B$24:$Y$24</c:f>
              <c:numCache>
                <c:formatCode>0.0</c:formatCode>
                <c:ptCount val="24"/>
                <c:pt idx="0">
                  <c:v>0.06</c:v>
                </c:pt>
                <c:pt idx="1">
                  <c:v>0.06</c:v>
                </c:pt>
                <c:pt idx="2">
                  <c:v>0.07</c:v>
                </c:pt>
                <c:pt idx="3">
                  <c:v>0.07</c:v>
                </c:pt>
                <c:pt idx="4">
                  <c:v>0.07</c:v>
                </c:pt>
                <c:pt idx="5">
                  <c:v>0.07</c:v>
                </c:pt>
                <c:pt idx="6">
                  <c:v>0.07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0.09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0.21</c:v>
                </c:pt>
                <c:pt idx="20">
                  <c:v>0.25</c:v>
                </c:pt>
                <c:pt idx="21">
                  <c:v>0.29</c:v>
                </c:pt>
                <c:pt idx="22">
                  <c:v>0.32</c:v>
                </c:pt>
                <c:pt idx="23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EF-4C14-85C3-9DB4CB51B0D9}"/>
            </c:ext>
          </c:extLst>
        </c:ser>
        <c:ser>
          <c:idx val="5"/>
          <c:order val="3"/>
          <c:tx>
            <c:v>Řady6</c:v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</c:spP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EN'!$B$25:$Y$25</c:f>
              <c:numCache>
                <c:formatCode>0.0</c:formatCode>
                <c:ptCount val="24"/>
                <c:pt idx="0">
                  <c:v>0.03</c:v>
                </c:pt>
                <c:pt idx="1">
                  <c:v>0.04</c:v>
                </c:pt>
                <c:pt idx="2">
                  <c:v>0.06</c:v>
                </c:pt>
                <c:pt idx="3">
                  <c:v>0.07</c:v>
                </c:pt>
                <c:pt idx="4">
                  <c:v>0.08</c:v>
                </c:pt>
                <c:pt idx="5">
                  <c:v>0.09</c:v>
                </c:pt>
                <c:pt idx="6">
                  <c:v>0.11</c:v>
                </c:pt>
                <c:pt idx="7">
                  <c:v>0.12</c:v>
                </c:pt>
                <c:pt idx="8">
                  <c:v>0.13</c:v>
                </c:pt>
                <c:pt idx="9">
                  <c:v>0.14</c:v>
                </c:pt>
                <c:pt idx="10">
                  <c:v>0.16</c:v>
                </c:pt>
                <c:pt idx="11">
                  <c:v>0.17</c:v>
                </c:pt>
                <c:pt idx="12">
                  <c:v>0.18</c:v>
                </c:pt>
                <c:pt idx="13">
                  <c:v>0.19</c:v>
                </c:pt>
                <c:pt idx="14">
                  <c:v>0.21</c:v>
                </c:pt>
                <c:pt idx="15">
                  <c:v>0.22</c:v>
                </c:pt>
                <c:pt idx="16">
                  <c:v>0.23</c:v>
                </c:pt>
                <c:pt idx="17">
                  <c:v>0.24</c:v>
                </c:pt>
                <c:pt idx="18">
                  <c:v>0.24</c:v>
                </c:pt>
                <c:pt idx="19">
                  <c:v>0.42</c:v>
                </c:pt>
                <c:pt idx="20">
                  <c:v>0.49</c:v>
                </c:pt>
                <c:pt idx="21">
                  <c:v>0.57</c:v>
                </c:pt>
                <c:pt idx="22">
                  <c:v>0.64</c:v>
                </c:pt>
                <c:pt idx="23">
                  <c:v>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EF-4C14-85C3-9DB4CB51B0D9}"/>
            </c:ext>
          </c:extLst>
        </c:ser>
        <c:axId val="47222001"/>
        <c:axId val="24356566"/>
      </c:areaChart>
      <c:lineChart>
        <c:grouping val="standard"/>
        <c:varyColors val="0"/>
        <c:ser>
          <c:idx val="14"/>
          <c:order val="4"/>
          <c:tx>
            <c:v>Central forecast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8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8 EN'!$B$19:$Y$19</c:f>
              <c:numCache>
                <c:formatCode>0.0</c:formatCode>
                <c:ptCount val="24"/>
                <c:pt idx="0">
                  <c:v>1.54</c:v>
                </c:pt>
                <c:pt idx="1">
                  <c:v>2.82</c:v>
                </c:pt>
                <c:pt idx="2">
                  <c:v>0.56</c:v>
                </c:pt>
                <c:pt idx="3">
                  <c:v>0.87</c:v>
                </c:pt>
                <c:pt idx="4">
                  <c:v>0.49</c:v>
                </c:pt>
                <c:pt idx="5">
                  <c:v>0.73</c:v>
                </c:pt>
                <c:pt idx="6">
                  <c:v>0.61</c:v>
                </c:pt>
                <c:pt idx="7">
                  <c:v>0.7</c:v>
                </c:pt>
                <c:pt idx="8">
                  <c:v>0.89</c:v>
                </c:pt>
                <c:pt idx="9">
                  <c:v>0.79</c:v>
                </c:pt>
                <c:pt idx="10">
                  <c:v>0.55</c:v>
                </c:pt>
                <c:pt idx="11">
                  <c:v>0.63</c:v>
                </c:pt>
                <c:pt idx="12">
                  <c:v>-3.37</c:v>
                </c:pt>
                <c:pt idx="13">
                  <c:v>-8.91</c:v>
                </c:pt>
                <c:pt idx="14">
                  <c:v>6.75</c:v>
                </c:pt>
                <c:pt idx="15">
                  <c:v>0.74</c:v>
                </c:pt>
                <c:pt idx="16">
                  <c:v>-0.42</c:v>
                </c:pt>
                <c:pt idx="17">
                  <c:v>0.95</c:v>
                </c:pt>
                <c:pt idx="18">
                  <c:v>1.4</c:v>
                </c:pt>
                <c:pt idx="19">
                  <c:v>-0.03</c:v>
                </c:pt>
                <c:pt idx="20">
                  <c:v>1.27</c:v>
                </c:pt>
                <c:pt idx="21">
                  <c:v>1.25</c:v>
                </c:pt>
                <c:pt idx="22">
                  <c:v>1.4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3EF-4C14-85C3-9DB4CB51B0D9}"/>
            </c:ext>
          </c:extLst>
        </c:ser>
        <c:marker val="1"/>
        <c:axId val="47222001"/>
        <c:axId val="24356566"/>
      </c:lineChart>
      <c:catAx>
        <c:axId val="4722200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4356566"/>
        <c:crossesAt val="0"/>
        <c:auto val="1"/>
        <c:lblOffset val="100"/>
        <c:tickLblSkip val="4"/>
        <c:tickMarkSkip val="4"/>
        <c:noMultiLvlLbl val="0"/>
      </c:catAx>
      <c:valAx>
        <c:axId val="24356566"/>
        <c:scaling>
          <c:orientation val="minMax"/>
          <c:max val="9"/>
          <c:min val="-9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7222001"/>
        <c:crosses val="autoZero"/>
        <c:crossBetween val="midCat"/>
        <c:majorUnit val="3"/>
      </c:valAx>
      <c:spPr>
        <a:ln w="3175">
          <a:solidFill>
            <a:srgbClr val="D9D9D9"/>
          </a:solidFill>
        </a:ln>
      </c:spPr>
    </c:plotArea>
    <c:legend>
      <c:legendPos val="l"/>
      <c:legendEntry>
        <c:idx val="0"/>
        <c:delete val="1"/>
      </c:legendEntry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087"/>
          <c:y val="0.65"/>
          <c:w val="0.31925"/>
          <c:h val="0.224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325"/>
          <c:y val="0.03125"/>
          <c:w val="0.86375"/>
          <c:h val="0.863"/>
        </c:manualLayout>
      </c:layout>
      <c:lineChart>
        <c:grouping val="standard"/>
        <c:varyColors val="0"/>
        <c:ser>
          <c:idx val="1"/>
          <c:order val="1"/>
          <c:tx>
            <c:v>MoF</c:v>
          </c:tx>
          <c:spPr>
            <a:ln w="22225">
              <a:solidFill>
                <a:srgbClr val="366092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4.2 EN'!$B$18:$X$18</c:f>
              <c:numCache>
                <c:formatCode>m\/yy</c:formatCode>
                <c:ptCount val="23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</c:numCache>
            </c:numRef>
          </c:cat>
          <c:val>
            <c:numRef>
              <c:f>'G 4.2 EN'!$B$19:$X$19</c:f>
              <c:numCache>
                <c:formatCode>0.0</c:formatCode>
                <c:ptCount val="23"/>
                <c:pt idx="0">
                  <c:v>2</c:v>
                </c:pt>
                <c:pt idx="1">
                  <c:v>2.2</c:v>
                </c:pt>
                <c:pt idx="2">
                  <c:v>2.2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1.9</c:v>
                </c:pt>
                <c:pt idx="9">
                  <c:v>1.9</c:v>
                </c:pt>
                <c:pt idx="10">
                  <c:v>1.9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3.2</c:v>
                </c:pt>
                <c:pt idx="20">
                  <c:v>3.2</c:v>
                </c:pt>
                <c:pt idx="21">
                  <c:v>3.2</c:v>
                </c:pt>
                <c:pt idx="22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8-4136-90D8-F10EF722D7EB}"/>
            </c:ext>
          </c:extLst>
        </c:ser>
        <c:ser>
          <c:idx val="0"/>
          <c:order val="0"/>
          <c:tx>
            <c:v>Average of forecasts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'G 4.2 EN'!$B$18:$X$18</c:f>
              <c:numCache>
                <c:formatCode>m\/yy</c:formatCode>
                <c:ptCount val="23"/>
                <c:pt idx="0">
                  <c:v>43861</c:v>
                </c:pt>
                <c:pt idx="1">
                  <c:v>43890</c:v>
                </c:pt>
                <c:pt idx="2">
                  <c:v>43921</c:v>
                </c:pt>
                <c:pt idx="3">
                  <c:v>43951</c:v>
                </c:pt>
                <c:pt idx="4">
                  <c:v>43982</c:v>
                </c:pt>
                <c:pt idx="5">
                  <c:v>44012</c:v>
                </c:pt>
                <c:pt idx="6">
                  <c:v>44043</c:v>
                </c:pt>
                <c:pt idx="7">
                  <c:v>44074</c:v>
                </c:pt>
                <c:pt idx="8">
                  <c:v>44104</c:v>
                </c:pt>
                <c:pt idx="9">
                  <c:v>44135</c:v>
                </c:pt>
                <c:pt idx="10">
                  <c:v>44165</c:v>
                </c:pt>
                <c:pt idx="11">
                  <c:v>44196</c:v>
                </c:pt>
                <c:pt idx="12">
                  <c:v>44227</c:v>
                </c:pt>
                <c:pt idx="13">
                  <c:v>44255</c:v>
                </c:pt>
                <c:pt idx="14">
                  <c:v>44286</c:v>
                </c:pt>
                <c:pt idx="15">
                  <c:v>44316</c:v>
                </c:pt>
                <c:pt idx="16">
                  <c:v>44347</c:v>
                </c:pt>
                <c:pt idx="17">
                  <c:v>44377</c:v>
                </c:pt>
                <c:pt idx="18">
                  <c:v>44408</c:v>
                </c:pt>
                <c:pt idx="19">
                  <c:v>44439</c:v>
                </c:pt>
                <c:pt idx="20">
                  <c:v>44469</c:v>
                </c:pt>
                <c:pt idx="21">
                  <c:v>44500</c:v>
                </c:pt>
                <c:pt idx="22">
                  <c:v>44530</c:v>
                </c:pt>
              </c:numCache>
            </c:numRef>
          </c:cat>
          <c:val>
            <c:numRef>
              <c:f>'G 4.2 EN'!$B$20:$X$20</c:f>
              <c:numCache>
                <c:formatCode>0.0</c:formatCode>
                <c:ptCount val="2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1.9</c:v>
                </c:pt>
                <c:pt idx="4">
                  <c:v>1.8</c:v>
                </c:pt>
                <c:pt idx="5">
                  <c:v>1.8</c:v>
                </c:pt>
                <c:pt idx="6">
                  <c:v>1.9</c:v>
                </c:pt>
                <c:pt idx="7">
                  <c:v>2</c:v>
                </c:pt>
                <c:pt idx="8">
                  <c:v>2</c:v>
                </c:pt>
                <c:pt idx="9">
                  <c:v>2.1</c:v>
                </c:pt>
                <c:pt idx="10">
                  <c:v>2.2</c:v>
                </c:pt>
                <c:pt idx="11">
                  <c:v>2.3</c:v>
                </c:pt>
                <c:pt idx="12">
                  <c:v>2.3</c:v>
                </c:pt>
                <c:pt idx="13">
                  <c:v>2.2</c:v>
                </c:pt>
                <c:pt idx="14">
                  <c:v>2.2</c:v>
                </c:pt>
                <c:pt idx="15">
                  <c:v>2.3</c:v>
                </c:pt>
                <c:pt idx="16">
                  <c:v>2.4</c:v>
                </c:pt>
                <c:pt idx="17">
                  <c:v>2.5</c:v>
                </c:pt>
                <c:pt idx="18">
                  <c:v>2.6</c:v>
                </c:pt>
                <c:pt idx="19">
                  <c:v>2.8</c:v>
                </c:pt>
                <c:pt idx="20">
                  <c:v>2.9</c:v>
                </c:pt>
                <c:pt idx="21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8-4136-90D8-F10EF722D7EB}"/>
            </c:ext>
          </c:extLst>
        </c:ser>
        <c:marker val="1"/>
        <c:axId val="46152920"/>
        <c:axId val="32179553"/>
      </c:lineChart>
      <c:dateAx>
        <c:axId val="46152920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m\/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32179553"/>
        <c:crossesAt val="-1"/>
        <c:auto val="1"/>
        <c:lblOffset val="100"/>
        <c:baseTimeUnit val="months"/>
        <c:majorUnit val="3"/>
        <c:majorTimeUnit val="months"/>
        <c:minorUnit val="1"/>
        <c:minorTimeUnit val="months"/>
        <c:noMultiLvlLbl val="0"/>
      </c:dateAx>
      <c:valAx>
        <c:axId val="32179553"/>
        <c:scaling>
          <c:orientation val="minMax"/>
          <c:max val="4"/>
          <c:min val="1.5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.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6152920"/>
        <c:crosses val="autoZero"/>
        <c:crossBetween val="midCat"/>
        <c:majorUnit val="0.5"/>
      </c:valAx>
      <c:spPr>
        <a:noFill/>
        <a:ln w="3175">
          <a:solidFill>
            <a:srgbClr val="D9D9D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07425"/>
          <c:y val="0.04825"/>
          <c:w val="0.379"/>
          <c:h val="0.142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25"/>
          <c:y val="0.03125"/>
          <c:w val="0.86475"/>
          <c:h val="0.863"/>
        </c:manualLayout>
      </c:layout>
      <c:lineChart>
        <c:grouping val="standard"/>
        <c:varyColors val="0"/>
        <c:ser>
          <c:idx val="1"/>
          <c:order val="1"/>
          <c:tx>
            <c:v>Euro area</c:v>
          </c:tx>
          <c:spPr>
            <a:ln w="22225"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1.1.1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1.1.1 EN'!$B$19:$Y$19</c:f>
              <c:numCache>
                <c:formatCode>0.0</c:formatCode>
                <c:ptCount val="24"/>
                <c:pt idx="0">
                  <c:v>0.68</c:v>
                </c:pt>
                <c:pt idx="1">
                  <c:v>0.82</c:v>
                </c:pt>
                <c:pt idx="2">
                  <c:v>0.69</c:v>
                </c:pt>
                <c:pt idx="3">
                  <c:v>0.88</c:v>
                </c:pt>
                <c:pt idx="4">
                  <c:v>0.03</c:v>
                </c:pt>
                <c:pt idx="5">
                  <c:v>0.51</c:v>
                </c:pt>
                <c:pt idx="6">
                  <c:v>0.08</c:v>
                </c:pt>
                <c:pt idx="7">
                  <c:v>0.58</c:v>
                </c:pt>
                <c:pt idx="8">
                  <c:v>0.69</c:v>
                </c:pt>
                <c:pt idx="9">
                  <c:v>0.19</c:v>
                </c:pt>
                <c:pt idx="10">
                  <c:v>0.28</c:v>
                </c:pt>
                <c:pt idx="11">
                  <c:v>-0.01</c:v>
                </c:pt>
                <c:pt idx="12">
                  <c:v>-3.48</c:v>
                </c:pt>
                <c:pt idx="13">
                  <c:v>-11.69</c:v>
                </c:pt>
                <c:pt idx="14">
                  <c:v>12.59</c:v>
                </c:pt>
                <c:pt idx="15">
                  <c:v>-0.37</c:v>
                </c:pt>
                <c:pt idx="16">
                  <c:v>-0.3</c:v>
                </c:pt>
                <c:pt idx="17">
                  <c:v>2.1</c:v>
                </c:pt>
                <c:pt idx="18">
                  <c:v>2.2</c:v>
                </c:pt>
                <c:pt idx="19">
                  <c:v>0.33</c:v>
                </c:pt>
                <c:pt idx="20">
                  <c:v>0.75</c:v>
                </c:pt>
                <c:pt idx="21">
                  <c:v>0.86</c:v>
                </c:pt>
                <c:pt idx="22">
                  <c:v>0.92</c:v>
                </c:pt>
                <c:pt idx="23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A-4B7B-8F7D-CF7125CE0982}"/>
            </c:ext>
          </c:extLst>
        </c:ser>
        <c:ser>
          <c:idx val="0"/>
          <c:order val="0"/>
          <c:tx>
            <c:v>USA</c:v>
          </c:tx>
          <c:spPr>
            <a:ln w="22225">
              <a:solidFill>
                <a:srgbClr val="366092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'G 1.1.1 EN'!$B$18:$Y$18</c:f>
              <c:strCache>
                <c:ptCount val="24"/>
                <c:pt idx="0">
                  <c:v>I/17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I/20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I/21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I/22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</c:strCache>
            </c:strRef>
          </c:cat>
          <c:val>
            <c:numRef>
              <c:f>'G 1.1.1 EN'!$B$20:$Y$20</c:f>
              <c:numCache>
                <c:formatCode>0.0</c:formatCode>
                <c:ptCount val="24"/>
                <c:pt idx="0">
                  <c:v>0.47</c:v>
                </c:pt>
                <c:pt idx="1">
                  <c:v>0.56</c:v>
                </c:pt>
                <c:pt idx="2">
                  <c:v>0.72</c:v>
                </c:pt>
                <c:pt idx="3">
                  <c:v>0.94</c:v>
                </c:pt>
                <c:pt idx="4">
                  <c:v>0.76</c:v>
                </c:pt>
                <c:pt idx="5">
                  <c:v>0.83</c:v>
                </c:pt>
                <c:pt idx="6">
                  <c:v>0.48</c:v>
                </c:pt>
                <c:pt idx="7">
                  <c:v>0.22</c:v>
                </c:pt>
                <c:pt idx="8">
                  <c:v>0.6</c:v>
                </c:pt>
                <c:pt idx="9">
                  <c:v>0.79</c:v>
                </c:pt>
                <c:pt idx="10">
                  <c:v>0.69</c:v>
                </c:pt>
                <c:pt idx="11">
                  <c:v>0.47</c:v>
                </c:pt>
                <c:pt idx="12">
                  <c:v>-1.3</c:v>
                </c:pt>
                <c:pt idx="13">
                  <c:v>-8.94</c:v>
                </c:pt>
                <c:pt idx="14">
                  <c:v>7.55</c:v>
                </c:pt>
                <c:pt idx="15">
                  <c:v>1.12</c:v>
                </c:pt>
                <c:pt idx="16">
                  <c:v>1.53</c:v>
                </c:pt>
                <c:pt idx="17">
                  <c:v>1.64</c:v>
                </c:pt>
                <c:pt idx="18">
                  <c:v>0.5</c:v>
                </c:pt>
                <c:pt idx="19">
                  <c:v>0.92</c:v>
                </c:pt>
                <c:pt idx="20">
                  <c:v>0.62</c:v>
                </c:pt>
                <c:pt idx="21">
                  <c:v>0.65</c:v>
                </c:pt>
                <c:pt idx="22">
                  <c:v>0.72</c:v>
                </c:pt>
                <c:pt idx="2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A-4B7B-8F7D-CF7125CE0982}"/>
            </c:ext>
          </c:extLst>
        </c:ser>
        <c:marker val="1"/>
        <c:axId val="46462311"/>
        <c:axId val="21070375"/>
      </c:lineChart>
      <c:catAx>
        <c:axId val="46462311"/>
        <c:scaling>
          <c:orientation val="minMax"/>
        </c:scaling>
        <c:delete val="0"/>
        <c:axPos val="b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crossAx val="21070375"/>
        <c:crosses val="autoZero"/>
        <c:auto val="0"/>
        <c:lblOffset val="100"/>
        <c:tickLblSkip val="4"/>
        <c:tickMarkSkip val="4"/>
        <c:noMultiLvlLbl val="0"/>
      </c:catAx>
      <c:valAx>
        <c:axId val="21070375"/>
        <c:scaling>
          <c:orientation val="minMax"/>
          <c:max val="15"/>
          <c:min val="-12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crossAx val="46462311"/>
        <c:crosses val="autoZero"/>
        <c:crossBetween val="midCat"/>
        <c:majorUnit val="3"/>
      </c:valAx>
      <c:spPr>
        <a:solidFill>
          <a:srgbClr val="FFFFFF"/>
        </a:solidFill>
        <a:ln w="3175">
          <a:solidFill>
            <a:srgbClr val="D9D9D9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08475"/>
          <c:y val="0.739"/>
          <c:w val="0.2395"/>
          <c:h val="0.14325"/>
        </c:manualLayout>
      </c:layout>
      <c:overlay val="0"/>
      <c:spPr>
        <a:solidFill>
          <a:schemeClr val="bg1"/>
        </a:solidFill>
      </c:spPr>
    </c:legend>
    <c:plotVisOnly val="1"/>
    <c:dispBlanksAs val="gap"/>
  </c:chart>
  <c:spPr>
    <a:noFill/>
    <a:ln w="9525">
      <a:noFill/>
    </a:ln>
  </c:spPr>
  <c:txPr>
    <a:bodyPr vert="horz" rot="0"/>
    <a:lstStyle/>
    <a:p>
      <a:pPr>
        <a:defRPr lang="en-US" sz="700" b="0" i="0" u="none" baseline="0">
          <a:solidFill>
            <a:srgbClr val="000000"/>
          </a:solidFill>
          <a:latin typeface="Calibri"/>
          <a:ea typeface="Calibri"/>
          <a:cs typeface="Calibri"/>
        </a:defRPr>
      </a:pPr>
    </a:p>
  </c:txPr>
  <c:userShapes r:id="rId1"/>
</c:chartSpace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101.xml.rels><?xml version="1.0" encoding="UTF-8" standalone="yes"?><Relationships xmlns="http://schemas.openxmlformats.org/package/2006/relationships"><Relationship Id="rId1" Type="http://schemas.openxmlformats.org/officeDocument/2006/relationships/chart" Target="../charts/chart63.xml" /></Relationships>
</file>

<file path=xl/drawings/_rels/drawing102.xml.rels><?xml version="1.0" encoding="UTF-8" standalone="yes"?><Relationships xmlns="http://schemas.openxmlformats.org/package/2006/relationships"><Relationship Id="rId1" Type="http://schemas.openxmlformats.org/officeDocument/2006/relationships/chart" Target="../charts/chart64.xml" /></Relationships>
</file>

<file path=xl/drawings/_rels/drawing104.xml.rels><?xml version="1.0" encoding="UTF-8" standalone="yes"?><Relationships xmlns="http://schemas.openxmlformats.org/package/2006/relationships"><Relationship Id="rId1" Type="http://schemas.openxmlformats.org/officeDocument/2006/relationships/chart" Target="../charts/chart65.xml" /></Relationships>
</file>

<file path=xl/drawings/_rels/drawing106.xml.rels><?xml version="1.0" encoding="UTF-8" standalone="yes"?><Relationships xmlns="http://schemas.openxmlformats.org/package/2006/relationships"><Relationship Id="rId1" Type="http://schemas.openxmlformats.org/officeDocument/2006/relationships/chart" Target="../charts/chart66.xml" /></Relationships>
</file>

<file path=xl/drawings/_rels/drawing108.xml.rels><?xml version="1.0" encoding="UTF-8" standalone="yes"?><Relationships xmlns="http://schemas.openxmlformats.org/package/2006/relationships"><Relationship Id="rId1" Type="http://schemas.openxmlformats.org/officeDocument/2006/relationships/chart" Target="../charts/chart67.xml" /></Relationships>
</file>

<file path=xl/drawings/_rels/drawing110.xml.rels><?xml version="1.0" encoding="UTF-8" standalone="yes"?><Relationships xmlns="http://schemas.openxmlformats.org/package/2006/relationships"><Relationship Id="rId1" Type="http://schemas.openxmlformats.org/officeDocument/2006/relationships/chart" Target="../charts/chart68.xml" /></Relationships>
</file>

<file path=xl/drawings/_rels/drawing112.xml.rels><?xml version="1.0" encoding="UTF-8" standalone="yes"?><Relationships xmlns="http://schemas.openxmlformats.org/package/2006/relationships"><Relationship Id="rId1" Type="http://schemas.openxmlformats.org/officeDocument/2006/relationships/chart" Target="../charts/chart69.xml" /></Relationships>
</file>

<file path=xl/drawings/_rels/drawing114.xml.rels><?xml version="1.0" encoding="UTF-8" standalone="yes"?><Relationships xmlns="http://schemas.openxmlformats.org/package/2006/relationships"><Relationship Id="rId1" Type="http://schemas.openxmlformats.org/officeDocument/2006/relationships/chart" Target="../charts/chart70.xml" /></Relationships>
</file>

<file path=xl/drawings/_rels/drawing116.xml.rels><?xml version="1.0" encoding="UTF-8" standalone="yes"?><Relationships xmlns="http://schemas.openxmlformats.org/package/2006/relationships"><Relationship Id="rId1" Type="http://schemas.openxmlformats.org/officeDocument/2006/relationships/chart" Target="../charts/chart71.xml" /></Relationships>
</file>

<file path=xl/drawings/_rels/drawing118.xml.rels><?xml version="1.0" encoding="UTF-8" standalone="yes"?><Relationships xmlns="http://schemas.openxmlformats.org/package/2006/relationships"><Relationship Id="rId1" Type="http://schemas.openxmlformats.org/officeDocument/2006/relationships/chart" Target="../charts/chart72.xml" 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120.xml.rels><?xml version="1.0" encoding="UTF-8" standalone="yes"?><Relationships xmlns="http://schemas.openxmlformats.org/package/2006/relationships"><Relationship Id="rId1" Type="http://schemas.openxmlformats.org/officeDocument/2006/relationships/chart" Target="../charts/chart73.xml" /></Relationships>
</file>

<file path=xl/drawings/_rels/drawing122.xml.rels><?xml version="1.0" encoding="UTF-8" standalone="yes"?><Relationships xmlns="http://schemas.openxmlformats.org/package/2006/relationships"><Relationship Id="rId1" Type="http://schemas.openxmlformats.org/officeDocument/2006/relationships/chart" Target="../charts/chart74.xml" /></Relationships>
</file>

<file path=xl/drawings/_rels/drawing124.xml.rels><?xml version="1.0" encoding="UTF-8" standalone="yes"?><Relationships xmlns="http://schemas.openxmlformats.org/package/2006/relationships"><Relationship Id="rId1" Type="http://schemas.openxmlformats.org/officeDocument/2006/relationships/chart" Target="../charts/chart75.xml" /></Relationships>
</file>

<file path=xl/drawings/_rels/drawing126.xml.rels><?xml version="1.0" encoding="UTF-8" standalone="yes"?><Relationships xmlns="http://schemas.openxmlformats.org/package/2006/relationships"><Relationship Id="rId1" Type="http://schemas.openxmlformats.org/officeDocument/2006/relationships/chart" Target="../charts/chart76.xml" /></Relationships>
</file>

<file path=xl/drawings/_rels/drawing128.xml.rels><?xml version="1.0" encoding="UTF-8" standalone="yes"?><Relationships xmlns="http://schemas.openxmlformats.org/package/2006/relationships"><Relationship Id="rId1" Type="http://schemas.openxmlformats.org/officeDocument/2006/relationships/chart" Target="../charts/chart77.xml" /></Relationships>
</file>

<file path=xl/drawings/_rels/drawing129.xml.rels><?xml version="1.0" encoding="UTF-8" standalone="yes"?><Relationships xmlns="http://schemas.openxmlformats.org/package/2006/relationships"><Relationship Id="rId1" Type="http://schemas.openxmlformats.org/officeDocument/2006/relationships/chart" Target="../charts/chart78.xml" /></Relationships>
</file>

<file path=xl/drawings/_rels/drawing130.xml.rels><?xml version="1.0" encoding="UTF-8" standalone="yes"?><Relationships xmlns="http://schemas.openxmlformats.org/package/2006/relationships"><Relationship Id="rId1" Type="http://schemas.openxmlformats.org/officeDocument/2006/relationships/chart" Target="../charts/chart79.xml" /></Relationships>
</file>

<file path=xl/drawings/_rels/drawing131.xml.rels><?xml version="1.0" encoding="UTF-8" standalone="yes"?><Relationships xmlns="http://schemas.openxmlformats.org/package/2006/relationships"><Relationship Id="rId1" Type="http://schemas.openxmlformats.org/officeDocument/2006/relationships/chart" Target="../charts/chart80.xml" 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 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 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 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 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 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 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 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 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chart" Target="../charts/chart17.xml" /></Relationships>
</file>

<file path=xl/drawings/_rels/drawing35.xml.rels><?xml version="1.0" encoding="UTF-8" standalone="yes"?><Relationships xmlns="http://schemas.openxmlformats.org/package/2006/relationships"><Relationship Id="rId1" Type="http://schemas.openxmlformats.org/officeDocument/2006/relationships/chart" Target="../charts/chart18.xml" /></Relationships>
</file>

<file path=xl/drawings/_rels/drawing37.xml.rels><?xml version="1.0" encoding="UTF-8" standalone="yes"?><Relationships xmlns="http://schemas.openxmlformats.org/package/2006/relationships"><Relationship Id="rId1" Type="http://schemas.openxmlformats.org/officeDocument/2006/relationships/chart" Target="../charts/chart19.xml" /></Relationships>
</file>

<file path=xl/drawings/_rels/drawing39.xml.rels><?xml version="1.0" encoding="UTF-8" standalone="yes"?><Relationships xmlns="http://schemas.openxmlformats.org/package/2006/relationships"><Relationship Id="rId1" Type="http://schemas.openxmlformats.org/officeDocument/2006/relationships/chart" Target="../charts/chart20.xml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41.xml.rels><?xml version="1.0" encoding="UTF-8" standalone="yes"?><Relationships xmlns="http://schemas.openxmlformats.org/package/2006/relationships"><Relationship Id="rId1" Type="http://schemas.openxmlformats.org/officeDocument/2006/relationships/chart" Target="../charts/chart21.xml" /></Relationships>
</file>

<file path=xl/drawings/_rels/drawing42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 /></Relationships>
</file>

<file path=xl/drawings/_rels/drawing43.xml.rels><?xml version="1.0" encoding="UTF-8" standalone="yes"?><Relationships xmlns="http://schemas.openxmlformats.org/package/2006/relationships"><Relationship Id="rId1" Type="http://schemas.openxmlformats.org/officeDocument/2006/relationships/chart" Target="../charts/chart23.xml" /></Relationships>
</file>

<file path=xl/drawings/_rels/drawing44.xml.rels><?xml version="1.0" encoding="UTF-8" standalone="yes"?><Relationships xmlns="http://schemas.openxmlformats.org/package/2006/relationships"><Relationship Id="rId1" Type="http://schemas.openxmlformats.org/officeDocument/2006/relationships/chart" Target="../charts/chart24.xml" /></Relationships>
</file>

<file path=xl/drawings/_rels/drawing45.xml.rels><?xml version="1.0" encoding="UTF-8" standalone="yes"?><Relationships xmlns="http://schemas.openxmlformats.org/package/2006/relationships"><Relationship Id="rId1" Type="http://schemas.openxmlformats.org/officeDocument/2006/relationships/chart" Target="../charts/chart25.xml" /></Relationships>
</file>

<file path=xl/drawings/_rels/drawing46.xml.rels><?xml version="1.0" encoding="UTF-8" standalone="yes"?><Relationships xmlns="http://schemas.openxmlformats.org/package/2006/relationships"><Relationship Id="rId1" Type="http://schemas.openxmlformats.org/officeDocument/2006/relationships/chart" Target="../charts/chart26.xml" /></Relationships>
</file>

<file path=xl/drawings/_rels/drawing48.xml.rels><?xml version="1.0" encoding="UTF-8" standalone="yes"?><Relationships xmlns="http://schemas.openxmlformats.org/package/2006/relationships"><Relationship Id="rId1" Type="http://schemas.openxmlformats.org/officeDocument/2006/relationships/chart" Target="../charts/chart27.xml" /></Relationships>
</file>

<file path=xl/drawings/_rels/drawing50.xml.rels><?xml version="1.0" encoding="UTF-8" standalone="yes"?><Relationships xmlns="http://schemas.openxmlformats.org/package/2006/relationships"><Relationship Id="rId1" Type="http://schemas.openxmlformats.org/officeDocument/2006/relationships/chart" Target="../charts/chart28.xml" /></Relationships>
</file>

<file path=xl/drawings/_rels/drawing51.xml.rels><?xml version="1.0" encoding="UTF-8" standalone="yes"?><Relationships xmlns="http://schemas.openxmlformats.org/package/2006/relationships"><Relationship Id="rId1" Type="http://schemas.openxmlformats.org/officeDocument/2006/relationships/chart" Target="../charts/chart29.xml" /></Relationships>
</file>

<file path=xl/drawings/_rels/drawing52.xml.rels><?xml version="1.0" encoding="UTF-8" standalone="yes"?><Relationships xmlns="http://schemas.openxmlformats.org/package/2006/relationships"><Relationship Id="rId1" Type="http://schemas.openxmlformats.org/officeDocument/2006/relationships/chart" Target="../charts/chart30.xml" /></Relationships>
</file>

<file path=xl/drawings/_rels/drawing54.xml.rels><?xml version="1.0" encoding="UTF-8" standalone="yes"?><Relationships xmlns="http://schemas.openxmlformats.org/package/2006/relationships"><Relationship Id="rId1" Type="http://schemas.openxmlformats.org/officeDocument/2006/relationships/chart" Target="../charts/chart31.xml" /></Relationships>
</file>

<file path=xl/drawings/_rels/drawing56.xml.rels><?xml version="1.0" encoding="UTF-8" standalone="yes"?><Relationships xmlns="http://schemas.openxmlformats.org/package/2006/relationships"><Relationship Id="rId1" Type="http://schemas.openxmlformats.org/officeDocument/2006/relationships/chart" Target="../charts/chart32.xml" /></Relationships>
</file>

<file path=xl/drawings/_rels/drawing58.xml.rels><?xml version="1.0" encoding="UTF-8" standalone="yes"?><Relationships xmlns="http://schemas.openxmlformats.org/package/2006/relationships"><Relationship Id="rId1" Type="http://schemas.openxmlformats.org/officeDocument/2006/relationships/chart" Target="../charts/chart33.xml" /></Relationships>
</file>

<file path=xl/drawings/_rels/drawing59.xml.rels><?xml version="1.0" encoding="UTF-8" standalone="yes"?><Relationships xmlns="http://schemas.openxmlformats.org/package/2006/relationships"><Relationship Id="rId1" Type="http://schemas.openxmlformats.org/officeDocument/2006/relationships/chart" Target="../charts/chart34.xml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61.xml.rels><?xml version="1.0" encoding="UTF-8" standalone="yes"?><Relationships xmlns="http://schemas.openxmlformats.org/package/2006/relationships"><Relationship Id="rId1" Type="http://schemas.openxmlformats.org/officeDocument/2006/relationships/chart" Target="../charts/chart35.xml" /></Relationships>
</file>

<file path=xl/drawings/_rels/drawing63.xml.rels><?xml version="1.0" encoding="UTF-8" standalone="yes"?><Relationships xmlns="http://schemas.openxmlformats.org/package/2006/relationships"><Relationship Id="rId1" Type="http://schemas.openxmlformats.org/officeDocument/2006/relationships/chart" Target="../charts/chart36.xml" /></Relationships>
</file>

<file path=xl/drawings/_rels/drawing65.xml.rels><?xml version="1.0" encoding="UTF-8" standalone="yes"?><Relationships xmlns="http://schemas.openxmlformats.org/package/2006/relationships"><Relationship Id="rId1" Type="http://schemas.openxmlformats.org/officeDocument/2006/relationships/chart" Target="../charts/chart37.xml" /></Relationships>
</file>

<file path=xl/drawings/_rels/drawing67.xml.rels><?xml version="1.0" encoding="UTF-8" standalone="yes"?><Relationships xmlns="http://schemas.openxmlformats.org/package/2006/relationships"><Relationship Id="rId1" Type="http://schemas.openxmlformats.org/officeDocument/2006/relationships/chart" Target="../charts/chart38.xml" /></Relationships>
</file>

<file path=xl/drawings/_rels/drawing68.xml.rels><?xml version="1.0" encoding="UTF-8" standalone="yes"?><Relationships xmlns="http://schemas.openxmlformats.org/package/2006/relationships"><Relationship Id="rId1" Type="http://schemas.openxmlformats.org/officeDocument/2006/relationships/chart" Target="../charts/chart39.xml" /></Relationships>
</file>

<file path=xl/drawings/_rels/drawing69.xml.rels><?xml version="1.0" encoding="UTF-8" standalone="yes"?><Relationships xmlns="http://schemas.openxmlformats.org/package/2006/relationships"><Relationship Id="rId1" Type="http://schemas.openxmlformats.org/officeDocument/2006/relationships/chart" Target="../charts/chart40.xml" /></Relationships>
</file>

<file path=xl/drawings/_rels/drawing70.xml.rels><?xml version="1.0" encoding="UTF-8" standalone="yes"?><Relationships xmlns="http://schemas.openxmlformats.org/package/2006/relationships"><Relationship Id="rId1" Type="http://schemas.openxmlformats.org/officeDocument/2006/relationships/chart" Target="../charts/chart41.xml" /></Relationships>
</file>

<file path=xl/drawings/_rels/drawing71.xml.rels><?xml version="1.0" encoding="UTF-8" standalone="yes"?><Relationships xmlns="http://schemas.openxmlformats.org/package/2006/relationships"><Relationship Id="rId1" Type="http://schemas.openxmlformats.org/officeDocument/2006/relationships/chart" Target="../charts/chart42.xml" /></Relationships>
</file>

<file path=xl/drawings/_rels/drawing72.xml.rels><?xml version="1.0" encoding="UTF-8" standalone="yes"?><Relationships xmlns="http://schemas.openxmlformats.org/package/2006/relationships"><Relationship Id="rId1" Type="http://schemas.openxmlformats.org/officeDocument/2006/relationships/chart" Target="../charts/chart43.xml" /></Relationships>
</file>

<file path=xl/drawings/_rels/drawing73.xml.rels><?xml version="1.0" encoding="UTF-8" standalone="yes"?><Relationships xmlns="http://schemas.openxmlformats.org/package/2006/relationships"><Relationship Id="rId1" Type="http://schemas.openxmlformats.org/officeDocument/2006/relationships/chart" Target="../charts/chart44.xml" /></Relationships>
</file>

<file path=xl/drawings/_rels/drawing74.xml.rels><?xml version="1.0" encoding="UTF-8" standalone="yes"?><Relationships xmlns="http://schemas.openxmlformats.org/package/2006/relationships"><Relationship Id="rId1" Type="http://schemas.openxmlformats.org/officeDocument/2006/relationships/chart" Target="../charts/chart45.xml" /></Relationships>
</file>

<file path=xl/drawings/_rels/drawing75.xml.rels><?xml version="1.0" encoding="UTF-8" standalone="yes"?><Relationships xmlns="http://schemas.openxmlformats.org/package/2006/relationships"><Relationship Id="rId1" Type="http://schemas.openxmlformats.org/officeDocument/2006/relationships/chart" Target="../charts/chart46.xml" /></Relationships>
</file>

<file path=xl/drawings/_rels/drawing76.xml.rels><?xml version="1.0" encoding="UTF-8" standalone="yes"?><Relationships xmlns="http://schemas.openxmlformats.org/package/2006/relationships"><Relationship Id="rId1" Type="http://schemas.openxmlformats.org/officeDocument/2006/relationships/chart" Target="../charts/chart47.xml" /></Relationships>
</file>

<file path=xl/drawings/_rels/drawing78.xml.rels><?xml version="1.0" encoding="UTF-8" standalone="yes"?><Relationships xmlns="http://schemas.openxmlformats.org/package/2006/relationships"><Relationship Id="rId1" Type="http://schemas.openxmlformats.org/officeDocument/2006/relationships/chart" Target="../charts/chart48.xml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80.xml.rels><?xml version="1.0" encoding="UTF-8" standalone="yes"?><Relationships xmlns="http://schemas.openxmlformats.org/package/2006/relationships"><Relationship Id="rId1" Type="http://schemas.openxmlformats.org/officeDocument/2006/relationships/chart" Target="../charts/chart49.xml" /></Relationships>
</file>

<file path=xl/drawings/_rels/drawing81.xml.rels><?xml version="1.0" encoding="UTF-8" standalone="yes"?><Relationships xmlns="http://schemas.openxmlformats.org/package/2006/relationships"><Relationship Id="rId1" Type="http://schemas.openxmlformats.org/officeDocument/2006/relationships/chart" Target="../charts/chart50.xml" /></Relationships>
</file>

<file path=xl/drawings/_rels/drawing83.xml.rels><?xml version="1.0" encoding="UTF-8" standalone="yes"?><Relationships xmlns="http://schemas.openxmlformats.org/package/2006/relationships"><Relationship Id="rId1" Type="http://schemas.openxmlformats.org/officeDocument/2006/relationships/chart" Target="../charts/chart51.xml" /></Relationships>
</file>

<file path=xl/drawings/_rels/drawing84.xml.rels><?xml version="1.0" encoding="UTF-8" standalone="yes"?><Relationships xmlns="http://schemas.openxmlformats.org/package/2006/relationships"><Relationship Id="rId1" Type="http://schemas.openxmlformats.org/officeDocument/2006/relationships/chart" Target="../charts/chart52.xml" /></Relationships>
</file>

<file path=xl/drawings/_rels/drawing85.xml.rels><?xml version="1.0" encoding="UTF-8" standalone="yes"?><Relationships xmlns="http://schemas.openxmlformats.org/package/2006/relationships"><Relationship Id="rId1" Type="http://schemas.openxmlformats.org/officeDocument/2006/relationships/chart" Target="../charts/chart53.xml" /></Relationships>
</file>

<file path=xl/drawings/_rels/drawing86.xml.rels><?xml version="1.0" encoding="UTF-8" standalone="yes"?><Relationships xmlns="http://schemas.openxmlformats.org/package/2006/relationships"><Relationship Id="rId1" Type="http://schemas.openxmlformats.org/officeDocument/2006/relationships/chart" Target="../charts/chart54.xml" /></Relationships>
</file>

<file path=xl/drawings/_rels/drawing88.xml.rels><?xml version="1.0" encoding="UTF-8" standalone="yes"?><Relationships xmlns="http://schemas.openxmlformats.org/package/2006/relationships"><Relationship Id="rId1" Type="http://schemas.openxmlformats.org/officeDocument/2006/relationships/chart" Target="../charts/chart55.xml" /></Relationships>
</file>

<file path=xl/drawings/_rels/drawing90.xml.rels><?xml version="1.0" encoding="UTF-8" standalone="yes"?><Relationships xmlns="http://schemas.openxmlformats.org/package/2006/relationships"><Relationship Id="rId1" Type="http://schemas.openxmlformats.org/officeDocument/2006/relationships/chart" Target="../charts/chart56.xml" /></Relationships>
</file>

<file path=xl/drawings/_rels/drawing91.xml.rels><?xml version="1.0" encoding="UTF-8" standalone="yes"?><Relationships xmlns="http://schemas.openxmlformats.org/package/2006/relationships"><Relationship Id="rId1" Type="http://schemas.openxmlformats.org/officeDocument/2006/relationships/chart" Target="../charts/chart57.xml" /></Relationships>
</file>

<file path=xl/drawings/_rels/drawing93.xml.rels><?xml version="1.0" encoding="UTF-8" standalone="yes"?><Relationships xmlns="http://schemas.openxmlformats.org/package/2006/relationships"><Relationship Id="rId1" Type="http://schemas.openxmlformats.org/officeDocument/2006/relationships/chart" Target="../charts/chart58.xml" /></Relationships>
</file>

<file path=xl/drawings/_rels/drawing95.xml.rels><?xml version="1.0" encoding="UTF-8" standalone="yes"?><Relationships xmlns="http://schemas.openxmlformats.org/package/2006/relationships"><Relationship Id="rId1" Type="http://schemas.openxmlformats.org/officeDocument/2006/relationships/chart" Target="../charts/chart59.xml" /></Relationships>
</file>

<file path=xl/drawings/_rels/drawing97.xml.rels><?xml version="1.0" encoding="UTF-8" standalone="yes"?><Relationships xmlns="http://schemas.openxmlformats.org/package/2006/relationships"><Relationship Id="rId1" Type="http://schemas.openxmlformats.org/officeDocument/2006/relationships/chart" Target="../charts/chart60.xml" /></Relationships>
</file>

<file path=xl/drawings/_rels/drawing98.xml.rels><?xml version="1.0" encoding="UTF-8" standalone="yes"?><Relationships xmlns="http://schemas.openxmlformats.org/package/2006/relationships"><Relationship Id="rId1" Type="http://schemas.openxmlformats.org/officeDocument/2006/relationships/chart" Target="../charts/chart61.xml" /></Relationships>
</file>

<file path=xl/drawings/_rels/drawing99.xml.rels><?xml version="1.0" encoding="UTF-8" standalone="yes"?><Relationships xmlns="http://schemas.openxmlformats.org/package/2006/relationships"><Relationship Id="rId1" Type="http://schemas.openxmlformats.org/officeDocument/2006/relationships/chart" Target="../charts/chart62.xml" /></Relationships>
</file>

<file path=xl/drawings/drawing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0.7905</cdr:x>
      <cdr:y>0.034</cdr:y>
    </cdr:from>
    <cdr:to>
      <cdr:x>0.949</cdr:x>
      <cdr:y>0.89275</cdr:y>
    </cdr:to>
    <cdr:grpSp>
      <cdr:nvGrpSpPr>
        <cdr:cNvPr id="5" name="Group 1025"/>
        <cdr:cNvGrpSpPr>
          <a:grpSpLocks/>
        </cdr:cNvGrpSpPr>
      </cdr:nvGrpSpPr>
      <cdr:grpSpPr bwMode="auto">
        <a:xfrm>
          <a:off x="2333625" y="57150"/>
          <a:ext cx="466725" cy="1476375"/>
          <a:chOff x="-69414" y="41231"/>
          <a:chExt cx="1738807" cy="7482485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69414" y="41231"/>
            <a:ext cx="1738807" cy="7482485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20644</xdr:rowOff>
    </xdr:to>
    <xdr:graphicFrame macro="">
      <xdr:nvGraphicFramePr>
        <xdr:cNvPr id="2" name="Graph 1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0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0.73675</cdr:x>
      <cdr:y>0.03275</cdr:y>
    </cdr:from>
    <cdr:to>
      <cdr:x>0.9505</cdr:x>
      <cdr:y>0.89125</cdr:y>
    </cdr:to>
    <cdr:grpSp>
      <cdr:nvGrpSpPr>
        <cdr:cNvPr id="2" name="Group 15"/>
        <cdr:cNvGrpSpPr>
          <a:grpSpLocks/>
        </cdr:cNvGrpSpPr>
      </cdr:nvGrpSpPr>
      <cdr:grpSpPr bwMode="auto">
        <a:xfrm>
          <a:off x="2162175" y="47625"/>
          <a:ext cx="628650" cy="1466850"/>
          <a:chOff x="10618578" y="-932"/>
          <a:chExt cx="11342717" cy="449556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10618578" y="-932"/>
            <a:ext cx="11342717" cy="449556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raph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raph 1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0.763</cdr:x>
      <cdr:y>0.0315</cdr:y>
    </cdr:from>
    <cdr:to>
      <cdr:x>0.94625</cdr:x>
      <cdr:y>0.892</cdr:y>
    </cdr:to>
    <cdr:grpSp>
      <cdr:nvGrpSpPr>
        <cdr:cNvPr id="2" name="Group 15"/>
        <cdr:cNvGrpSpPr>
          <a:grpSpLocks/>
        </cdr:cNvGrpSpPr>
      </cdr:nvGrpSpPr>
      <cdr:grpSpPr bwMode="auto">
        <a:xfrm>
          <a:off x="2238375" y="47625"/>
          <a:ext cx="542925" cy="1466850"/>
          <a:chOff x="-1" y="0"/>
          <a:chExt cx="-1" cy="12207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-1" y="0"/>
            <a:ext cx="0" cy="1220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13</xdr:row>
      <xdr:rowOff>161138</xdr:rowOff>
    </xdr:to>
    <xdr:graphicFrame macro="">
      <xdr:nvGraphicFramePr>
        <xdr:cNvPr id="2" name="Graph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0.75775</cdr:x>
      <cdr:y>0.029</cdr:y>
    </cdr:from>
    <cdr:to>
      <cdr:x>0.949</cdr:x>
      <cdr:y>0.8925</cdr:y>
    </cdr:to>
    <cdr:sp macro="">
      <cdr:nvSpPr>
        <cdr:cNvPr id="2" name="text 2"/>
        <cdr:cNvSpPr txBox="1"/>
      </cdr:nvSpPr>
      <cdr:spPr bwMode="auto">
        <a:xfrm>
          <a:off x="2228850" y="47625"/>
          <a:ext cx="561975" cy="1495425"/>
        </a:xfrm>
        <a:prstGeom prst="rect"/>
        <a:solidFill>
          <a:srgbClr val="BED2E6">
            <a:alpha val="34000"/>
          </a:srgbClr>
        </a:solidFill>
        <a:ln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63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18000" anchor="b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endParaRPr lang="cs-CZ"/>
        </a:p>
      </cdr:txBody>
    </cdr:sp>
  </cdr:relSizeAnchor>
</c:userShapes>
</file>

<file path=xl/drawings/drawing10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20644</xdr:rowOff>
    </xdr:to>
    <xdr:graphicFrame macro="">
      <xdr:nvGraphicFramePr>
        <xdr:cNvPr id="2" name="Graph 1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0.45075</cdr:x>
      <cdr:y>0.4055</cdr:y>
    </cdr:from>
    <cdr:to>
      <cdr:x>0.45075</cdr:x>
      <cdr:y>0.4055</cdr:y>
    </cdr:to>
    <cdr:sp macro="">
      <cdr:nvSpPr>
        <cdr:cNvPr id="264193" name="text 3"/>
        <cdr:cNvSpPr txBox="1"/>
      </cdr:nvSpPr>
      <cdr:spPr bwMode="auto">
        <a:xfrm>
          <a:off x="1333500" y="685800"/>
          <a:ext cx="0" cy="0"/>
        </a:xfrm>
        <a:prstGeom prst="rect"/>
        <a:noFill/>
        <a:ln w="1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0.739</cdr:x>
      <cdr:y>0.031</cdr:y>
    </cdr:from>
    <cdr:to>
      <cdr:x>0.94875</cdr:x>
      <cdr:y>0.89125</cdr:y>
    </cdr:to>
    <cdr:grpSp>
      <cdr:nvGrpSpPr>
        <cdr:cNvPr id="9" name="Group 15"/>
        <cdr:cNvGrpSpPr>
          <a:grpSpLocks/>
        </cdr:cNvGrpSpPr>
      </cdr:nvGrpSpPr>
      <cdr:grpSpPr bwMode="auto">
        <a:xfrm>
          <a:off x="2181225" y="47625"/>
          <a:ext cx="619125" cy="1476375"/>
          <a:chOff x="-2297771" y="0"/>
          <a:chExt cx="3968674" cy="1101811"/>
        </a:xfrm>
        <a:solidFill>
          <a:srgbClr val="BED2E6">
            <a:alpha val="34000"/>
          </a:srgbClr>
        </a:solidFill>
      </cdr:grpSpPr>
      <cdr:sp macro="">
        <cdr:nvSpPr>
          <cdr:cNvPr id="10" name="text 2"/>
          <cdr:cNvSpPr txBox="1"/>
        </cdr:nvSpPr>
        <cdr:spPr bwMode="auto">
          <a:xfrm>
            <a:off x="-2297771" y="0"/>
            <a:ext cx="3968674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31623</xdr:colOff>
      <xdr:row>13</xdr:row>
      <xdr:rowOff>166908</xdr:rowOff>
    </xdr:to>
    <xdr:graphicFrame macro="">
      <xdr:nvGraphicFramePr>
        <xdr:cNvPr id="2" name="Graph 1"/>
        <xdr:cNvGraphicFramePr/>
      </xdr:nvGraphicFramePr>
      <xdr:xfrm>
        <a:off x="1285875" y="685800"/>
        <a:ext cx="296227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0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0.74025</cdr:x>
      <cdr:y>0.03125</cdr:y>
    </cdr:from>
    <cdr:to>
      <cdr:x>0.95</cdr:x>
      <cdr:y>0.892</cdr:y>
    </cdr:to>
    <cdr:grpSp>
      <cdr:nvGrpSpPr>
        <cdr:cNvPr id="2" name="Group 15"/>
        <cdr:cNvGrpSpPr>
          <a:grpSpLocks/>
        </cdr:cNvGrpSpPr>
      </cdr:nvGrpSpPr>
      <cdr:grpSpPr bwMode="auto">
        <a:xfrm>
          <a:off x="2171700" y="47625"/>
          <a:ext cx="619125" cy="1495425"/>
          <a:chOff x="309149420" y="0"/>
          <a:chExt cx="371638820" cy="134517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309149420" y="0"/>
            <a:ext cx="371638820" cy="13451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0.73475</cdr:x>
      <cdr:y>0.033</cdr:y>
    </cdr:from>
    <cdr:to>
      <cdr:x>0.95125</cdr:x>
      <cdr:y>0.89125</cdr:y>
    </cdr:to>
    <cdr:grpSp>
      <cdr:nvGrpSpPr>
        <cdr:cNvPr id="6" name="Group 15"/>
        <cdr:cNvGrpSpPr>
          <a:grpSpLocks/>
        </cdr:cNvGrpSpPr>
      </cdr:nvGrpSpPr>
      <cdr:grpSpPr bwMode="auto">
        <a:xfrm>
          <a:off x="2162175" y="47625"/>
          <a:ext cx="638175" cy="1466850"/>
          <a:chOff x="-1841031" y="0"/>
          <a:chExt cx="3522906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1841031" y="0"/>
            <a:ext cx="3522906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5062</xdr:colOff>
      <xdr:row>14</xdr:row>
      <xdr:rowOff>23025</xdr:rowOff>
    </xdr:to>
    <xdr:graphicFrame macro="">
      <xdr:nvGraphicFramePr>
        <xdr:cNvPr id="2" name="Graph 1"/>
        <xdr:cNvGraphicFramePr/>
      </xdr:nvGraphicFramePr>
      <xdr:xfrm>
        <a:off x="116205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0.73475</cdr:x>
      <cdr:y>0.034</cdr:y>
    </cdr:from>
    <cdr:to>
      <cdr:x>0.9505</cdr:x>
      <cdr:y>0.896</cdr:y>
    </cdr:to>
    <cdr:grpSp>
      <cdr:nvGrpSpPr>
        <cdr:cNvPr id="5" name="Group 15"/>
        <cdr:cNvGrpSpPr>
          <a:grpSpLocks/>
        </cdr:cNvGrpSpPr>
      </cdr:nvGrpSpPr>
      <cdr:grpSpPr bwMode="auto">
        <a:xfrm>
          <a:off x="2162175" y="57150"/>
          <a:ext cx="638175" cy="1457325"/>
          <a:chOff x="24354" y="0"/>
          <a:chExt cx="1657512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24354" y="0"/>
            <a:ext cx="1657512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11107</xdr:colOff>
      <xdr:row>13</xdr:row>
      <xdr:rowOff>156650</xdr:rowOff>
    </xdr:to>
    <xdr:graphicFrame macro="">
      <xdr:nvGraphicFramePr>
        <xdr:cNvPr id="2" name="Graph 1"/>
        <xdr:cNvGraphicFramePr/>
      </xdr:nvGraphicFramePr>
      <xdr:xfrm>
        <a:off x="1476375" y="685800"/>
        <a:ext cx="2943225" cy="16954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0.7295</cdr:x>
      <cdr:y>0.034</cdr:y>
    </cdr:from>
    <cdr:to>
      <cdr:x>0.94725</cdr:x>
      <cdr:y>0.896</cdr:y>
    </cdr:to>
    <cdr:grpSp>
      <cdr:nvGrpSpPr>
        <cdr:cNvPr id="8" name="Group 7"/>
        <cdr:cNvGrpSpPr>
          <a:grpSpLocks/>
        </cdr:cNvGrpSpPr>
      </cdr:nvGrpSpPr>
      <cdr:grpSpPr bwMode="auto">
        <a:xfrm>
          <a:off x="2152650" y="57150"/>
          <a:ext cx="647700" cy="1476375"/>
          <a:chOff x="-11504" y="479277"/>
          <a:chExt cx="163564" cy="120659012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11504" y="479277"/>
            <a:ext cx="163564" cy="120659012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22881</xdr:colOff>
      <xdr:row>13</xdr:row>
      <xdr:rowOff>167666</xdr:rowOff>
    </xdr:to>
    <xdr:graphicFrame macro="">
      <xdr:nvGraphicFramePr>
        <xdr:cNvPr id="2" name="Graph 1"/>
        <xdr:cNvGraphicFramePr/>
      </xdr:nvGraphicFramePr>
      <xdr:xfrm>
        <a:off x="1428750" y="685800"/>
        <a:ext cx="2952750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0.85825</cdr:x>
      <cdr:y>0.031</cdr:y>
    </cdr:from>
    <cdr:to>
      <cdr:x>0.922</cdr:x>
      <cdr:y>0.89225</cdr:y>
    </cdr:to>
    <cdr:grpSp>
      <cdr:nvGrpSpPr>
        <cdr:cNvPr id="6" name="Group 15"/>
        <cdr:cNvGrpSpPr>
          <a:grpSpLocks/>
        </cdr:cNvGrpSpPr>
      </cdr:nvGrpSpPr>
      <cdr:grpSpPr bwMode="auto">
        <a:xfrm>
          <a:off x="2524125" y="47625"/>
          <a:ext cx="190500" cy="1476375"/>
          <a:chOff x="772664" y="0"/>
          <a:chExt cx="909204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772664" y="0"/>
            <a:ext cx="909204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11106</xdr:colOff>
      <xdr:row>13</xdr:row>
      <xdr:rowOff>166908</xdr:rowOff>
    </xdr:to>
    <xdr:graphicFrame macro="">
      <xdr:nvGraphicFramePr>
        <xdr:cNvPr id="2" name="Graph 1"/>
        <xdr:cNvGraphicFramePr/>
      </xdr:nvGraphicFramePr>
      <xdr:xfrm>
        <a:off x="177165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0.733</cdr:x>
      <cdr:y>0.03125</cdr:y>
    </cdr:from>
    <cdr:to>
      <cdr:x>0.94825</cdr:x>
      <cdr:y>0.8905</cdr:y>
    </cdr:to>
    <cdr:grpSp>
      <cdr:nvGrpSpPr>
        <cdr:cNvPr id="6" name="Group 15"/>
        <cdr:cNvGrpSpPr>
          <a:grpSpLocks/>
        </cdr:cNvGrpSpPr>
      </cdr:nvGrpSpPr>
      <cdr:grpSpPr bwMode="auto">
        <a:xfrm>
          <a:off x="2152650" y="47625"/>
          <a:ext cx="638175" cy="1476375"/>
          <a:chOff x="-462610" y="43"/>
          <a:chExt cx="2109868" cy="1096262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462610" y="43"/>
            <a:ext cx="2109868" cy="1096262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11106</xdr:colOff>
      <xdr:row>13</xdr:row>
      <xdr:rowOff>166908</xdr:rowOff>
    </xdr:to>
    <xdr:graphicFrame macro="">
      <xdr:nvGraphicFramePr>
        <xdr:cNvPr id="2" name="Graph 1"/>
        <xdr:cNvGraphicFramePr/>
      </xdr:nvGraphicFramePr>
      <xdr:xfrm>
        <a:off x="116205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1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0.7355</cdr:x>
      <cdr:y>0.0345</cdr:y>
    </cdr:from>
    <cdr:to>
      <cdr:x>0.95025</cdr:x>
      <cdr:y>0.89125</cdr:y>
    </cdr:to>
    <cdr:grpSp>
      <cdr:nvGrpSpPr>
        <cdr:cNvPr id="6" name="Group 15"/>
        <cdr:cNvGrpSpPr>
          <a:grpSpLocks/>
        </cdr:cNvGrpSpPr>
      </cdr:nvGrpSpPr>
      <cdr:grpSpPr bwMode="auto">
        <a:xfrm>
          <a:off x="2171700" y="57150"/>
          <a:ext cx="638175" cy="1495425"/>
          <a:chOff x="-364943" y="4443"/>
          <a:chExt cx="2046818" cy="1097367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364943" y="4443"/>
            <a:ext cx="2046818" cy="109736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raph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22223</xdr:colOff>
      <xdr:row>14</xdr:row>
      <xdr:rowOff>24585</xdr:rowOff>
    </xdr:to>
    <xdr:graphicFrame macro="">
      <xdr:nvGraphicFramePr>
        <xdr:cNvPr id="2" name="Graph 1"/>
        <xdr:cNvGraphicFramePr/>
      </xdr:nvGraphicFramePr>
      <xdr:xfrm>
        <a:off x="1162050" y="685800"/>
        <a:ext cx="2952750" cy="17430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0.733</cdr:x>
      <cdr:y>0.031</cdr:y>
    </cdr:from>
    <cdr:to>
      <cdr:x>0.95025</cdr:x>
      <cdr:y>0.89475</cdr:y>
    </cdr:to>
    <cdr:grpSp>
      <cdr:nvGrpSpPr>
        <cdr:cNvPr id="5" name="Group 15"/>
        <cdr:cNvGrpSpPr>
          <a:grpSpLocks/>
        </cdr:cNvGrpSpPr>
      </cdr:nvGrpSpPr>
      <cdr:grpSpPr bwMode="auto">
        <a:xfrm>
          <a:off x="2152650" y="47625"/>
          <a:ext cx="638175" cy="1476375"/>
          <a:chOff x="-234206" y="0"/>
          <a:chExt cx="1740563" cy="1101811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234206" y="0"/>
            <a:ext cx="1740563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11106</xdr:colOff>
      <xdr:row>13</xdr:row>
      <xdr:rowOff>166908</xdr:rowOff>
    </xdr:to>
    <xdr:graphicFrame macro="">
      <xdr:nvGraphicFramePr>
        <xdr:cNvPr id="2" name="Graph 1"/>
        <xdr:cNvGraphicFramePr/>
      </xdr:nvGraphicFramePr>
      <xdr:xfrm>
        <a:off x="116205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0.7305</cdr:x>
      <cdr:y>0.0345</cdr:y>
    </cdr:from>
    <cdr:to>
      <cdr:x>0.95025</cdr:x>
      <cdr:y>0.8945</cdr:y>
    </cdr:to>
    <cdr:grpSp>
      <cdr:nvGrpSpPr>
        <cdr:cNvPr id="6" name="Group 15"/>
        <cdr:cNvGrpSpPr>
          <a:grpSpLocks/>
        </cdr:cNvGrpSpPr>
      </cdr:nvGrpSpPr>
      <cdr:grpSpPr bwMode="auto">
        <a:xfrm>
          <a:off x="2143125" y="57150"/>
          <a:ext cx="647700" cy="1476375"/>
          <a:chOff x="-1439616" y="4443"/>
          <a:chExt cx="3121491" cy="1101683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1439616" y="4443"/>
            <a:ext cx="3121491" cy="1101683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11106</xdr:colOff>
      <xdr:row>13</xdr:row>
      <xdr:rowOff>166908</xdr:rowOff>
    </xdr:to>
    <xdr:graphicFrame macro="">
      <xdr:nvGraphicFramePr>
        <xdr:cNvPr id="2" name="Graph 1"/>
        <xdr:cNvGraphicFramePr/>
      </xdr:nvGraphicFramePr>
      <xdr:xfrm>
        <a:off x="116205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0.7355</cdr:x>
      <cdr:y>0.0345</cdr:y>
    </cdr:from>
    <cdr:to>
      <cdr:x>0.95025</cdr:x>
      <cdr:y>0.89125</cdr:y>
    </cdr:to>
    <cdr:grpSp>
      <cdr:nvGrpSpPr>
        <cdr:cNvPr id="6" name="Group 15"/>
        <cdr:cNvGrpSpPr>
          <a:grpSpLocks/>
        </cdr:cNvGrpSpPr>
      </cdr:nvGrpSpPr>
      <cdr:grpSpPr bwMode="auto">
        <a:xfrm>
          <a:off x="2162175" y="57150"/>
          <a:ext cx="628650" cy="1466850"/>
          <a:chOff x="-680936" y="4426"/>
          <a:chExt cx="2362743" cy="1092962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680936" y="4426"/>
            <a:ext cx="2362743" cy="1092962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11107</xdr:colOff>
      <xdr:row>13</xdr:row>
      <xdr:rowOff>166908</xdr:rowOff>
    </xdr:to>
    <xdr:graphicFrame macro="">
      <xdr:nvGraphicFramePr>
        <xdr:cNvPr id="2" name="Graph 1"/>
        <xdr:cNvGraphicFramePr/>
      </xdr:nvGraphicFramePr>
      <xdr:xfrm>
        <a:off x="1285875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0.7355</cdr:x>
      <cdr:y>0.0345</cdr:y>
    </cdr:from>
    <cdr:to>
      <cdr:x>0.9495</cdr:x>
      <cdr:y>0.89475</cdr:y>
    </cdr:to>
    <cdr:grpSp>
      <cdr:nvGrpSpPr>
        <cdr:cNvPr id="6" name="Group 15"/>
        <cdr:cNvGrpSpPr>
          <a:grpSpLocks/>
        </cdr:cNvGrpSpPr>
      </cdr:nvGrpSpPr>
      <cdr:grpSpPr bwMode="auto">
        <a:xfrm>
          <a:off x="2162175" y="57150"/>
          <a:ext cx="628650" cy="1476375"/>
          <a:chOff x="-96579" y="2364"/>
          <a:chExt cx="1778457" cy="1099447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96579" y="2364"/>
            <a:ext cx="1778457" cy="109944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11106</xdr:colOff>
      <xdr:row>13</xdr:row>
      <xdr:rowOff>166908</xdr:rowOff>
    </xdr:to>
    <xdr:graphicFrame macro="">
      <xdr:nvGraphicFramePr>
        <xdr:cNvPr id="2" name="Graph 1"/>
        <xdr:cNvGraphicFramePr/>
      </xdr:nvGraphicFramePr>
      <xdr:xfrm>
        <a:off x="116205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14</xdr:row>
      <xdr:rowOff>13500</xdr:rowOff>
    </xdr:to>
    <xdr:graphicFrame macro="">
      <xdr:nvGraphicFramePr>
        <xdr:cNvPr id="2" name="Graph 1"/>
        <xdr:cNvGraphicFramePr/>
      </xdr:nvGraphicFramePr>
      <xdr:xfrm>
        <a:off x="1285875" y="685800"/>
        <a:ext cx="294322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0.79375</cdr:x>
      <cdr:y>0.03125</cdr:y>
    </cdr:from>
    <cdr:to>
      <cdr:x>0.95025</cdr:x>
      <cdr:y>0.8915</cdr:y>
    </cdr:to>
    <cdr:grpSp>
      <cdr:nvGrpSpPr>
        <cdr:cNvPr id="5" name="Group 15"/>
        <cdr:cNvGrpSpPr>
          <a:grpSpLocks/>
        </cdr:cNvGrpSpPr>
      </cdr:nvGrpSpPr>
      <cdr:grpSpPr bwMode="auto">
        <a:xfrm>
          <a:off x="2333625" y="47625"/>
          <a:ext cx="457200" cy="1466850"/>
          <a:chOff x="-5308006" y="-1"/>
          <a:chExt cx="6989888" cy="1101806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5308006" y="-1"/>
            <a:ext cx="6989888" cy="1101806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7</xdr:col>
      <xdr:colOff>418209</xdr:colOff>
      <xdr:row>14</xdr:row>
      <xdr:rowOff>13500</xdr:rowOff>
    </xdr:to>
    <xdr:graphicFrame macro="">
      <xdr:nvGraphicFramePr>
        <xdr:cNvPr id="4" name="Graph 1"/>
        <xdr:cNvGraphicFramePr/>
      </xdr:nvGraphicFramePr>
      <xdr:xfrm>
        <a:off x="1162050" y="685800"/>
        <a:ext cx="293370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7</xdr:col>
      <xdr:colOff>418209</xdr:colOff>
      <xdr:row>14</xdr:row>
      <xdr:rowOff>13500</xdr:rowOff>
    </xdr:to>
    <xdr:graphicFrame macro="">
      <xdr:nvGraphicFramePr>
        <xdr:cNvPr id="4" name="Graph 1"/>
        <xdr:cNvGraphicFramePr/>
      </xdr:nvGraphicFramePr>
      <xdr:xfrm>
        <a:off x="1162050" y="685800"/>
        <a:ext cx="293370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raph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0.7795</cdr:x>
      <cdr:y>0.031</cdr:y>
    </cdr:from>
    <cdr:to>
      <cdr:x>0.9505</cdr:x>
      <cdr:y>0.89475</cdr:y>
    </cdr:to>
    <cdr:grpSp>
      <cdr:nvGrpSpPr>
        <cdr:cNvPr id="5" name="Group 15"/>
        <cdr:cNvGrpSpPr>
          <a:grpSpLocks/>
        </cdr:cNvGrpSpPr>
      </cdr:nvGrpSpPr>
      <cdr:grpSpPr bwMode="auto">
        <a:xfrm>
          <a:off x="2286000" y="47625"/>
          <a:ext cx="504825" cy="1476375"/>
          <a:chOff x="87664" y="0"/>
          <a:chExt cx="1594211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87664" y="0"/>
            <a:ext cx="1594211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162328</xdr:rowOff>
    </xdr:to>
    <xdr:graphicFrame macro="">
      <xdr:nvGraphicFramePr>
        <xdr:cNvPr id="2" name="Graph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0.772</cdr:x>
      <cdr:y>0.034</cdr:y>
    </cdr:from>
    <cdr:to>
      <cdr:x>0.9475</cdr:x>
      <cdr:y>0.89275</cdr:y>
    </cdr:to>
    <cdr:grpSp>
      <cdr:nvGrpSpPr>
        <cdr:cNvPr id="6" name="Group 15"/>
        <cdr:cNvGrpSpPr>
          <a:grpSpLocks/>
        </cdr:cNvGrpSpPr>
      </cdr:nvGrpSpPr>
      <cdr:grpSpPr bwMode="auto">
        <a:xfrm>
          <a:off x="2276475" y="57150"/>
          <a:ext cx="514350" cy="1476375"/>
          <a:chOff x="192208" y="0"/>
          <a:chExt cx="1513127" cy="110181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192208" y="0"/>
            <a:ext cx="1513127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20540</xdr:colOff>
      <xdr:row>14</xdr:row>
      <xdr:rowOff>13500</xdr:rowOff>
    </xdr:to>
    <xdr:graphicFrame macro="">
      <xdr:nvGraphicFramePr>
        <xdr:cNvPr id="2" name="Graph 1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1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0.75875</cdr:x>
      <cdr:y>0.03125</cdr:y>
    </cdr:from>
    <cdr:to>
      <cdr:x>0.94725</cdr:x>
      <cdr:y>0.89675</cdr:y>
    </cdr:to>
    <cdr:grpSp>
      <cdr:nvGrpSpPr>
        <cdr:cNvPr id="8" name="Group 15"/>
        <cdr:cNvGrpSpPr>
          <a:grpSpLocks/>
        </cdr:cNvGrpSpPr>
      </cdr:nvGrpSpPr>
      <cdr:grpSpPr bwMode="auto">
        <a:xfrm>
          <a:off x="2238375" y="47625"/>
          <a:ext cx="552450" cy="1495425"/>
          <a:chOff x="-3004152" y="0"/>
          <a:chExt cx="31040850" cy="443317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3004152" y="0"/>
            <a:ext cx="31040850" cy="44331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20540</xdr:colOff>
      <xdr:row>14</xdr:row>
      <xdr:rowOff>13500</xdr:rowOff>
    </xdr:to>
    <xdr:graphicFrame macro="">
      <xdr:nvGraphicFramePr>
        <xdr:cNvPr id="2" name="Graph 1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raph 1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1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raph 1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raph 1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raph 1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4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11119</xdr:rowOff>
    </xdr:to>
    <xdr:graphicFrame macro="">
      <xdr:nvGraphicFramePr>
        <xdr:cNvPr id="2" name="Graph 1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2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1229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2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4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0.85075</cdr:x>
      <cdr:y>0.051</cdr:y>
    </cdr:from>
    <cdr:to>
      <cdr:x>0.85075</cdr:x>
      <cdr:y>0.90725</cdr:y>
    </cdr:to>
    <cdr:sp macro="">
      <cdr:nvSpPr>
        <cdr:cNvPr id="6" name="Line 8"/>
        <cdr:cNvSpPr/>
      </cdr:nvSpPr>
      <cdr:spPr bwMode="auto">
        <a:xfrm>
          <a:off x="2505075" y="85725"/>
          <a:ext cx="0" cy="1476375"/>
        </a:xfrm>
        <a:prstGeom prst="line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0.7365</cdr:x>
      <cdr:y>0.03</cdr:y>
    </cdr:from>
    <cdr:to>
      <cdr:x>0.95275</cdr:x>
      <cdr:y>0.892</cdr:y>
    </cdr:to>
    <cdr:grpSp>
      <cdr:nvGrpSpPr>
        <cdr:cNvPr id="5" name="Group 7"/>
        <cdr:cNvGrpSpPr>
          <a:grpSpLocks/>
        </cdr:cNvGrpSpPr>
      </cdr:nvGrpSpPr>
      <cdr:grpSpPr bwMode="auto">
        <a:xfrm>
          <a:off x="2152650" y="47625"/>
          <a:ext cx="638175" cy="1485900"/>
          <a:chOff x="-6083" y="0"/>
          <a:chExt cx="46266" cy="-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6083" y="0"/>
            <a:ext cx="46266" cy="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16968</xdr:colOff>
      <xdr:row>14</xdr:row>
      <xdr:rowOff>13500</xdr:rowOff>
    </xdr:to>
    <xdr:graphicFrame macro="">
      <xdr:nvGraphicFramePr>
        <xdr:cNvPr id="2" name="Graph 1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0</xdr:colOff>
      <xdr:row>4</xdr:row>
      <xdr:rowOff>0</xdr:rowOff>
    </xdr:from>
    <xdr:to>
      <xdr:col>8</xdr:col>
      <xdr:colOff>12206</xdr:colOff>
      <xdr:row>14</xdr:row>
      <xdr:rowOff>13500</xdr:rowOff>
    </xdr:to>
    <xdr:graphicFrame macro="">
      <xdr:nvGraphicFramePr>
        <xdr:cNvPr id="2" name="Graph 1"/>
        <xdr:cNvGraphicFramePr/>
      </xdr:nvGraphicFramePr>
      <xdr:xfrm>
        <a:off x="1619250" y="685800"/>
        <a:ext cx="294322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2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0.781</cdr:x>
      <cdr:y>0.031</cdr:y>
    </cdr:from>
    <cdr:to>
      <cdr:x>0.94725</cdr:x>
      <cdr:y>0.89275</cdr:y>
    </cdr:to>
    <cdr:grpSp>
      <cdr:nvGrpSpPr>
        <cdr:cNvPr id="5" name="Group 15"/>
        <cdr:cNvGrpSpPr>
          <a:grpSpLocks/>
        </cdr:cNvGrpSpPr>
      </cdr:nvGrpSpPr>
      <cdr:grpSpPr bwMode="auto">
        <a:xfrm>
          <a:off x="2305050" y="47625"/>
          <a:ext cx="495300" cy="1457325"/>
          <a:chOff x="191977" y="0"/>
          <a:chExt cx="4917297" cy="812449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191977" y="0"/>
            <a:ext cx="4917297" cy="81244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27959</xdr:colOff>
      <xdr:row>13</xdr:row>
      <xdr:rowOff>144928</xdr:rowOff>
    </xdr:to>
    <xdr:graphicFrame macro="">
      <xdr:nvGraphicFramePr>
        <xdr:cNvPr id="2" name="Graph 1"/>
        <xdr:cNvGraphicFramePr/>
      </xdr:nvGraphicFramePr>
      <xdr:xfrm>
        <a:off x="1162050" y="685800"/>
        <a:ext cx="2962275" cy="1685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0.766</cdr:x>
      <cdr:y>0.034</cdr:y>
    </cdr:from>
    <cdr:to>
      <cdr:x>0.94625</cdr:x>
      <cdr:y>0.89275</cdr:y>
    </cdr:to>
    <cdr:grpSp>
      <cdr:nvGrpSpPr>
        <cdr:cNvPr id="6" name="Group 15"/>
        <cdr:cNvGrpSpPr>
          <a:grpSpLocks/>
        </cdr:cNvGrpSpPr>
      </cdr:nvGrpSpPr>
      <cdr:grpSpPr bwMode="auto">
        <a:xfrm>
          <a:off x="2257425" y="57150"/>
          <a:ext cx="533400" cy="1476375"/>
          <a:chOff x="-686574" y="3880"/>
          <a:chExt cx="2356435" cy="1097931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-686574" y="3880"/>
            <a:ext cx="2356435" cy="109793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20541</xdr:colOff>
      <xdr:row>14</xdr:row>
      <xdr:rowOff>13500</xdr:rowOff>
    </xdr:to>
    <xdr:graphicFrame macro="">
      <xdr:nvGraphicFramePr>
        <xdr:cNvPr id="2" name="Graph 1"/>
        <xdr:cNvGraphicFramePr/>
      </xdr:nvGraphicFramePr>
      <xdr:xfrm>
        <a:off x="133350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0.79375</cdr:x>
      <cdr:y>0.033</cdr:y>
    </cdr:from>
    <cdr:to>
      <cdr:x>0.95025</cdr:x>
      <cdr:y>0.89125</cdr:y>
    </cdr:to>
    <cdr:grpSp>
      <cdr:nvGrpSpPr>
        <cdr:cNvPr id="5" name="Group 15"/>
        <cdr:cNvGrpSpPr>
          <a:grpSpLocks/>
        </cdr:cNvGrpSpPr>
      </cdr:nvGrpSpPr>
      <cdr:grpSpPr bwMode="auto">
        <a:xfrm>
          <a:off x="2333625" y="47625"/>
          <a:ext cx="457200" cy="1466850"/>
          <a:chOff x="-1510198" y="0"/>
          <a:chExt cx="3192073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1510198" y="0"/>
            <a:ext cx="3192073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raph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38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0.794</cdr:x>
      <cdr:y>0.035</cdr:y>
    </cdr:from>
    <cdr:to>
      <cdr:x>0.95125</cdr:x>
      <cdr:y>0.89375</cdr:y>
    </cdr:to>
    <cdr:grpSp>
      <cdr:nvGrpSpPr>
        <cdr:cNvPr id="8" name="Group 15"/>
        <cdr:cNvGrpSpPr>
          <a:grpSpLocks/>
        </cdr:cNvGrpSpPr>
      </cdr:nvGrpSpPr>
      <cdr:grpSpPr bwMode="auto">
        <a:xfrm>
          <a:off x="2333625" y="57150"/>
          <a:ext cx="466725" cy="1466850"/>
          <a:chOff x="-4464360" y="4424"/>
          <a:chExt cx="6241839" cy="1093892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4464360" y="4424"/>
            <a:ext cx="6241839" cy="1093892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5063</xdr:colOff>
      <xdr:row>13</xdr:row>
      <xdr:rowOff>161139</xdr:rowOff>
    </xdr:to>
    <xdr:graphicFrame macro="">
      <xdr:nvGraphicFramePr>
        <xdr:cNvPr id="2" name="Graph 1"/>
        <xdr:cNvGraphicFramePr/>
      </xdr:nvGraphicFramePr>
      <xdr:xfrm>
        <a:off x="1666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300</xdr:colOff>
      <xdr:row>14</xdr:row>
      <xdr:rowOff>13500</xdr:rowOff>
    </xdr:to>
    <xdr:graphicFrame macro="">
      <xdr:nvGraphicFramePr>
        <xdr:cNvPr id="2" name="Graph 1"/>
        <xdr:cNvGraphicFramePr/>
      </xdr:nvGraphicFramePr>
      <xdr:xfrm>
        <a:off x="1381125" y="685800"/>
        <a:ext cx="293370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0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0.7815</cdr:x>
      <cdr:y>0.0295</cdr:y>
    </cdr:from>
    <cdr:to>
      <cdr:x>0.95125</cdr:x>
      <cdr:y>0.8955</cdr:y>
    </cdr:to>
    <cdr:grpSp>
      <cdr:nvGrpSpPr>
        <cdr:cNvPr id="5" name="Group 15"/>
        <cdr:cNvGrpSpPr>
          <a:grpSpLocks/>
        </cdr:cNvGrpSpPr>
      </cdr:nvGrpSpPr>
      <cdr:grpSpPr bwMode="auto">
        <a:xfrm>
          <a:off x="2295525" y="47625"/>
          <a:ext cx="495300" cy="1476375"/>
          <a:chOff x="477181" y="0"/>
          <a:chExt cx="1204696" cy="110181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477181" y="0"/>
            <a:ext cx="1204696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raph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ph 1"/>
        <xdr:cNvGraphicFramePr/>
      </xdr:nvGraphicFramePr>
      <xdr:xfrm>
        <a:off x="952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raph 1"/>
        <xdr:cNvGraphicFramePr/>
      </xdr:nvGraphicFramePr>
      <xdr:xfrm>
        <a:off x="11430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ph 1"/>
        <xdr:cNvGraphicFramePr/>
      </xdr:nvGraphicFramePr>
      <xdr:xfrm>
        <a:off x="95250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raph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161138</xdr:rowOff>
    </xdr:to>
    <xdr:graphicFrame macro="">
      <xdr:nvGraphicFramePr>
        <xdr:cNvPr id="2" name="Graph 1"/>
        <xdr:cNvGraphicFramePr/>
      </xdr:nvGraphicFramePr>
      <xdr:xfrm>
        <a:off x="12382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0.73575</cdr:x>
      <cdr:y>0.03275</cdr:y>
    </cdr:from>
    <cdr:to>
      <cdr:x>0.91875</cdr:x>
      <cdr:y>0.896</cdr:y>
    </cdr:to>
    <cdr:grpSp>
      <cdr:nvGrpSpPr>
        <cdr:cNvPr id="5" name="Group 15"/>
        <cdr:cNvGrpSpPr>
          <a:grpSpLocks/>
        </cdr:cNvGrpSpPr>
      </cdr:nvGrpSpPr>
      <cdr:grpSpPr bwMode="auto">
        <a:xfrm>
          <a:off x="2171700" y="47625"/>
          <a:ext cx="542925" cy="1466850"/>
          <a:chOff x="1692408" y="-1749"/>
          <a:chExt cx="4891071" cy="595473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1692408" y="-1749"/>
            <a:ext cx="4891071" cy="595473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26494</xdr:colOff>
      <xdr:row>13</xdr:row>
      <xdr:rowOff>156651</xdr:rowOff>
    </xdr:to>
    <xdr:graphicFrame macro="">
      <xdr:nvGraphicFramePr>
        <xdr:cNvPr id="2" name="Graph 1"/>
        <xdr:cNvGraphicFramePr/>
      </xdr:nvGraphicFramePr>
      <xdr:xfrm>
        <a:off x="714375" y="685800"/>
        <a:ext cx="2962275" cy="16954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4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0.73225</cdr:x>
      <cdr:y>0.0335</cdr:y>
    </cdr:from>
    <cdr:to>
      <cdr:x>0.949</cdr:x>
      <cdr:y>0.89375</cdr:y>
    </cdr:to>
    <cdr:grpSp>
      <cdr:nvGrpSpPr>
        <cdr:cNvPr id="6" name="Group 15"/>
        <cdr:cNvGrpSpPr>
          <a:grpSpLocks/>
        </cdr:cNvGrpSpPr>
      </cdr:nvGrpSpPr>
      <cdr:grpSpPr bwMode="auto">
        <a:xfrm>
          <a:off x="2152650" y="57150"/>
          <a:ext cx="638175" cy="1495425"/>
          <a:chOff x="133912" y="0"/>
          <a:chExt cx="6373286" cy="593724"/>
        </a:xfrm>
        <a:solidFill>
          <a:srgbClr val="BED2E6">
            <a:alpha val="34000"/>
          </a:srgbClr>
        </a:solidFill>
      </cdr:grpSpPr>
      <cdr:sp macro="">
        <cdr:nvSpPr>
          <cdr:cNvPr id="7" name="text 2"/>
          <cdr:cNvSpPr txBox="1"/>
        </cdr:nvSpPr>
        <cdr:spPr bwMode="auto">
          <a:xfrm>
            <a:off x="133912" y="0"/>
            <a:ext cx="6373286" cy="59372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0.76925</cdr:x>
      <cdr:y>0.031</cdr:y>
    </cdr:from>
    <cdr:to>
      <cdr:x>0.9505</cdr:x>
      <cdr:y>0.89125</cdr:y>
    </cdr:to>
    <cdr:grpSp>
      <cdr:nvGrpSpPr>
        <cdr:cNvPr id="5" name="Group 15"/>
        <cdr:cNvGrpSpPr>
          <a:grpSpLocks/>
        </cdr:cNvGrpSpPr>
      </cdr:nvGrpSpPr>
      <cdr:grpSpPr bwMode="auto">
        <a:xfrm>
          <a:off x="2257425" y="47625"/>
          <a:ext cx="533400" cy="1466850"/>
          <a:chOff x="-513541" y="8774"/>
          <a:chExt cx="1657363" cy="1275517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513541" y="8774"/>
            <a:ext cx="1657363" cy="127551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12206</xdr:colOff>
      <xdr:row>14</xdr:row>
      <xdr:rowOff>23025</xdr:rowOff>
    </xdr:to>
    <xdr:graphicFrame macro="">
      <xdr:nvGraphicFramePr>
        <xdr:cNvPr id="2" name="Graph 1"/>
        <xdr:cNvGraphicFramePr/>
      </xdr:nvGraphicFramePr>
      <xdr:xfrm>
        <a:off x="952500" y="685800"/>
        <a:ext cx="2943225" cy="17335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14</xdr:row>
      <xdr:rowOff>1594</xdr:rowOff>
    </xdr:to>
    <xdr:graphicFrame macro="">
      <xdr:nvGraphicFramePr>
        <xdr:cNvPr id="2" name="Graph 1"/>
        <xdr:cNvGraphicFramePr/>
      </xdr:nvGraphicFramePr>
      <xdr:xfrm>
        <a:off x="1238250" y="685800"/>
        <a:ext cx="300037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20540</xdr:colOff>
      <xdr:row>14</xdr:row>
      <xdr:rowOff>13500</xdr:rowOff>
    </xdr:to>
    <xdr:graphicFrame macro="">
      <xdr:nvGraphicFramePr>
        <xdr:cNvPr id="2" name="Graph 1"/>
        <xdr:cNvGraphicFramePr/>
      </xdr:nvGraphicFramePr>
      <xdr:xfrm>
        <a:off x="11620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3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0.8795</cdr:x>
      <cdr:y>0.02975</cdr:y>
    </cdr:from>
    <cdr:to>
      <cdr:x>0.92075</cdr:x>
      <cdr:y>0.894</cdr:y>
    </cdr:to>
    <cdr:grpSp>
      <cdr:nvGrpSpPr>
        <cdr:cNvPr id="5" name="Group 19"/>
        <cdr:cNvGrpSpPr>
          <a:grpSpLocks/>
        </cdr:cNvGrpSpPr>
      </cdr:nvGrpSpPr>
      <cdr:grpSpPr bwMode="auto">
        <a:xfrm>
          <a:off x="2581275" y="47625"/>
          <a:ext cx="123825" cy="1476375"/>
          <a:chOff x="71939" y="0"/>
          <a:chExt cx="6977854" cy="7574174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71939" y="0"/>
            <a:ext cx="6977854" cy="757417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vert270" wrap="square" lIns="0" tIns="0" rIns="1800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endParaRPr lang="cs-CZ" sz="700"/>
          </a:p>
        </cdr:txBody>
      </cdr:sp>
    </cdr:grp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5063</xdr:colOff>
      <xdr:row>13</xdr:row>
      <xdr:rowOff>161139</xdr:rowOff>
    </xdr:to>
    <xdr:graphicFrame macro="">
      <xdr:nvGraphicFramePr>
        <xdr:cNvPr id="2" name="Graph 1"/>
        <xdr:cNvGraphicFramePr/>
      </xdr:nvGraphicFramePr>
      <xdr:xfrm>
        <a:off x="12382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5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0.8975</cdr:x>
      <cdr:y>0.031</cdr:y>
    </cdr:from>
    <cdr:to>
      <cdr:x>0.938</cdr:x>
      <cdr:y>0.89175</cdr:y>
    </cdr:to>
    <cdr:grpSp>
      <cdr:nvGrpSpPr>
        <cdr:cNvPr id="5" name="Group 19"/>
        <cdr:cNvGrpSpPr>
          <a:grpSpLocks/>
        </cdr:cNvGrpSpPr>
      </cdr:nvGrpSpPr>
      <cdr:grpSpPr bwMode="auto">
        <a:xfrm>
          <a:off x="2638425" y="47625"/>
          <a:ext cx="123825" cy="1466850"/>
          <a:chOff x="-6530517" y="0"/>
          <a:chExt cx="65300331" cy="38089444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6530517" y="0"/>
            <a:ext cx="65300331" cy="3808944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vert270" wrap="square" lIns="0" tIns="0" rIns="1800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endParaRPr lang="cs-CZ" sz="700"/>
          </a:p>
        </cdr:txBody>
      </cdr:sp>
    </cdr:grp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raph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0.778</cdr:x>
      <cdr:y>0.031</cdr:y>
    </cdr:from>
    <cdr:to>
      <cdr:x>0.95025</cdr:x>
      <cdr:y>0.89475</cdr:y>
    </cdr:to>
    <cdr:grpSp>
      <cdr:nvGrpSpPr>
        <cdr:cNvPr id="2" name="Group 19"/>
        <cdr:cNvGrpSpPr>
          <a:grpSpLocks/>
        </cdr:cNvGrpSpPr>
      </cdr:nvGrpSpPr>
      <cdr:grpSpPr bwMode="auto">
        <a:xfrm>
          <a:off x="2286000" y="47625"/>
          <a:ext cx="504825" cy="1476375"/>
          <a:chOff x="-418975290" y="0"/>
          <a:chExt cx="783666413" cy="38701259"/>
        </a:xfrm>
        <a:solidFill>
          <a:srgbClr val="BED2E6">
            <a:alpha val="34000"/>
          </a:srgbClr>
        </a:solidFill>
      </cdr:grpSpPr>
      <cdr:sp macro="">
        <cdr:nvSpPr>
          <cdr:cNvPr id="3" name="text 2"/>
          <cdr:cNvSpPr txBox="1"/>
        </cdr:nvSpPr>
        <cdr:spPr bwMode="auto">
          <a:xfrm>
            <a:off x="-418975290" y="0"/>
            <a:ext cx="783666413" cy="3870125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="vert270" wrap="square" lIns="0" tIns="0" rIns="1800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 rtl="0">
              <a:defRPr sz="1000"/>
            </a:pPr>
            <a:endParaRPr lang="cs-CZ" sz="700"/>
          </a:p>
        </cdr:txBody>
      </cdr:sp>
    </cdr:grp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11106</xdr:colOff>
      <xdr:row>13</xdr:row>
      <xdr:rowOff>166908</xdr:rowOff>
    </xdr:to>
    <xdr:graphicFrame macro="">
      <xdr:nvGraphicFramePr>
        <xdr:cNvPr id="3" name="Graph 1"/>
        <xdr:cNvGraphicFramePr/>
      </xdr:nvGraphicFramePr>
      <xdr:xfrm>
        <a:off x="116205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5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20540</xdr:colOff>
      <xdr:row>14</xdr:row>
      <xdr:rowOff>13500</xdr:rowOff>
    </xdr:to>
    <xdr:graphicFrame macro="">
      <xdr:nvGraphicFramePr>
        <xdr:cNvPr id="2" name="Graph 1"/>
        <xdr:cNvGraphicFramePr/>
      </xdr:nvGraphicFramePr>
      <xdr:xfrm>
        <a:off x="143827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162328</xdr:rowOff>
    </xdr:to>
    <xdr:graphicFrame macro="">
      <xdr:nvGraphicFramePr>
        <xdr:cNvPr id="2" name="Graph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0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0.59275</cdr:x>
      <cdr:y>0.37025</cdr:y>
    </cdr:from>
    <cdr:to>
      <cdr:x>0.59275</cdr:x>
      <cdr:y>0.37025</cdr:y>
    </cdr:to>
    <cdr:sp macro="">
      <cdr:nvSpPr>
        <cdr:cNvPr id="230401" name="text 3"/>
        <cdr:cNvSpPr txBox="1"/>
      </cdr:nvSpPr>
      <cdr:spPr bwMode="auto">
        <a:xfrm>
          <a:off x="1743075" y="63817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  <cdr:relSizeAnchor xmlns:cdr="http://schemas.openxmlformats.org/drawingml/2006/chartDrawing">
    <cdr:from>
      <cdr:x>0.733</cdr:x>
      <cdr:y>0.0295</cdr:y>
    </cdr:from>
    <cdr:to>
      <cdr:x>0.95225</cdr:x>
      <cdr:y>0.89125</cdr:y>
    </cdr:to>
    <cdr:grpSp>
      <cdr:nvGrpSpPr>
        <cdr:cNvPr id="3" name="Group 15"/>
        <cdr:cNvGrpSpPr>
          <a:grpSpLocks/>
        </cdr:cNvGrpSpPr>
      </cdr:nvGrpSpPr>
      <cdr:grpSpPr bwMode="auto">
        <a:xfrm>
          <a:off x="2162175" y="47625"/>
          <a:ext cx="647700" cy="1504950"/>
          <a:chOff x="-27967374" y="0"/>
          <a:chExt cx="52190645" cy="441683"/>
        </a:xfrm>
        <a:solidFill>
          <a:srgbClr val="BED2E6">
            <a:alpha val="34000"/>
          </a:srgbClr>
        </a:solidFill>
      </cdr:grpSpPr>
      <cdr:sp macro="">
        <cdr:nvSpPr>
          <cdr:cNvPr id="4" name="text 2"/>
          <cdr:cNvSpPr txBox="1"/>
        </cdr:nvSpPr>
        <cdr:spPr bwMode="auto">
          <a:xfrm>
            <a:off x="-27967374" y="0"/>
            <a:ext cx="52190645" cy="441683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22223</xdr:colOff>
      <xdr:row>14</xdr:row>
      <xdr:rowOff>24585</xdr:rowOff>
    </xdr:to>
    <xdr:graphicFrame macro="">
      <xdr:nvGraphicFramePr>
        <xdr:cNvPr id="2" name="Graph 1"/>
        <xdr:cNvGraphicFramePr/>
      </xdr:nvGraphicFramePr>
      <xdr:xfrm>
        <a:off x="1162050" y="685800"/>
        <a:ext cx="2952750" cy="17430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2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0.59725</cdr:x>
      <cdr:y>0.3885</cdr:y>
    </cdr:from>
    <cdr:to>
      <cdr:x>0.59725</cdr:x>
      <cdr:y>0.3885</cdr:y>
    </cdr:to>
    <cdr:sp macro="">
      <cdr:nvSpPr>
        <cdr:cNvPr id="231425" name="text 3"/>
        <cdr:cNvSpPr txBox="1"/>
      </cdr:nvSpPr>
      <cdr:spPr bwMode="auto">
        <a:xfrm>
          <a:off x="1762125" y="67627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12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  <cdr:relSizeAnchor xmlns:cdr="http://schemas.openxmlformats.org/drawingml/2006/chartDrawing">
    <cdr:from>
      <cdr:x>0.7335</cdr:x>
      <cdr:y>0.0295</cdr:y>
    </cdr:from>
    <cdr:to>
      <cdr:x>0.95025</cdr:x>
      <cdr:y>0.89125</cdr:y>
    </cdr:to>
    <cdr:grpSp>
      <cdr:nvGrpSpPr>
        <cdr:cNvPr id="3" name="Group 15"/>
        <cdr:cNvGrpSpPr>
          <a:grpSpLocks/>
        </cdr:cNvGrpSpPr>
      </cdr:nvGrpSpPr>
      <cdr:grpSpPr bwMode="auto">
        <a:xfrm>
          <a:off x="2162175" y="47625"/>
          <a:ext cx="638175" cy="1504950"/>
          <a:chOff x="-708441958" y="0"/>
          <a:chExt cx="1397695455" cy="131889"/>
        </a:xfrm>
        <a:solidFill>
          <a:srgbClr val="BED2E6">
            <a:alpha val="34000"/>
          </a:srgbClr>
        </a:solidFill>
      </cdr:grpSpPr>
      <cdr:sp macro="">
        <cdr:nvSpPr>
          <cdr:cNvPr id="4" name="text 2"/>
          <cdr:cNvSpPr txBox="1"/>
        </cdr:nvSpPr>
        <cdr:spPr bwMode="auto">
          <a:xfrm>
            <a:off x="-708441958" y="0"/>
            <a:ext cx="1397695455" cy="13188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22223</xdr:colOff>
      <xdr:row>14</xdr:row>
      <xdr:rowOff>24585</xdr:rowOff>
    </xdr:to>
    <xdr:graphicFrame macro="">
      <xdr:nvGraphicFramePr>
        <xdr:cNvPr id="2" name="Graph 1"/>
        <xdr:cNvGraphicFramePr/>
      </xdr:nvGraphicFramePr>
      <xdr:xfrm>
        <a:off x="1162050" y="685800"/>
        <a:ext cx="2952750" cy="17430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0.511</cdr:x>
      <cdr:y>0.41025</cdr:y>
    </cdr:from>
    <cdr:to>
      <cdr:x>0.511</cdr:x>
      <cdr:y>0.41025</cdr:y>
    </cdr:to>
    <cdr:sp macro="">
      <cdr:nvSpPr>
        <cdr:cNvPr id="232449" name="text 3"/>
        <cdr:cNvSpPr txBox="1"/>
      </cdr:nvSpPr>
      <cdr:spPr bwMode="auto">
        <a:xfrm>
          <a:off x="1504950" y="71437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12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22223</xdr:colOff>
      <xdr:row>14</xdr:row>
      <xdr:rowOff>24586</xdr:rowOff>
    </xdr:to>
    <xdr:graphicFrame macro="">
      <xdr:nvGraphicFramePr>
        <xdr:cNvPr id="2" name="Graph 1"/>
        <xdr:cNvGraphicFramePr/>
      </xdr:nvGraphicFramePr>
      <xdr:xfrm>
        <a:off x="1162050" y="685800"/>
        <a:ext cx="2952750" cy="17430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0.511</cdr:x>
      <cdr:y>0.41025</cdr:y>
    </cdr:from>
    <cdr:to>
      <cdr:x>0.511</cdr:x>
      <cdr:y>0.41025</cdr:y>
    </cdr:to>
    <cdr:sp macro="">
      <cdr:nvSpPr>
        <cdr:cNvPr id="82945" name="text 3"/>
        <cdr:cNvSpPr txBox="1"/>
      </cdr:nvSpPr>
      <cdr:spPr bwMode="auto">
        <a:xfrm>
          <a:off x="1495425" y="695325"/>
          <a:ext cx="0" cy="0"/>
        </a:xfrm>
        <a:prstGeom prst="rect"/>
        <a:noFill/>
        <a:ln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225" b="0" i="0" u="none" strike="noStrike" baseline="0">
              <a:solidFill>
                <a:srgbClr val="000000"/>
              </a:solidFill>
              <a:latin typeface="Calibri"/>
              <a:cs typeface="Calibri"/>
            </a:rPr>
            <a:t>Predikce</a:t>
          </a:r>
        </a:p>
        <a:p xmlns:a="http://schemas.openxmlformats.org/drawingml/2006/main">
          <a:pPr algn="l" rtl="0">
            <a:defRPr sz="1000"/>
          </a:pPr>
          <a:endParaRPr lang="cs-CZ"/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162328</xdr:rowOff>
    </xdr:to>
    <xdr:graphicFrame macro="">
      <xdr:nvGraphicFramePr>
        <xdr:cNvPr id="2" name="Graph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49115</xdr:colOff>
      <xdr:row>13</xdr:row>
      <xdr:rowOff>162328</xdr:rowOff>
    </xdr:to>
    <xdr:graphicFrame macro="">
      <xdr:nvGraphicFramePr>
        <xdr:cNvPr id="2" name="Graph 1"/>
        <xdr:cNvGraphicFramePr/>
      </xdr:nvGraphicFramePr>
      <xdr:xfrm>
        <a:off x="1162050" y="685800"/>
        <a:ext cx="291465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6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49115</xdr:colOff>
      <xdr:row>13</xdr:row>
      <xdr:rowOff>162328</xdr:rowOff>
    </xdr:to>
    <xdr:graphicFrame macro="">
      <xdr:nvGraphicFramePr>
        <xdr:cNvPr id="2" name="Graph 1"/>
        <xdr:cNvGraphicFramePr/>
      </xdr:nvGraphicFramePr>
      <xdr:xfrm>
        <a:off x="1162050" y="685800"/>
        <a:ext cx="2914650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0.76925</cdr:x>
      <cdr:y>0.03375</cdr:y>
    </cdr:from>
    <cdr:to>
      <cdr:x>0.95025</cdr:x>
      <cdr:y>0.892</cdr:y>
    </cdr:to>
    <cdr:grpSp>
      <cdr:nvGrpSpPr>
        <cdr:cNvPr id="8" name="Group 15"/>
        <cdr:cNvGrpSpPr>
          <a:grpSpLocks/>
        </cdr:cNvGrpSpPr>
      </cdr:nvGrpSpPr>
      <cdr:grpSpPr bwMode="auto">
        <a:xfrm>
          <a:off x="2257425" y="57150"/>
          <a:ext cx="533400" cy="1466850"/>
          <a:chOff x="931472" y="5404"/>
          <a:chExt cx="760495" cy="1096406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931472" y="5404"/>
            <a:ext cx="760495" cy="1096406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raph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7443</xdr:colOff>
      <xdr:row>13</xdr:row>
      <xdr:rowOff>162329</xdr:rowOff>
    </xdr:to>
    <xdr:graphicFrame macro="">
      <xdr:nvGraphicFramePr>
        <xdr:cNvPr id="2" name="Graph 1"/>
        <xdr:cNvGraphicFramePr/>
      </xdr:nvGraphicFramePr>
      <xdr:xfrm>
        <a:off x="12001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ph 1"/>
        <xdr:cNvGraphicFramePr/>
      </xdr:nvGraphicFramePr>
      <xdr:xfrm>
        <a:off x="14287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5063</xdr:colOff>
      <xdr:row>13</xdr:row>
      <xdr:rowOff>162329</xdr:rowOff>
    </xdr:to>
    <xdr:graphicFrame macro="">
      <xdr:nvGraphicFramePr>
        <xdr:cNvPr id="2" name="Graph 1"/>
        <xdr:cNvGraphicFramePr/>
      </xdr:nvGraphicFramePr>
      <xdr:xfrm>
        <a:off x="14287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raph 1"/>
        <xdr:cNvGraphicFramePr/>
      </xdr:nvGraphicFramePr>
      <xdr:xfrm>
        <a:off x="14763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162328</xdr:rowOff>
    </xdr:to>
    <xdr:graphicFrame macro="">
      <xdr:nvGraphicFramePr>
        <xdr:cNvPr id="2" name="Graph 1"/>
        <xdr:cNvGraphicFramePr/>
      </xdr:nvGraphicFramePr>
      <xdr:xfrm>
        <a:off x="14763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raph 1"/>
        <xdr:cNvGraphicFramePr/>
      </xdr:nvGraphicFramePr>
      <xdr:xfrm>
        <a:off x="12382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0.73225</cdr:x>
      <cdr:y>0.03075</cdr:y>
    </cdr:from>
    <cdr:to>
      <cdr:x>0.94925</cdr:x>
      <cdr:y>0.89225</cdr:y>
    </cdr:to>
    <cdr:grpSp>
      <cdr:nvGrpSpPr>
        <cdr:cNvPr id="5" name="Group 1025"/>
        <cdr:cNvGrpSpPr>
          <a:grpSpLocks/>
        </cdr:cNvGrpSpPr>
      </cdr:nvGrpSpPr>
      <cdr:grpSpPr bwMode="auto">
        <a:xfrm>
          <a:off x="2152650" y="47625"/>
          <a:ext cx="638175" cy="1485900"/>
          <a:chOff x="-1021750161" y="0"/>
          <a:chExt cx="-1" cy="-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1021750161" y="0"/>
            <a:ext cx="0" cy="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7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raph 1"/>
        <xdr:cNvGraphicFramePr/>
      </xdr:nvGraphicFramePr>
      <xdr:xfrm>
        <a:off x="14287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7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0.79125</cdr:x>
      <cdr:y>0.03225</cdr:y>
    </cdr:from>
    <cdr:to>
      <cdr:x>0.951</cdr:x>
      <cdr:y>0.89275</cdr:y>
    </cdr:to>
    <cdr:grpSp>
      <cdr:nvGrpSpPr>
        <cdr:cNvPr id="5" name="Group 7"/>
        <cdr:cNvGrpSpPr>
          <a:grpSpLocks/>
        </cdr:cNvGrpSpPr>
      </cdr:nvGrpSpPr>
      <cdr:grpSpPr bwMode="auto">
        <a:xfrm>
          <a:off x="2333625" y="47625"/>
          <a:ext cx="476250" cy="1485900"/>
          <a:chOff x="-321" y="0"/>
          <a:chExt cx="25387" cy="-1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321" y="0"/>
            <a:ext cx="25387" cy="0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0</xdr:col>
      <xdr:colOff>1160859</xdr:colOff>
      <xdr:row>3</xdr:row>
      <xdr:rowOff>171450</xdr:rowOff>
    </xdr:from>
    <xdr:to>
      <xdr:col>8</xdr:col>
      <xdr:colOff>7443</xdr:colOff>
      <xdr:row>13</xdr:row>
      <xdr:rowOff>161138</xdr:rowOff>
    </xdr:to>
    <xdr:graphicFrame macro="">
      <xdr:nvGraphicFramePr>
        <xdr:cNvPr id="2" name="Graph 1"/>
        <xdr:cNvGraphicFramePr/>
      </xdr:nvGraphicFramePr>
      <xdr:xfrm>
        <a:off x="1162050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raph 1"/>
        <xdr:cNvGraphicFramePr/>
      </xdr:nvGraphicFramePr>
      <xdr:xfrm>
        <a:off x="14287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raph 1"/>
        <xdr:cNvGraphicFramePr/>
      </xdr:nvGraphicFramePr>
      <xdr:xfrm>
        <a:off x="128587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2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0.78725</cdr:x>
      <cdr:y>0.034</cdr:y>
    </cdr:from>
    <cdr:to>
      <cdr:x>0.94425</cdr:x>
      <cdr:y>0.89275</cdr:y>
    </cdr:to>
    <cdr:grpSp>
      <cdr:nvGrpSpPr>
        <cdr:cNvPr id="8" name="Group 1025"/>
        <cdr:cNvGrpSpPr>
          <a:grpSpLocks/>
        </cdr:cNvGrpSpPr>
      </cdr:nvGrpSpPr>
      <cdr:grpSpPr bwMode="auto">
        <a:xfrm>
          <a:off x="2324100" y="57150"/>
          <a:ext cx="466725" cy="1476375"/>
          <a:chOff x="-143439" y="0"/>
          <a:chExt cx="5529683" cy="37605543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-143439" y="0"/>
            <a:ext cx="5529683" cy="37605543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 sz="700" b="1"/>
          </a:p>
        </cdr:txBody>
      </cdr:sp>
    </cdr:grpSp>
  </cdr:relSizeAnchor>
</c:userShapes>
</file>

<file path=xl/drawings/drawing8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1160859</xdr:colOff>
      <xdr:row>4</xdr:row>
      <xdr:rowOff>0</xdr:rowOff>
    </xdr:from>
    <xdr:to>
      <xdr:col>8</xdr:col>
      <xdr:colOff>31255</xdr:colOff>
      <xdr:row>14</xdr:row>
      <xdr:rowOff>13500</xdr:rowOff>
    </xdr:to>
    <xdr:graphicFrame macro="">
      <xdr:nvGraphicFramePr>
        <xdr:cNvPr id="2" name="Graph 1"/>
        <xdr:cNvGraphicFramePr/>
      </xdr:nvGraphicFramePr>
      <xdr:xfrm>
        <a:off x="1162050" y="685800"/>
        <a:ext cx="2962275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raph 1"/>
        <xdr:cNvGraphicFramePr/>
      </xdr:nvGraphicFramePr>
      <xdr:xfrm>
        <a:off x="161925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raph 1"/>
        <xdr:cNvGraphicFramePr/>
      </xdr:nvGraphicFramePr>
      <xdr:xfrm>
        <a:off x="133350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raph 1"/>
        <xdr:cNvGraphicFramePr/>
      </xdr:nvGraphicFramePr>
      <xdr:xfrm>
        <a:off x="1381125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7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0.76525</cdr:x>
      <cdr:y>0.031</cdr:y>
    </cdr:from>
    <cdr:to>
      <cdr:x>0.94125</cdr:x>
      <cdr:y>0.89125</cdr:y>
    </cdr:to>
    <cdr:grpSp>
      <cdr:nvGrpSpPr>
        <cdr:cNvPr id="5" name="Group 7"/>
        <cdr:cNvGrpSpPr>
          <a:grpSpLocks/>
        </cdr:cNvGrpSpPr>
      </cdr:nvGrpSpPr>
      <cdr:grpSpPr bwMode="auto">
        <a:xfrm>
          <a:off x="2247900" y="47625"/>
          <a:ext cx="514350" cy="1476375"/>
          <a:chOff x="87072" y="0"/>
          <a:chExt cx="288036" cy="15792614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87072" y="0"/>
            <a:ext cx="288036" cy="15792614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8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11107</xdr:colOff>
      <xdr:row>13</xdr:row>
      <xdr:rowOff>167641</xdr:rowOff>
    </xdr:to>
    <xdr:graphicFrame macro="">
      <xdr:nvGraphicFramePr>
        <xdr:cNvPr id="2" name="Graph 1"/>
        <xdr:cNvGraphicFramePr/>
      </xdr:nvGraphicFramePr>
      <xdr:xfrm>
        <a:off x="1466850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8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0.76875</cdr:x>
      <cdr:y>0.02975</cdr:y>
    </cdr:from>
    <cdr:to>
      <cdr:x>0.94975</cdr:x>
      <cdr:y>0.892</cdr:y>
    </cdr:to>
    <cdr:grpSp>
      <cdr:nvGrpSpPr>
        <cdr:cNvPr id="5" name="Group 15"/>
        <cdr:cNvGrpSpPr>
          <a:grpSpLocks/>
        </cdr:cNvGrpSpPr>
      </cdr:nvGrpSpPr>
      <cdr:grpSpPr bwMode="auto">
        <a:xfrm>
          <a:off x="2257425" y="47625"/>
          <a:ext cx="533400" cy="1466850"/>
          <a:chOff x="-283830" y="8870"/>
          <a:chExt cx="1431563" cy="1279309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-283830" y="8870"/>
            <a:ext cx="1431563" cy="127930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0.7375</cdr:x>
      <cdr:y>0.029</cdr:y>
    </cdr:from>
    <cdr:to>
      <cdr:x>0.948</cdr:x>
      <cdr:y>0.896</cdr:y>
    </cdr:to>
    <cdr:grpSp>
      <cdr:nvGrpSpPr>
        <cdr:cNvPr id="5" name="Group 15"/>
        <cdr:cNvGrpSpPr>
          <a:grpSpLocks/>
        </cdr:cNvGrpSpPr>
      </cdr:nvGrpSpPr>
      <cdr:grpSpPr bwMode="auto">
        <a:xfrm>
          <a:off x="2162175" y="47625"/>
          <a:ext cx="619125" cy="1504950"/>
          <a:chOff x="195415" y="0"/>
          <a:chExt cx="1486451" cy="1101811"/>
        </a:xfrm>
        <a:solidFill>
          <a:srgbClr val="BED2E6">
            <a:alpha val="34000"/>
          </a:srgbClr>
        </a:solidFill>
      </cdr:grpSpPr>
      <cdr:sp macro="">
        <cdr:nvSpPr>
          <cdr:cNvPr id="9" name="text 2"/>
          <cdr:cNvSpPr txBox="1"/>
        </cdr:nvSpPr>
        <cdr:spPr bwMode="auto">
          <a:xfrm>
            <a:off x="195415" y="0"/>
            <a:ext cx="1486451" cy="1101811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18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9825</xdr:colOff>
      <xdr:row>13</xdr:row>
      <xdr:rowOff>161138</xdr:rowOff>
    </xdr:to>
    <xdr:graphicFrame macro="">
      <xdr:nvGraphicFramePr>
        <xdr:cNvPr id="2" name="Graph 1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5063</xdr:colOff>
      <xdr:row>13</xdr:row>
      <xdr:rowOff>162329</xdr:rowOff>
    </xdr:to>
    <xdr:graphicFrame macro="">
      <xdr:nvGraphicFramePr>
        <xdr:cNvPr id="2" name="Graph 1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2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0.73075</cdr:x>
      <cdr:y>0.031</cdr:y>
    </cdr:from>
    <cdr:to>
      <cdr:x>0.9155</cdr:x>
      <cdr:y>0.8965</cdr:y>
    </cdr:to>
    <cdr:sp macro="">
      <cdr:nvSpPr>
        <cdr:cNvPr id="4" name="text 2"/>
        <cdr:cNvSpPr txBox="1"/>
      </cdr:nvSpPr>
      <cdr:spPr bwMode="auto">
        <a:xfrm>
          <a:off x="2143125" y="47625"/>
          <a:ext cx="542925" cy="1476375"/>
        </a:xfrm>
        <a:prstGeom prst="rect"/>
        <a:solidFill>
          <a:srgbClr val="BED2E6">
            <a:alpha val="34000"/>
          </a:srgbClr>
        </a:solidFill>
        <a:ln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635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horz" wrap="square" lIns="0" tIns="0" rIns="0" bIns="36000" anchor="b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endParaRPr lang="cs-CZ"/>
        </a:p>
      </cdr:txBody>
    </cdr:sp>
  </cdr:relSizeAnchor>
</c:userShapes>
</file>

<file path=xl/drawings/drawing9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ph 1"/>
        <xdr:cNvGraphicFramePr/>
      </xdr:nvGraphicFramePr>
      <xdr:xfrm>
        <a:off x="128587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4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0.79125</cdr:x>
      <cdr:y>0.03075</cdr:y>
    </cdr:from>
    <cdr:to>
      <cdr:x>0.951</cdr:x>
      <cdr:y>0.89275</cdr:y>
    </cdr:to>
    <cdr:grpSp>
      <cdr:nvGrpSpPr>
        <cdr:cNvPr id="5" name="Group 7"/>
        <cdr:cNvGrpSpPr>
          <a:grpSpLocks/>
        </cdr:cNvGrpSpPr>
      </cdr:nvGrpSpPr>
      <cdr:grpSpPr bwMode="auto">
        <a:xfrm>
          <a:off x="2333625" y="47625"/>
          <a:ext cx="476250" cy="1485900"/>
          <a:chOff x="81" y="0"/>
          <a:chExt cx="147818" cy="121138289"/>
        </a:xfrm>
        <a:solidFill>
          <a:srgbClr val="BED2E6">
            <a:alpha val="34000"/>
          </a:srgbClr>
        </a:solidFill>
      </cdr:grpSpPr>
      <cdr:sp macro="">
        <cdr:nvSpPr>
          <cdr:cNvPr id="6" name="text 2"/>
          <cdr:cNvSpPr txBox="1"/>
        </cdr:nvSpPr>
        <cdr:spPr bwMode="auto">
          <a:xfrm>
            <a:off x="81" y="0"/>
            <a:ext cx="147818" cy="121138289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wrap="square" lIns="0" tIns="0" rIns="0" bIns="36000" anchor="b" anchorCtr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4</xdr:row>
      <xdr:rowOff>0</xdr:rowOff>
    </xdr:from>
    <xdr:to>
      <xdr:col>8</xdr:col>
      <xdr:colOff>16969</xdr:colOff>
      <xdr:row>14</xdr:row>
      <xdr:rowOff>13501</xdr:rowOff>
    </xdr:to>
    <xdr:graphicFrame macro="">
      <xdr:nvGraphicFramePr>
        <xdr:cNvPr id="2" name="Graph 1"/>
        <xdr:cNvGraphicFramePr/>
      </xdr:nvGraphicFramePr>
      <xdr:xfrm>
        <a:off x="1333500" y="685800"/>
        <a:ext cx="2952750" cy="17240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6.xml><?xml version="1.0" encoding="utf-8"?>
<c:userShapes xmlns:c="http://schemas.openxmlformats.org/drawingml/2006/chart" xmlns:a="http://schemas.openxmlformats.org/drawingml/2006/main" xmlns:r="http://schemas.openxmlformats.org/officeDocument/2006/relationships" xmlns:a14="http://schemas.microsoft.com/office/drawing/2010/main">
  <cdr:relSizeAnchor xmlns:cdr="http://schemas.openxmlformats.org/drawingml/2006/chartDrawing">
    <cdr:from>
      <cdr:x>0.74075</cdr:x>
      <cdr:y>0.031</cdr:y>
    </cdr:from>
    <cdr:to>
      <cdr:x>0.94825</cdr:x>
      <cdr:y>0.89475</cdr:y>
    </cdr:to>
    <cdr:grpSp>
      <cdr:nvGrpSpPr>
        <cdr:cNvPr id="18443" name="Group 11"/>
        <cdr:cNvGrpSpPr>
          <a:grpSpLocks/>
        </cdr:cNvGrpSpPr>
      </cdr:nvGrpSpPr>
      <cdr:grpSpPr bwMode="auto">
        <a:xfrm>
          <a:off x="2171700" y="47625"/>
          <a:ext cx="609600" cy="1476375"/>
          <a:chOff x="8343941" y="104861"/>
          <a:chExt cx="678201" cy="3447897"/>
        </a:xfrm>
        <a:solidFill>
          <a:srgbClr val="BED2E6">
            <a:alpha val="34000"/>
          </a:srgbClr>
        </a:solidFill>
      </cdr:grpSpPr>
      <cdr:sp macro="">
        <cdr:nvSpPr>
          <cdr:cNvPr id="18444" name="text 2"/>
          <cdr:cNvSpPr txBox="1"/>
        </cdr:nvSpPr>
        <cdr:spPr bwMode="auto">
          <a:xfrm>
            <a:off x="8343941" y="104861"/>
            <a:ext cx="678201" cy="3447897"/>
          </a:xfrm>
          <a:prstGeom prst="rect"/>
          <a:grpFill/>
          <a:ln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63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vert="horz" wrap="square" lIns="0" tIns="0" rIns="0" bIns="36000" anchor="b" anchorCtr="0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endParaRPr lang="cs-CZ"/>
          </a:p>
        </cdr:txBody>
      </cdr:sp>
    </cdr:grpSp>
  </cdr:relSizeAnchor>
</c:userShapes>
</file>

<file path=xl/drawings/drawing9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11107</xdr:colOff>
      <xdr:row>13</xdr:row>
      <xdr:rowOff>166908</xdr:rowOff>
    </xdr:to>
    <xdr:graphicFrame macro="">
      <xdr:nvGraphicFramePr>
        <xdr:cNvPr id="2" name="Graph 1"/>
        <xdr:cNvGraphicFramePr/>
      </xdr:nvGraphicFramePr>
      <xdr:xfrm>
        <a:off x="1762125" y="685800"/>
        <a:ext cx="2943225" cy="17145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162329</xdr:rowOff>
    </xdr:to>
    <xdr:graphicFrame macro="">
      <xdr:nvGraphicFramePr>
        <xdr:cNvPr id="2" name="Graph 1"/>
        <xdr:cNvGraphicFramePr/>
      </xdr:nvGraphicFramePr>
      <xdr:xfrm>
        <a:off x="176212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drawings/drawing9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absolute">
    <xdr:from>
      <xdr:col>1</xdr:col>
      <xdr:colOff>0</xdr:colOff>
      <xdr:row>3</xdr:row>
      <xdr:rowOff>171450</xdr:rowOff>
    </xdr:from>
    <xdr:to>
      <xdr:col>8</xdr:col>
      <xdr:colOff>7444</xdr:colOff>
      <xdr:row>13</xdr:row>
      <xdr:rowOff>161138</xdr:rowOff>
    </xdr:to>
    <xdr:graphicFrame macro="">
      <xdr:nvGraphicFramePr>
        <xdr:cNvPr id="2" name="Graph 1"/>
        <xdr:cNvGraphicFramePr/>
      </xdr:nvGraphicFramePr>
      <xdr:xfrm>
        <a:off x="1762125" y="685800"/>
        <a:ext cx="2943225" cy="17049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 /><Relationship Id="rId2" Type="http://schemas.openxmlformats.org/officeDocument/2006/relationships/printerSettings" Target="../printerSettings/printerSettings10.bin" /></Relationships>
</file>

<file path=xl/worksheets/_rels/sheet10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6.xml" /><Relationship Id="rId2" Type="http://schemas.openxmlformats.org/officeDocument/2006/relationships/printerSettings" Target="../printerSettings/printerSettings89.bin" /></Relationships>
</file>

<file path=xl/worksheets/_rels/sheet10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8.xml" /><Relationship Id="rId2" Type="http://schemas.openxmlformats.org/officeDocument/2006/relationships/printerSettings" Target="../printerSettings/printerSettings90.bin" /></Relationships>
</file>

<file path=xl/worksheets/_rels/sheet10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0.xml" /><Relationship Id="rId2" Type="http://schemas.openxmlformats.org/officeDocument/2006/relationships/printerSettings" Target="../printerSettings/printerSettings91.bin" /></Relationships>
</file>

<file path=xl/worksheets/_rels/sheet10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2.xml" /><Relationship Id="rId2" Type="http://schemas.openxmlformats.org/officeDocument/2006/relationships/printerSettings" Target="../printerSettings/printerSettings92.bin" /></Relationships>
</file>

<file path=xl/worksheets/_rels/sheet10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4.xml" /><Relationship Id="rId2" Type="http://schemas.openxmlformats.org/officeDocument/2006/relationships/printerSettings" Target="../printerSettings/printerSettings93.bin" /></Relationships>
</file>

<file path=xl/worksheets/_rels/sheet10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4.bin" /></Relationships>
</file>

<file path=xl/worksheets/_rels/sheet10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5.bin" /></Relationships>
</file>

<file path=xl/worksheets/_rels/sheet10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6.bin" /></Relationships>
</file>

<file path=xl/worksheets/_rels/sheet10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6.xml" /><Relationship Id="rId2" Type="http://schemas.openxmlformats.org/officeDocument/2006/relationships/printerSettings" Target="../printerSettings/printerSettings97.bin" /></Relationships>
</file>

<file path=xl/worksheets/_rels/sheet1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8.xml" /><Relationship Id="rId2" Type="http://schemas.openxmlformats.org/officeDocument/2006/relationships/printerSettings" Target="../printerSettings/printerSettings98.bin" /></Relationships>
</file>

<file path=xl/worksheets/_rels/sheet1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0.xml" /><Relationship Id="rId2" Type="http://schemas.openxmlformats.org/officeDocument/2006/relationships/printerSettings" Target="../printerSettings/printerSettings99.bin" /></Relationships>
</file>

<file path=xl/worksheets/_rels/sheet1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2.xml" /><Relationship Id="rId2" Type="http://schemas.openxmlformats.org/officeDocument/2006/relationships/printerSettings" Target="../printerSettings/printerSettings100.bin" /></Relationships>
</file>

<file path=xl/worksheets/_rels/sheet1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4.xml" /><Relationship Id="rId2" Type="http://schemas.openxmlformats.org/officeDocument/2006/relationships/printerSettings" Target="../printerSettings/printerSettings101.bin" /></Relationships>
</file>

<file path=xl/worksheets/_rels/sheet1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6.xml" /><Relationship Id="rId2" Type="http://schemas.openxmlformats.org/officeDocument/2006/relationships/printerSettings" Target="../printerSettings/printerSettings102.bin" /></Relationships>
</file>

<file path=xl/worksheets/_rels/sheet1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8.xml" /><Relationship Id="rId2" Type="http://schemas.openxmlformats.org/officeDocument/2006/relationships/printerSettings" Target="../printerSettings/printerSettings103.bin" /></Relationships>
</file>

<file path=xl/worksheets/_rels/sheet1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9.xml" /><Relationship Id="rId2" Type="http://schemas.openxmlformats.org/officeDocument/2006/relationships/printerSettings" Target="../printerSettings/printerSettings104.bin" /></Relationships>
</file>

<file path=xl/worksheets/_rels/sheet1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5.bin" /></Relationships>
</file>

<file path=xl/worksheets/_rels/sheet1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6.bin" /></Relationships>
</file>

<file path=xl/worksheets/_rels/sheet1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7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 /><Relationship Id="rId2" Type="http://schemas.openxmlformats.org/officeDocument/2006/relationships/printerSettings" Target="../printerSettings/printerSettings11.bin" /></Relationships>
</file>

<file path=xl/worksheets/_rels/sheet1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8.bin" /></Relationships>
</file>

<file path=xl/worksheets/_rels/sheet1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0.xml" /><Relationship Id="rId2" Type="http://schemas.openxmlformats.org/officeDocument/2006/relationships/printerSettings" Target="../printerSettings/printerSettings109.bin" /></Relationships>
</file>

<file path=xl/worksheets/_rels/sheet1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1.xml" /><Relationship Id="rId2" Type="http://schemas.openxmlformats.org/officeDocument/2006/relationships/printerSettings" Target="../printerSettings/printerSettings110.bin" /></Relationships>
</file>

<file path=xl/worksheets/_rels/sheet12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 /><Relationship Id="rId2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 /><Relationship Id="rId2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 /><Relationship Id="rId2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 /><Relationship Id="rId2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 /><Relationship Id="rId2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 /><Relationship Id="rId2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 /><Relationship Id="rId2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 /><Relationship Id="rId2" Type="http://schemas.openxmlformats.org/officeDocument/2006/relationships/printerSettings" Target="../printerSettings/printerSettings21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5.xml" /><Relationship Id="rId2" Type="http://schemas.openxmlformats.org/officeDocument/2006/relationships/printerSettings" Target="../printerSettings/printerSettings22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7.xml" /><Relationship Id="rId2" Type="http://schemas.openxmlformats.org/officeDocument/2006/relationships/printerSettings" Target="../printerSettings/printerSettings25.bin" 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9.xml" /><Relationship Id="rId2" Type="http://schemas.openxmlformats.org/officeDocument/2006/relationships/printerSettings" Target="../printerSettings/printerSettings26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1.xml" /><Relationship Id="rId2" Type="http://schemas.openxmlformats.org/officeDocument/2006/relationships/printerSettings" Target="../printerSettings/printerSettings28.bin" 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2.xml" /><Relationship Id="rId2" Type="http://schemas.openxmlformats.org/officeDocument/2006/relationships/printerSettings" Target="../printerSettings/printerSettings29.bin" /></Relationships>
</file>

<file path=xl/worksheets/_rels/sheet3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3.xml" /><Relationship Id="rId2" Type="http://schemas.openxmlformats.org/officeDocument/2006/relationships/printerSettings" Target="../printerSettings/printerSettings30.bin" /></Relationships>
</file>

<file path=xl/worksheets/_rels/sheet3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4.xml" /><Relationship Id="rId2" Type="http://schemas.openxmlformats.org/officeDocument/2006/relationships/printerSettings" Target="../printerSettings/printerSettings31.bin" /></Relationships>
</file>

<file path=xl/worksheets/_rels/sheet3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5.xml" /><Relationship Id="rId2" Type="http://schemas.openxmlformats.org/officeDocument/2006/relationships/printerSettings" Target="../printerSettings/printerSettings32.bin" /></Relationships>
</file>

<file path=xl/worksheets/_rels/sheet3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6.xml" /><Relationship Id="rId2" Type="http://schemas.openxmlformats.org/officeDocument/2006/relationships/printerSettings" Target="../printerSettings/printerSettings33.bin" /></Relationships>
</file>

<file path=xl/worksheets/_rels/sheet3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8.xml" /><Relationship Id="rId2" Type="http://schemas.openxmlformats.org/officeDocument/2006/relationships/printerSettings" Target="../printerSettings/printerSettings34.bin" /></Relationships>
</file>

<file path=xl/worksheets/_rels/sheet3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0.xml" /><Relationship Id="rId2" Type="http://schemas.openxmlformats.org/officeDocument/2006/relationships/printerSettings" Target="../printerSettings/printerSettings35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4.bin" /></Relationships>
</file>

<file path=xl/worksheets/_rels/sheet4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6.bin" /></Relationships>
</file>

<file path=xl/worksheets/_rels/sheet4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7.bin" /></Relationships>
</file>

<file path=xl/worksheets/_rels/sheet4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8.bin" /></Relationships>
</file>

<file path=xl/worksheets/_rels/sheet4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9.bin" /></Relationships>
</file>

<file path=xl/worksheets/_rels/sheet4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0.bin" /></Relationships>
</file>

<file path=xl/worksheets/_rels/sheet4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1.bin" /></Relationships>
</file>

<file path=xl/worksheets/_rels/sheet4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1.xml" /><Relationship Id="rId2" Type="http://schemas.openxmlformats.org/officeDocument/2006/relationships/printerSettings" Target="../printerSettings/printerSettings42.bin" /></Relationships>
</file>

<file path=xl/worksheets/_rels/sheet4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2.xml" /><Relationship Id="rId2" Type="http://schemas.openxmlformats.org/officeDocument/2006/relationships/printerSettings" Target="../printerSettings/printerSettings4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5.bin" /></Relationships>
</file>

<file path=xl/worksheets/_rels/sheet5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4.xml" /><Relationship Id="rId2" Type="http://schemas.openxmlformats.org/officeDocument/2006/relationships/printerSettings" Target="../printerSettings/printerSettings44.bin" /></Relationships>
</file>

<file path=xl/worksheets/_rels/sheet5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6.xml" /><Relationship Id="rId2" Type="http://schemas.openxmlformats.org/officeDocument/2006/relationships/printerSettings" Target="../printerSettings/printerSettings45.bin" /></Relationships>
</file>

<file path=xl/worksheets/_rels/sheet5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8.xml" /><Relationship Id="rId2" Type="http://schemas.openxmlformats.org/officeDocument/2006/relationships/printerSettings" Target="../printerSettings/printerSettings46.bin" /></Relationships>
</file>

<file path=xl/worksheets/_rels/sheet5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9.xml" /><Relationship Id="rId2" Type="http://schemas.openxmlformats.org/officeDocument/2006/relationships/printerSettings" Target="../printerSettings/printerSettings47.bin" /></Relationships>
</file>

<file path=xl/worksheets/_rels/sheet5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8.bin" /></Relationships>
</file>

<file path=xl/worksheets/_rels/sheet5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1.xml" /><Relationship Id="rId2" Type="http://schemas.openxmlformats.org/officeDocument/2006/relationships/printerSettings" Target="../printerSettings/printerSettings49.bin" /></Relationships>
</file>

<file path=xl/worksheets/_rels/sheet5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3.xml" /><Relationship Id="rId2" Type="http://schemas.openxmlformats.org/officeDocument/2006/relationships/printerSettings" Target="../printerSettings/printerSettings50.bin" /></Relationships>
</file>

<file path=xl/worksheets/_rels/sheet5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5.xml" /><Relationship Id="rId2" Type="http://schemas.openxmlformats.org/officeDocument/2006/relationships/printerSettings" Target="../printerSettings/printerSettings51.bin" /></Relationships>
</file>

<file path=xl/worksheets/_rels/sheet5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7.xml" /><Relationship Id="rId2" Type="http://schemas.openxmlformats.org/officeDocument/2006/relationships/printerSettings" Target="../printerSettings/printerSettings52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 /><Relationship Id="rId2" Type="http://schemas.openxmlformats.org/officeDocument/2006/relationships/printerSettings" Target="../printerSettings/printerSettings6.bin" /></Relationships>
</file>

<file path=xl/worksheets/_rels/sheet6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3.bin" /></Relationships>
</file>

<file path=xl/worksheets/_rels/sheet6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8.xml" /><Relationship Id="rId2" Type="http://schemas.openxmlformats.org/officeDocument/2006/relationships/printerSettings" Target="../printerSettings/printerSettings54.bin" /></Relationships>
</file>

<file path=xl/worksheets/_rels/sheet6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9.xml" /><Relationship Id="rId2" Type="http://schemas.openxmlformats.org/officeDocument/2006/relationships/printerSettings" Target="../printerSettings/printerSettings55.bin" /></Relationships>
</file>

<file path=xl/worksheets/_rels/sheet6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0.xml" /><Relationship Id="rId2" Type="http://schemas.openxmlformats.org/officeDocument/2006/relationships/printerSettings" Target="../printerSettings/printerSettings56.bin" /></Relationships>
</file>

<file path=xl/worksheets/_rels/sheet6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1.xml" /><Relationship Id="rId2" Type="http://schemas.openxmlformats.org/officeDocument/2006/relationships/printerSettings" Target="../printerSettings/printerSettings57.bin" /></Relationships>
</file>

<file path=xl/worksheets/_rels/sheet6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2.xml" /><Relationship Id="rId2" Type="http://schemas.openxmlformats.org/officeDocument/2006/relationships/printerSettings" Target="../printerSettings/printerSettings58.bin" /></Relationships>
</file>

<file path=xl/worksheets/_rels/sheet6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3.xml" /><Relationship Id="rId2" Type="http://schemas.openxmlformats.org/officeDocument/2006/relationships/printerSettings" Target="../printerSettings/printerSettings59.bin" /></Relationships>
</file>

<file path=xl/worksheets/_rels/sheet6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4.xml" /><Relationship Id="rId2" Type="http://schemas.openxmlformats.org/officeDocument/2006/relationships/printerSettings" Target="../printerSettings/printerSettings60.bin" /></Relationships>
</file>

<file path=xl/worksheets/_rels/sheet6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5.xml" /><Relationship Id="rId2" Type="http://schemas.openxmlformats.org/officeDocument/2006/relationships/printerSettings" Target="../printerSettings/printerSettings61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 /><Relationship Id="rId2" Type="http://schemas.openxmlformats.org/officeDocument/2006/relationships/printerSettings" Target="../printerSettings/printerSettings7.bin" /></Relationships>
</file>

<file path=xl/worksheets/_rels/sheet7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6.xml" /><Relationship Id="rId2" Type="http://schemas.openxmlformats.org/officeDocument/2006/relationships/printerSettings" Target="../printerSettings/printerSettings62.bin" /></Relationships>
</file>

<file path=xl/worksheets/_rels/sheet7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8.xml" /><Relationship Id="rId2" Type="http://schemas.openxmlformats.org/officeDocument/2006/relationships/printerSettings" Target="../printerSettings/printerSettings63.bin" /></Relationships>
</file>

<file path=xl/worksheets/_rels/sheet7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0.xml" /><Relationship Id="rId2" Type="http://schemas.openxmlformats.org/officeDocument/2006/relationships/printerSettings" Target="../printerSettings/printerSettings64.bin" /></Relationships>
</file>

<file path=xl/worksheets/_rels/sheet7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1.xml" /><Relationship Id="rId2" Type="http://schemas.openxmlformats.org/officeDocument/2006/relationships/printerSettings" Target="../printerSettings/printerSettings65.bin" /></Relationships>
</file>

<file path=xl/worksheets/_rels/sheet7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3.xml" /><Relationship Id="rId2" Type="http://schemas.openxmlformats.org/officeDocument/2006/relationships/printerSettings" Target="../printerSettings/printerSettings66.bin" /></Relationships>
</file>

<file path=xl/worksheets/_rels/sheet7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4.xml" /><Relationship Id="rId2" Type="http://schemas.openxmlformats.org/officeDocument/2006/relationships/printerSettings" Target="../printerSettings/printerSettings67.bin" /></Relationships>
</file>

<file path=xl/worksheets/_rels/sheet7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5.xml" /><Relationship Id="rId2" Type="http://schemas.openxmlformats.org/officeDocument/2006/relationships/printerSettings" Target="../printerSettings/printerSettings68.bin" /></Relationships>
</file>

<file path=xl/worksheets/_rels/sheet7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6.xml" /><Relationship Id="rId2" Type="http://schemas.openxmlformats.org/officeDocument/2006/relationships/printerSettings" Target="../printerSettings/printerSettings69.bin" /></Relationships>
</file>

<file path=xl/worksheets/_rels/sheet7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0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 /><Relationship Id="rId2" Type="http://schemas.openxmlformats.org/officeDocument/2006/relationships/printerSettings" Target="../printerSettings/printerSettings8.bin" /></Relationships>
</file>

<file path=xl/worksheets/_rels/sheet8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1.bin" /></Relationships>
</file>

<file path=xl/worksheets/_rels/sheet8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2.bin" /></Relationships>
</file>

<file path=xl/worksheets/_rels/sheet8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3.bin" /></Relationships>
</file>

<file path=xl/worksheets/_rels/sheet8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4.bin" /></Relationships>
</file>

<file path=xl/worksheets/_rels/sheet8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5.bin" /></Relationships>
</file>

<file path=xl/worksheets/_rels/sheet8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8.xml" /><Relationship Id="rId2" Type="http://schemas.openxmlformats.org/officeDocument/2006/relationships/printerSettings" Target="../printerSettings/printerSettings76.bin" /></Relationships>
</file>

<file path=xl/worksheets/_rels/sheet8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0.xml" /><Relationship Id="rId2" Type="http://schemas.openxmlformats.org/officeDocument/2006/relationships/printerSettings" Target="../printerSettings/printerSettings77.bin" /></Relationships>
</file>

<file path=xl/worksheets/_rels/sheet8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1.xml" /><Relationship Id="rId2" Type="http://schemas.openxmlformats.org/officeDocument/2006/relationships/printerSettings" Target="../printerSettings/printerSettings78.bin" /></Relationships>
</file>

<file path=xl/worksheets/_rels/sheet8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3.xml" /><Relationship Id="rId2" Type="http://schemas.openxmlformats.org/officeDocument/2006/relationships/printerSettings" Target="../printerSettings/printerSettings79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 /><Relationship Id="rId2" Type="http://schemas.openxmlformats.org/officeDocument/2006/relationships/printerSettings" Target="../printerSettings/printerSettings9.bin" /></Relationships>
</file>

<file path=xl/worksheets/_rels/sheet9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5.xml" /><Relationship Id="rId2" Type="http://schemas.openxmlformats.org/officeDocument/2006/relationships/printerSettings" Target="../printerSettings/printerSettings80.bin" /></Relationships>
</file>

<file path=xl/worksheets/_rels/sheet9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7.xml" /><Relationship Id="rId2" Type="http://schemas.openxmlformats.org/officeDocument/2006/relationships/printerSettings" Target="../printerSettings/printerSettings81.bin" /></Relationships>
</file>

<file path=xl/worksheets/_rels/sheet9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8.xml" /><Relationship Id="rId2" Type="http://schemas.openxmlformats.org/officeDocument/2006/relationships/printerSettings" Target="../printerSettings/printerSettings82.bin" /></Relationships>
</file>

<file path=xl/worksheets/_rels/sheet9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9.xml" /><Relationship Id="rId2" Type="http://schemas.openxmlformats.org/officeDocument/2006/relationships/printerSettings" Target="../printerSettings/printerSettings83.bin" /></Relationships>
</file>

<file path=xl/worksheets/_rels/sheet9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4.bin" /></Relationships>
</file>

<file path=xl/worksheets/_rels/sheet9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5.bin" /></Relationships>
</file>

<file path=xl/worksheets/_rels/sheet9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1.xml" /><Relationship Id="rId2" Type="http://schemas.openxmlformats.org/officeDocument/2006/relationships/printerSettings" Target="../printerSettings/printerSettings86.bin" /></Relationships>
</file>

<file path=xl/worksheets/_rels/sheet9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2.xml" /><Relationship Id="rId2" Type="http://schemas.openxmlformats.org/officeDocument/2006/relationships/printerSettings" Target="../printerSettings/printerSettings87.bin" /></Relationships>
</file>

<file path=xl/worksheets/_rels/sheet9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4.xml" /><Relationship Id="rId2" Type="http://schemas.openxmlformats.org/officeDocument/2006/relationships/printerSettings" Target="../printerSettings/printerSettings8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2:T132"/>
  <sheetViews>
    <sheetView showGridLines="0" tabSelected="1" zoomScale="145" zoomScaleNormal="145" workbookViewId="0" topLeftCell="L1">
      <selection pane="topLeft" activeCell="L1" sqref="L1"/>
    </sheetView>
  </sheetViews>
  <sheetFormatPr defaultColWidth="0" defaultRowHeight="13.5" customHeight="1" zeroHeight="1"/>
  <cols>
    <col min="1" max="1" width="0" style="303" hidden="1" customWidth="1"/>
    <col min="2" max="2" width="0" style="708" hidden="1" customWidth="1"/>
    <col min="3" max="3" width="0" style="317" hidden="1" customWidth="1"/>
    <col min="4" max="10" width="0" style="303" hidden="1" customWidth="1"/>
    <col min="11" max="11" width="0" style="303" hidden="1" customWidth="1"/>
    <col min="12" max="13" width="3.66666666666667" style="317" customWidth="1"/>
    <col min="14" max="21" width="9.33333333333333" style="303" customWidth="1"/>
    <col min="22" max="16384" width="0" style="303" hidden="1"/>
  </cols>
  <sheetData>
    <row r="1" ht="13.5" customHeight="1"/>
    <row r="2" spans="2:20" s="304" customFormat="1" ht="13.5" customHeight="1">
      <c r="B2" s="709"/>
      <c r="C2" s="318"/>
      <c r="D2" s="15" t="s">
        <v>52</v>
      </c>
      <c r="E2" s="16"/>
      <c r="F2" s="16"/>
      <c r="G2" s="16"/>
      <c r="H2" s="16"/>
      <c r="J2" s="17" t="s">
        <v>473</v>
      </c>
      <c r="L2" s="318"/>
      <c r="M2" s="318"/>
      <c r="N2" s="15" t="s">
        <v>53</v>
      </c>
      <c r="T2" s="18" t="s">
        <v>474</v>
      </c>
    </row>
    <row r="3" spans="2:20" s="304" customFormat="1" ht="13.5" customHeight="1">
      <c r="B3" s="709"/>
      <c r="C3" s="318"/>
      <c r="D3" s="15"/>
      <c r="E3" s="16"/>
      <c r="F3" s="16"/>
      <c r="G3" s="16"/>
      <c r="H3" s="16"/>
      <c r="J3" s="17"/>
      <c r="L3" s="318"/>
      <c r="M3" s="318"/>
      <c r="N3" s="15"/>
      <c r="T3" s="18"/>
    </row>
    <row r="4" spans="2:20" s="304" customFormat="1" ht="13.5" customHeight="1">
      <c r="B4" s="709"/>
      <c r="C4" s="318"/>
      <c r="D4" s="196" t="s">
        <v>54</v>
      </c>
      <c r="E4" s="16"/>
      <c r="F4" s="16"/>
      <c r="G4" s="16"/>
      <c r="H4" s="16"/>
      <c r="J4" s="17"/>
      <c r="L4" s="318"/>
      <c r="M4" s="318"/>
      <c r="N4" s="196" t="s">
        <v>55</v>
      </c>
      <c r="T4" s="18"/>
    </row>
    <row r="5" spans="5:8" ht="13.5" customHeight="1">
      <c r="E5" s="5"/>
      <c r="F5" s="5"/>
      <c r="G5" s="5"/>
      <c r="H5" s="5"/>
    </row>
    <row r="6" spans="1:14" ht="13.5" customHeight="1">
      <c r="A6" s="710">
        <v>2</v>
      </c>
      <c r="D6" s="711" t="s">
        <v>2</v>
      </c>
      <c r="H6" s="711"/>
      <c r="I6" s="306"/>
      <c r="K6" s="710">
        <v>2</v>
      </c>
      <c r="N6" s="711" t="s">
        <v>32</v>
      </c>
    </row>
    <row r="7" spans="1:14" ht="13.5" customHeight="1">
      <c r="A7" s="710">
        <v>3</v>
      </c>
      <c r="D7" s="711" t="s">
        <v>299</v>
      </c>
      <c r="K7" s="710">
        <v>4</v>
      </c>
      <c r="N7" s="711" t="s">
        <v>300</v>
      </c>
    </row>
    <row r="8" spans="1:14" ht="13.5" customHeight="1">
      <c r="A8" s="710">
        <f t="shared" si="0" ref="A8:A14">A7+2</f>
        <v>5</v>
      </c>
      <c r="D8" s="711" t="s">
        <v>475</v>
      </c>
      <c r="K8" s="710">
        <f t="shared" si="1" ref="K8:K14">K7+2</f>
        <v>6</v>
      </c>
      <c r="N8" s="711" t="s">
        <v>476</v>
      </c>
    </row>
    <row r="9" spans="1:14" ht="13.5" customHeight="1">
      <c r="A9" s="710">
        <f t="shared" si="0"/>
        <v>7</v>
      </c>
      <c r="D9" s="711" t="s">
        <v>477</v>
      </c>
      <c r="K9" s="710">
        <f t="shared" si="1"/>
        <v>8</v>
      </c>
      <c r="N9" s="711" t="s">
        <v>478</v>
      </c>
    </row>
    <row r="10" spans="1:14" ht="13.5" customHeight="1">
      <c r="A10" s="710">
        <f t="shared" si="0"/>
        <v>9</v>
      </c>
      <c r="D10" s="711" t="s">
        <v>479</v>
      </c>
      <c r="K10" s="710">
        <f t="shared" si="1"/>
        <v>10</v>
      </c>
      <c r="N10" s="711" t="s">
        <v>480</v>
      </c>
    </row>
    <row r="11" spans="1:14" ht="13.5" customHeight="1">
      <c r="A11" s="710">
        <f t="shared" si="0"/>
        <v>11</v>
      </c>
      <c r="D11" s="711" t="s">
        <v>481</v>
      </c>
      <c r="K11" s="710">
        <f t="shared" si="1"/>
        <v>12</v>
      </c>
      <c r="N11" s="711" t="s">
        <v>482</v>
      </c>
    </row>
    <row r="12" spans="1:14" ht="13.5" customHeight="1">
      <c r="A12" s="710">
        <f t="shared" si="0"/>
        <v>13</v>
      </c>
      <c r="D12" s="711" t="s">
        <v>483</v>
      </c>
      <c r="K12" s="710">
        <f t="shared" si="1"/>
        <v>14</v>
      </c>
      <c r="N12" s="711" t="s">
        <v>484</v>
      </c>
    </row>
    <row r="13" spans="1:14" ht="13.5" customHeight="1">
      <c r="A13" s="710">
        <f t="shared" si="0"/>
        <v>15</v>
      </c>
      <c r="D13" s="711" t="s">
        <v>485</v>
      </c>
      <c r="K13" s="710">
        <f t="shared" si="1"/>
        <v>16</v>
      </c>
      <c r="N13" s="711" t="s">
        <v>486</v>
      </c>
    </row>
    <row r="14" spans="1:14" ht="13.5" customHeight="1">
      <c r="A14" s="710">
        <f t="shared" si="0"/>
        <v>17</v>
      </c>
      <c r="D14" s="711" t="s">
        <v>487</v>
      </c>
      <c r="K14" s="710">
        <f t="shared" si="1"/>
        <v>18</v>
      </c>
      <c r="N14" s="711" t="s">
        <v>488</v>
      </c>
    </row>
    <row r="15" spans="2:14" ht="13.5" customHeight="1">
      <c r="B15" s="708">
        <v>1</v>
      </c>
      <c r="D15" s="305" t="s">
        <v>3</v>
      </c>
      <c r="L15" s="317">
        <v>1</v>
      </c>
      <c r="N15" s="305" t="s">
        <v>17</v>
      </c>
    </row>
    <row r="16" spans="3:14" ht="13.5" customHeight="1">
      <c r="C16" s="317" t="s">
        <v>127</v>
      </c>
      <c r="D16" s="305" t="s">
        <v>4</v>
      </c>
      <c r="M16" s="317" t="s">
        <v>127</v>
      </c>
      <c r="N16" s="305" t="s">
        <v>18</v>
      </c>
    </row>
    <row r="17" spans="1:14" ht="13.5" customHeight="1">
      <c r="A17" s="710">
        <f>K14+2</f>
        <v>20</v>
      </c>
      <c r="D17" s="711" t="s">
        <v>459</v>
      </c>
      <c r="K17" s="710">
        <f>A17+1</f>
        <v>21</v>
      </c>
      <c r="N17" s="711" t="s">
        <v>460</v>
      </c>
    </row>
    <row r="18" spans="1:14" ht="13.5" customHeight="1">
      <c r="A18" s="710">
        <f>A17+2</f>
        <v>22</v>
      </c>
      <c r="D18" s="711" t="s">
        <v>186</v>
      </c>
      <c r="K18" s="710">
        <f t="shared" si="2" ref="K18:K24">A18+1</f>
        <v>23</v>
      </c>
      <c r="N18" s="711" t="s">
        <v>188</v>
      </c>
    </row>
    <row r="19" spans="1:14" ht="13.5" customHeight="1">
      <c r="A19" s="710">
        <f t="shared" si="3" ref="A19:A24">A18+2</f>
        <v>24</v>
      </c>
      <c r="D19" s="711" t="s">
        <v>191</v>
      </c>
      <c r="K19" s="710">
        <f t="shared" si="2"/>
        <v>25</v>
      </c>
      <c r="N19" s="711" t="s">
        <v>192</v>
      </c>
    </row>
    <row r="20" spans="1:14" ht="13.5" customHeight="1">
      <c r="A20" s="710">
        <f t="shared" si="3"/>
        <v>26</v>
      </c>
      <c r="D20" s="711" t="s">
        <v>194</v>
      </c>
      <c r="K20" s="710">
        <f t="shared" si="2"/>
        <v>27</v>
      </c>
      <c r="N20" s="711" t="s">
        <v>195</v>
      </c>
    </row>
    <row r="21" spans="1:14" ht="13.5" customHeight="1">
      <c r="A21" s="710">
        <f t="shared" si="3"/>
        <v>28</v>
      </c>
      <c r="D21" s="711" t="s">
        <v>197</v>
      </c>
      <c r="K21" s="710">
        <f t="shared" si="2"/>
        <v>29</v>
      </c>
      <c r="N21" s="711" t="s">
        <v>198</v>
      </c>
    </row>
    <row r="22" spans="1:14" ht="13.5" customHeight="1">
      <c r="A22" s="710">
        <f t="shared" si="3"/>
        <v>30</v>
      </c>
      <c r="D22" s="711" t="s">
        <v>200</v>
      </c>
      <c r="K22" s="710">
        <f t="shared" si="2"/>
        <v>31</v>
      </c>
      <c r="N22" s="711" t="s">
        <v>201</v>
      </c>
    </row>
    <row r="23" spans="1:14" ht="13.5" customHeight="1">
      <c r="A23" s="710">
        <f t="shared" si="3"/>
        <v>32</v>
      </c>
      <c r="D23" s="711" t="s">
        <v>204</v>
      </c>
      <c r="K23" s="710">
        <f t="shared" si="2"/>
        <v>33</v>
      </c>
      <c r="N23" s="711" t="s">
        <v>205</v>
      </c>
    </row>
    <row r="24" spans="1:14" ht="13.5" customHeight="1">
      <c r="A24" s="710">
        <f t="shared" si="3"/>
        <v>34</v>
      </c>
      <c r="D24" s="711" t="s">
        <v>208</v>
      </c>
      <c r="K24" s="710">
        <f t="shared" si="2"/>
        <v>35</v>
      </c>
      <c r="N24" s="711" t="s">
        <v>211</v>
      </c>
    </row>
    <row r="25" spans="1:14" ht="13.5" customHeight="1">
      <c r="A25" s="710">
        <v>36</v>
      </c>
      <c r="D25" s="711" t="s">
        <v>65</v>
      </c>
      <c r="K25" s="710">
        <f>A25</f>
        <v>36</v>
      </c>
      <c r="N25" s="711" t="s">
        <v>95</v>
      </c>
    </row>
    <row r="26" spans="1:14" ht="13.5" customHeight="1">
      <c r="A26" s="710">
        <v>37</v>
      </c>
      <c r="D26" s="711" t="s">
        <v>66</v>
      </c>
      <c r="K26" s="710">
        <f>A26</f>
        <v>37</v>
      </c>
      <c r="N26" s="711" t="s">
        <v>96</v>
      </c>
    </row>
    <row r="27" spans="3:14" ht="13.5" customHeight="1">
      <c r="C27" s="317" t="s">
        <v>128</v>
      </c>
      <c r="D27" s="305" t="s">
        <v>138</v>
      </c>
      <c r="M27" s="317" t="s">
        <v>128</v>
      </c>
      <c r="N27" s="305" t="s">
        <v>139</v>
      </c>
    </row>
    <row r="28" spans="1:14" ht="13.5" customHeight="1">
      <c r="A28" s="710">
        <f>K26+2</f>
        <v>39</v>
      </c>
      <c r="D28" s="711" t="s">
        <v>172</v>
      </c>
      <c r="K28" s="710">
        <f>A28+1</f>
        <v>40</v>
      </c>
      <c r="N28" s="711" t="s">
        <v>271</v>
      </c>
    </row>
    <row r="29" spans="1:14" ht="13.5" customHeight="1">
      <c r="A29" s="710">
        <v>41</v>
      </c>
      <c r="D29" s="711" t="s">
        <v>171</v>
      </c>
      <c r="K29" s="710">
        <f>A29+1</f>
        <v>42</v>
      </c>
      <c r="N29" s="711" t="s">
        <v>173</v>
      </c>
    </row>
    <row r="30" spans="1:14" ht="13.5" customHeight="1">
      <c r="A30" s="710">
        <v>43</v>
      </c>
      <c r="D30" s="711" t="s">
        <v>166</v>
      </c>
      <c r="K30" s="710">
        <v>43</v>
      </c>
      <c r="N30" s="711" t="s">
        <v>167</v>
      </c>
    </row>
    <row r="31" spans="1:14" ht="13.5" customHeight="1">
      <c r="A31" s="710">
        <v>44</v>
      </c>
      <c r="D31" s="711" t="s">
        <v>168</v>
      </c>
      <c r="K31" s="710">
        <v>44</v>
      </c>
      <c r="N31" s="711" t="s">
        <v>169</v>
      </c>
    </row>
    <row r="32" spans="3:14" ht="13.5" customHeight="1">
      <c r="C32" s="317" t="s">
        <v>129</v>
      </c>
      <c r="D32" s="305" t="s">
        <v>5</v>
      </c>
      <c r="M32" s="317" t="s">
        <v>129</v>
      </c>
      <c r="N32" s="305" t="s">
        <v>19</v>
      </c>
    </row>
    <row r="33" spans="1:14" ht="13.5" customHeight="1">
      <c r="A33" s="710">
        <f>K31+2</f>
        <v>46</v>
      </c>
      <c r="D33" s="711" t="s">
        <v>212</v>
      </c>
      <c r="K33" s="710">
        <v>47</v>
      </c>
      <c r="N33" s="711" t="s">
        <v>219</v>
      </c>
    </row>
    <row r="34" spans="1:14" ht="13.5" customHeight="1">
      <c r="A34" s="710">
        <v>48</v>
      </c>
      <c r="D34" s="711" t="s">
        <v>164</v>
      </c>
      <c r="K34" s="710">
        <v>49</v>
      </c>
      <c r="N34" s="711" t="s">
        <v>165</v>
      </c>
    </row>
    <row r="35" spans="1:14" ht="13.5" customHeight="1">
      <c r="A35" s="710">
        <v>50</v>
      </c>
      <c r="D35" s="711" t="s">
        <v>162</v>
      </c>
      <c r="K35" s="710">
        <v>50</v>
      </c>
      <c r="N35" s="711" t="s">
        <v>163</v>
      </c>
    </row>
    <row r="36" spans="3:14" ht="13.5" customHeight="1">
      <c r="C36" s="317" t="s">
        <v>130</v>
      </c>
      <c r="D36" s="305" t="s">
        <v>7</v>
      </c>
      <c r="M36" s="317" t="s">
        <v>130</v>
      </c>
      <c r="N36" s="305" t="s">
        <v>20</v>
      </c>
    </row>
    <row r="37" spans="1:14" ht="13.5" customHeight="1">
      <c r="A37" s="710">
        <f>K35+2</f>
        <v>52</v>
      </c>
      <c r="D37" s="711" t="s">
        <v>156</v>
      </c>
      <c r="K37" s="710">
        <f>A37+1</f>
        <v>53</v>
      </c>
      <c r="N37" s="711" t="s">
        <v>159</v>
      </c>
    </row>
    <row r="38" spans="1:14" ht="13.5" customHeight="1">
      <c r="A38" s="710">
        <f>A37+2</f>
        <v>54</v>
      </c>
      <c r="D38" s="711" t="s">
        <v>157</v>
      </c>
      <c r="K38" s="710">
        <f t="shared" si="4" ref="K38:K44">A38+1</f>
        <v>55</v>
      </c>
      <c r="N38" s="711" t="s">
        <v>160</v>
      </c>
    </row>
    <row r="39" spans="1:14" ht="13.5" customHeight="1">
      <c r="A39" s="710">
        <f t="shared" si="5" ref="A39:A44">A38+2</f>
        <v>56</v>
      </c>
      <c r="D39" s="711" t="s">
        <v>220</v>
      </c>
      <c r="K39" s="710">
        <f t="shared" si="4"/>
        <v>57</v>
      </c>
      <c r="N39" s="711" t="s">
        <v>224</v>
      </c>
    </row>
    <row r="40" spans="1:14" ht="13.5" customHeight="1">
      <c r="A40" s="710">
        <f t="shared" si="5"/>
        <v>58</v>
      </c>
      <c r="D40" s="711" t="s">
        <v>263</v>
      </c>
      <c r="K40" s="710">
        <f t="shared" si="4"/>
        <v>59</v>
      </c>
      <c r="N40" s="711" t="s">
        <v>264</v>
      </c>
    </row>
    <row r="41" spans="1:14" ht="13.5" customHeight="1">
      <c r="A41" s="710">
        <f t="shared" si="5"/>
        <v>60</v>
      </c>
      <c r="D41" s="711" t="s">
        <v>265</v>
      </c>
      <c r="K41" s="710">
        <f t="shared" si="4"/>
        <v>61</v>
      </c>
      <c r="N41" s="711" t="s">
        <v>266</v>
      </c>
    </row>
    <row r="42" spans="1:14" ht="13.5" customHeight="1">
      <c r="A42" s="710">
        <f t="shared" si="5"/>
        <v>62</v>
      </c>
      <c r="D42" s="711" t="s">
        <v>267</v>
      </c>
      <c r="K42" s="710">
        <f t="shared" si="4"/>
        <v>63</v>
      </c>
      <c r="N42" s="711" t="s">
        <v>268</v>
      </c>
    </row>
    <row r="43" spans="1:14" ht="13.5" customHeight="1">
      <c r="A43" s="710">
        <f t="shared" si="5"/>
        <v>64</v>
      </c>
      <c r="D43" s="711" t="s">
        <v>158</v>
      </c>
      <c r="K43" s="710">
        <f t="shared" si="4"/>
        <v>65</v>
      </c>
      <c r="N43" s="711" t="s">
        <v>161</v>
      </c>
    </row>
    <row r="44" spans="1:14" ht="13.5" customHeight="1">
      <c r="A44" s="710">
        <f t="shared" si="5"/>
        <v>66</v>
      </c>
      <c r="D44" s="711" t="s">
        <v>270</v>
      </c>
      <c r="K44" s="710">
        <f t="shared" si="4"/>
        <v>67</v>
      </c>
      <c r="N44" s="711" t="s">
        <v>269</v>
      </c>
    </row>
    <row r="45" spans="1:14" ht="13.5" customHeight="1">
      <c r="A45" s="710">
        <v>68</v>
      </c>
      <c r="D45" s="711" t="s">
        <v>148</v>
      </c>
      <c r="K45" s="710">
        <f t="shared" si="6" ref="K45:K50">A45</f>
        <v>68</v>
      </c>
      <c r="N45" s="711" t="s">
        <v>149</v>
      </c>
    </row>
    <row r="46" spans="1:14" ht="13.5" customHeight="1">
      <c r="A46" s="710">
        <v>69</v>
      </c>
      <c r="D46" s="711" t="s">
        <v>150</v>
      </c>
      <c r="K46" s="710">
        <f t="shared" si="6"/>
        <v>69</v>
      </c>
      <c r="N46" s="711" t="s">
        <v>151</v>
      </c>
    </row>
    <row r="47" spans="1:14" ht="13.5" customHeight="1">
      <c r="A47" s="710">
        <v>70</v>
      </c>
      <c r="D47" s="711" t="s">
        <v>152</v>
      </c>
      <c r="K47" s="710">
        <f t="shared" si="6"/>
        <v>70</v>
      </c>
      <c r="N47" s="711" t="s">
        <v>153</v>
      </c>
    </row>
    <row r="48" spans="1:14" ht="13.5" customHeight="1">
      <c r="A48" s="710">
        <v>71</v>
      </c>
      <c r="D48" s="711" t="s">
        <v>155</v>
      </c>
      <c r="K48" s="710">
        <f t="shared" si="6"/>
        <v>71</v>
      </c>
      <c r="N48" s="711" t="s">
        <v>154</v>
      </c>
    </row>
    <row r="49" spans="1:14" ht="13.5" customHeight="1">
      <c r="A49" s="710">
        <v>72</v>
      </c>
      <c r="D49" s="711" t="s">
        <v>146</v>
      </c>
      <c r="K49" s="710">
        <f t="shared" si="6"/>
        <v>72</v>
      </c>
      <c r="N49" s="711" t="s">
        <v>147</v>
      </c>
    </row>
    <row r="50" spans="1:14" ht="13.5" customHeight="1">
      <c r="A50" s="710">
        <v>73</v>
      </c>
      <c r="D50" s="711" t="s">
        <v>145</v>
      </c>
      <c r="K50" s="710">
        <f t="shared" si="6"/>
        <v>73</v>
      </c>
      <c r="N50" s="711" t="s">
        <v>144</v>
      </c>
    </row>
    <row r="51" spans="3:14" ht="13.5" customHeight="1">
      <c r="C51" s="317" t="s">
        <v>131</v>
      </c>
      <c r="D51" s="305" t="s">
        <v>471</v>
      </c>
      <c r="M51" s="317" t="s">
        <v>131</v>
      </c>
      <c r="N51" s="305" t="s">
        <v>472</v>
      </c>
    </row>
    <row r="52" spans="1:14" ht="13.5" customHeight="1">
      <c r="A52" s="710">
        <f>A50+2</f>
        <v>75</v>
      </c>
      <c r="D52" s="711" t="s">
        <v>492</v>
      </c>
      <c r="K52" s="710">
        <f>A52+1</f>
        <v>76</v>
      </c>
      <c r="N52" s="711" t="s">
        <v>491</v>
      </c>
    </row>
    <row r="53" spans="1:14" ht="13.5" customHeight="1">
      <c r="A53" s="710">
        <f>K52+1</f>
        <v>77</v>
      </c>
      <c r="D53" s="711" t="s">
        <v>463</v>
      </c>
      <c r="K53" s="710">
        <f>A53+1</f>
        <v>78</v>
      </c>
      <c r="N53" s="711" t="s">
        <v>464</v>
      </c>
    </row>
    <row r="54" spans="3:14" ht="13.5" customHeight="1">
      <c r="C54" s="317" t="s">
        <v>470</v>
      </c>
      <c r="D54" s="305" t="s">
        <v>6</v>
      </c>
      <c r="M54" s="317" t="s">
        <v>470</v>
      </c>
      <c r="N54" s="305" t="s">
        <v>21</v>
      </c>
    </row>
    <row r="55" spans="1:14" ht="13.5" customHeight="1">
      <c r="A55" s="710">
        <f>K53+2</f>
        <v>80</v>
      </c>
      <c r="D55" s="711" t="s">
        <v>142</v>
      </c>
      <c r="K55" s="710">
        <f>A55+1</f>
        <v>81</v>
      </c>
      <c r="N55" s="711" t="s">
        <v>143</v>
      </c>
    </row>
    <row r="56" spans="1:14" ht="13.5" customHeight="1">
      <c r="A56" s="710">
        <f>A55+2</f>
        <v>82</v>
      </c>
      <c r="D56" s="711" t="s">
        <v>451</v>
      </c>
      <c r="K56" s="710">
        <f>A56+1</f>
        <v>83</v>
      </c>
      <c r="N56" s="711" t="s">
        <v>452</v>
      </c>
    </row>
    <row r="57" spans="1:14" ht="13.5" customHeight="1">
      <c r="A57" s="710">
        <f>A56+2</f>
        <v>84</v>
      </c>
      <c r="D57" s="711" t="s">
        <v>274</v>
      </c>
      <c r="K57" s="710">
        <f>A57+1</f>
        <v>85</v>
      </c>
      <c r="N57" s="711" t="s">
        <v>273</v>
      </c>
    </row>
    <row r="58" spans="1:14" ht="13.5" customHeight="1">
      <c r="A58" s="710">
        <f>A57+2</f>
        <v>86</v>
      </c>
      <c r="D58" s="711" t="s">
        <v>317</v>
      </c>
      <c r="K58" s="710">
        <f>A58+1</f>
        <v>87</v>
      </c>
      <c r="N58" s="711" t="s">
        <v>318</v>
      </c>
    </row>
    <row r="59" spans="1:14" ht="13.5" customHeight="1">
      <c r="A59" s="710">
        <f>K58+1</f>
        <v>88</v>
      </c>
      <c r="D59" s="711" t="s">
        <v>140</v>
      </c>
      <c r="K59" s="710">
        <f>A59</f>
        <v>88</v>
      </c>
      <c r="N59" s="711" t="s">
        <v>141</v>
      </c>
    </row>
    <row r="60" spans="2:14" ht="13.5" customHeight="1">
      <c r="B60" s="708">
        <v>2</v>
      </c>
      <c r="D60" s="305" t="s">
        <v>8</v>
      </c>
      <c r="L60" s="317">
        <v>2</v>
      </c>
      <c r="N60" s="305" t="s">
        <v>22</v>
      </c>
    </row>
    <row r="61" spans="3:14" ht="13.5" customHeight="1">
      <c r="C61" s="317" t="s">
        <v>132</v>
      </c>
      <c r="D61" s="305" t="s">
        <v>9</v>
      </c>
      <c r="M61" s="317" t="s">
        <v>132</v>
      </c>
      <c r="N61" s="305" t="s">
        <v>23</v>
      </c>
    </row>
    <row r="62" spans="1:14" ht="13.5" customHeight="1">
      <c r="A62" s="710">
        <f>K59+2</f>
        <v>90</v>
      </c>
      <c r="D62" s="711" t="s">
        <v>67</v>
      </c>
      <c r="K62" s="710">
        <f>A62+1</f>
        <v>91</v>
      </c>
      <c r="N62" s="711" t="s">
        <v>68</v>
      </c>
    </row>
    <row r="63" spans="1:14" ht="13.5" customHeight="1">
      <c r="A63" s="710">
        <f>A62+2</f>
        <v>92</v>
      </c>
      <c r="D63" s="711" t="s">
        <v>69</v>
      </c>
      <c r="K63" s="710">
        <f>A63+1</f>
        <v>93</v>
      </c>
      <c r="N63" s="711" t="s">
        <v>303</v>
      </c>
    </row>
    <row r="64" spans="1:14" ht="13.5" customHeight="1">
      <c r="A64" s="710">
        <f>A63+2</f>
        <v>94</v>
      </c>
      <c r="D64" s="711" t="s">
        <v>124</v>
      </c>
      <c r="K64" s="710">
        <f>A64+1</f>
        <v>95</v>
      </c>
      <c r="N64" s="711" t="s">
        <v>125</v>
      </c>
    </row>
    <row r="65" spans="1:14" ht="13.5" customHeight="1">
      <c r="A65" s="710">
        <f>A64+2</f>
        <v>96</v>
      </c>
      <c r="D65" s="711" t="s">
        <v>467</v>
      </c>
      <c r="K65" s="710">
        <f>A65+1</f>
        <v>97</v>
      </c>
      <c r="N65" s="711" t="s">
        <v>468</v>
      </c>
    </row>
    <row r="66" spans="1:14" ht="13.5" customHeight="1">
      <c r="A66" s="710">
        <f>A65+2</f>
        <v>98</v>
      </c>
      <c r="D66" s="711" t="s">
        <v>70</v>
      </c>
      <c r="K66" s="710">
        <f>A66</f>
        <v>98</v>
      </c>
      <c r="N66" s="711" t="s">
        <v>97</v>
      </c>
    </row>
    <row r="67" spans="3:14" ht="13.5" customHeight="1">
      <c r="C67" s="317" t="s">
        <v>133</v>
      </c>
      <c r="D67" s="305" t="s">
        <v>48</v>
      </c>
      <c r="M67" s="317" t="s">
        <v>133</v>
      </c>
      <c r="N67" s="305" t="s">
        <v>49</v>
      </c>
    </row>
    <row r="68" spans="1:14" ht="13.5" customHeight="1">
      <c r="A68" s="710">
        <f>K66+2</f>
        <v>100</v>
      </c>
      <c r="D68" s="711" t="s">
        <v>71</v>
      </c>
      <c r="K68" s="710">
        <f>A68+1</f>
        <v>101</v>
      </c>
      <c r="N68" s="711" t="s">
        <v>72</v>
      </c>
    </row>
    <row r="69" spans="1:14" ht="13.5" customHeight="1">
      <c r="A69" s="710">
        <f>A68+2</f>
        <v>102</v>
      </c>
      <c r="D69" s="711" t="s">
        <v>73</v>
      </c>
      <c r="K69" s="710">
        <f t="shared" si="7" ref="K69:K75">A69+1</f>
        <v>103</v>
      </c>
      <c r="N69" s="711" t="s">
        <v>74</v>
      </c>
    </row>
    <row r="70" spans="1:14" ht="13.5" customHeight="1">
      <c r="A70" s="710">
        <f t="shared" si="8" ref="A70:A75">A69+2</f>
        <v>104</v>
      </c>
      <c r="D70" s="711" t="s">
        <v>75</v>
      </c>
      <c r="K70" s="710">
        <f t="shared" si="7"/>
        <v>105</v>
      </c>
      <c r="N70" s="711" t="s">
        <v>76</v>
      </c>
    </row>
    <row r="71" spans="1:14" ht="13.5" customHeight="1">
      <c r="A71" s="710">
        <f t="shared" si="8"/>
        <v>106</v>
      </c>
      <c r="D71" s="711" t="s">
        <v>289</v>
      </c>
      <c r="K71" s="710">
        <f t="shared" si="7"/>
        <v>107</v>
      </c>
      <c r="N71" s="711" t="s">
        <v>291</v>
      </c>
    </row>
    <row r="72" spans="1:14" ht="13.5" customHeight="1">
      <c r="A72" s="710">
        <f t="shared" si="8"/>
        <v>108</v>
      </c>
      <c r="D72" s="711" t="s">
        <v>281</v>
      </c>
      <c r="K72" s="710">
        <f t="shared" si="7"/>
        <v>109</v>
      </c>
      <c r="N72" s="711" t="s">
        <v>285</v>
      </c>
    </row>
    <row r="73" spans="1:14" ht="13.5" customHeight="1">
      <c r="A73" s="710">
        <f t="shared" si="8"/>
        <v>110</v>
      </c>
      <c r="D73" s="711" t="s">
        <v>282</v>
      </c>
      <c r="K73" s="710">
        <f t="shared" si="7"/>
        <v>111</v>
      </c>
      <c r="N73" s="711" t="s">
        <v>286</v>
      </c>
    </row>
    <row r="74" spans="1:14" ht="13.5" customHeight="1">
      <c r="A74" s="710">
        <f t="shared" si="8"/>
        <v>112</v>
      </c>
      <c r="D74" s="711" t="s">
        <v>283</v>
      </c>
      <c r="K74" s="710">
        <f t="shared" si="7"/>
        <v>113</v>
      </c>
      <c r="N74" s="711" t="s">
        <v>287</v>
      </c>
    </row>
    <row r="75" spans="1:14" ht="13.5" customHeight="1">
      <c r="A75" s="710">
        <f t="shared" si="8"/>
        <v>114</v>
      </c>
      <c r="D75" s="711" t="s">
        <v>284</v>
      </c>
      <c r="K75" s="710">
        <f t="shared" si="7"/>
        <v>115</v>
      </c>
      <c r="N75" s="711" t="s">
        <v>288</v>
      </c>
    </row>
    <row r="76" spans="2:14" ht="13.5" customHeight="1">
      <c r="B76" s="708">
        <v>3</v>
      </c>
      <c r="D76" s="305" t="s">
        <v>15</v>
      </c>
      <c r="L76" s="317">
        <v>3</v>
      </c>
      <c r="N76" s="305" t="s">
        <v>16</v>
      </c>
    </row>
    <row r="77" spans="3:14" ht="13.5" customHeight="1">
      <c r="C77" s="317" t="s">
        <v>134</v>
      </c>
      <c r="D77" s="305" t="s">
        <v>10</v>
      </c>
      <c r="M77" s="317" t="s">
        <v>134</v>
      </c>
      <c r="N77" s="305" t="s">
        <v>24</v>
      </c>
    </row>
    <row r="78" spans="1:14" ht="13.5" customHeight="1">
      <c r="A78" s="710">
        <f>K75+2</f>
        <v>117</v>
      </c>
      <c r="D78" s="711" t="s">
        <v>229</v>
      </c>
      <c r="K78" s="710">
        <f>A78+1</f>
        <v>118</v>
      </c>
      <c r="N78" s="711" t="s">
        <v>236</v>
      </c>
    </row>
    <row r="79" spans="1:14" ht="13.5" customHeight="1">
      <c r="A79" s="710">
        <f>A78+2</f>
        <v>119</v>
      </c>
      <c r="D79" s="711" t="s">
        <v>230</v>
      </c>
      <c r="K79" s="710">
        <f t="shared" si="9" ref="K79:K85">A79+1</f>
        <v>120</v>
      </c>
      <c r="N79" s="711" t="s">
        <v>238</v>
      </c>
    </row>
    <row r="80" spans="1:14" ht="13.5" customHeight="1">
      <c r="A80" s="710">
        <f t="shared" si="10" ref="A80:A85">A79+2</f>
        <v>121</v>
      </c>
      <c r="D80" s="711" t="s">
        <v>231</v>
      </c>
      <c r="K80" s="710">
        <f t="shared" si="9"/>
        <v>122</v>
      </c>
      <c r="N80" s="711" t="s">
        <v>240</v>
      </c>
    </row>
    <row r="81" spans="1:14" ht="13.5" customHeight="1">
      <c r="A81" s="710">
        <f t="shared" si="10"/>
        <v>123</v>
      </c>
      <c r="D81" s="711" t="s">
        <v>126</v>
      </c>
      <c r="K81" s="710">
        <f t="shared" si="9"/>
        <v>124</v>
      </c>
      <c r="N81" s="711" t="s">
        <v>242</v>
      </c>
    </row>
    <row r="82" spans="1:14" ht="13.5" customHeight="1">
      <c r="A82" s="710">
        <f t="shared" si="10"/>
        <v>125</v>
      </c>
      <c r="D82" s="711" t="s">
        <v>232</v>
      </c>
      <c r="K82" s="710">
        <f t="shared" si="9"/>
        <v>126</v>
      </c>
      <c r="N82" s="711" t="s">
        <v>244</v>
      </c>
    </row>
    <row r="83" spans="1:14" ht="13.5" customHeight="1">
      <c r="A83" s="710">
        <f t="shared" si="10"/>
        <v>127</v>
      </c>
      <c r="D83" s="711" t="s">
        <v>233</v>
      </c>
      <c r="K83" s="710">
        <f t="shared" si="9"/>
        <v>128</v>
      </c>
      <c r="N83" s="711" t="s">
        <v>246</v>
      </c>
    </row>
    <row r="84" spans="1:14" ht="13.5" customHeight="1">
      <c r="A84" s="710">
        <f t="shared" si="10"/>
        <v>129</v>
      </c>
      <c r="D84" s="711" t="s">
        <v>234</v>
      </c>
      <c r="K84" s="710">
        <f t="shared" si="9"/>
        <v>130</v>
      </c>
      <c r="N84" s="711" t="s">
        <v>248</v>
      </c>
    </row>
    <row r="85" spans="1:14" ht="13.5" customHeight="1">
      <c r="A85" s="710">
        <f t="shared" si="10"/>
        <v>131</v>
      </c>
      <c r="D85" s="711" t="s">
        <v>235</v>
      </c>
      <c r="K85" s="710">
        <f t="shared" si="9"/>
        <v>132</v>
      </c>
      <c r="N85" s="711" t="s">
        <v>250</v>
      </c>
    </row>
    <row r="86" spans="1:14" ht="13.5" customHeight="1">
      <c r="A86" s="710">
        <f>K85+1</f>
        <v>133</v>
      </c>
      <c r="D86" s="711" t="s">
        <v>77</v>
      </c>
      <c r="K86" s="710">
        <f t="shared" si="11" ref="K86:K91">A86</f>
        <v>133</v>
      </c>
      <c r="N86" s="711" t="s">
        <v>98</v>
      </c>
    </row>
    <row r="87" spans="1:14" ht="13.5" customHeight="1">
      <c r="A87" s="710">
        <f>A86+1</f>
        <v>134</v>
      </c>
      <c r="D87" s="711" t="s">
        <v>78</v>
      </c>
      <c r="K87" s="710">
        <f t="shared" si="11"/>
        <v>134</v>
      </c>
      <c r="N87" s="711" t="s">
        <v>99</v>
      </c>
    </row>
    <row r="88" spans="1:14" ht="13.5" customHeight="1">
      <c r="A88" s="710">
        <f>A87+1</f>
        <v>135</v>
      </c>
      <c r="D88" s="711" t="s">
        <v>79</v>
      </c>
      <c r="K88" s="710">
        <f t="shared" si="11"/>
        <v>135</v>
      </c>
      <c r="N88" s="711" t="s">
        <v>100</v>
      </c>
    </row>
    <row r="89" spans="1:14" ht="13.5" customHeight="1">
      <c r="A89" s="710">
        <f>A88+1</f>
        <v>136</v>
      </c>
      <c r="D89" s="711" t="s">
        <v>80</v>
      </c>
      <c r="K89" s="710">
        <f t="shared" si="11"/>
        <v>136</v>
      </c>
      <c r="N89" s="711" t="s">
        <v>101</v>
      </c>
    </row>
    <row r="90" spans="1:14" ht="13.5" customHeight="1">
      <c r="A90" s="710">
        <f>A89+1</f>
        <v>137</v>
      </c>
      <c r="D90" s="711" t="s">
        <v>81</v>
      </c>
      <c r="K90" s="710">
        <f t="shared" si="11"/>
        <v>137</v>
      </c>
      <c r="N90" s="711" t="s">
        <v>102</v>
      </c>
    </row>
    <row r="91" spans="1:14" ht="13.5" customHeight="1">
      <c r="A91" s="710">
        <f>A90+1</f>
        <v>138</v>
      </c>
      <c r="D91" s="711" t="s">
        <v>82</v>
      </c>
      <c r="K91" s="710">
        <f t="shared" si="11"/>
        <v>138</v>
      </c>
      <c r="N91" s="711" t="s">
        <v>103</v>
      </c>
    </row>
    <row r="92" spans="3:14" ht="13.5" customHeight="1">
      <c r="C92" s="317" t="s">
        <v>135</v>
      </c>
      <c r="D92" s="305" t="s">
        <v>11</v>
      </c>
      <c r="M92" s="317" t="s">
        <v>135</v>
      </c>
      <c r="N92" s="305" t="s">
        <v>25</v>
      </c>
    </row>
    <row r="93" spans="1:14" ht="13.5" customHeight="1">
      <c r="A93" s="710">
        <f>K91+2</f>
        <v>140</v>
      </c>
      <c r="D93" s="711" t="s">
        <v>85</v>
      </c>
      <c r="K93" s="710">
        <f>A93+1</f>
        <v>141</v>
      </c>
      <c r="N93" s="711" t="s">
        <v>86</v>
      </c>
    </row>
    <row r="94" spans="1:14" ht="13.5" customHeight="1">
      <c r="A94" s="710">
        <f>A93+2</f>
        <v>142</v>
      </c>
      <c r="D94" s="711" t="s">
        <v>120</v>
      </c>
      <c r="K94" s="710">
        <f t="shared" si="12" ref="K94:K100">A94+1</f>
        <v>143</v>
      </c>
      <c r="N94" s="711" t="s">
        <v>121</v>
      </c>
    </row>
    <row r="95" spans="1:14" ht="13.5" customHeight="1">
      <c r="A95" s="710">
        <f t="shared" si="13" ref="A95:A100">A94+2</f>
        <v>144</v>
      </c>
      <c r="D95" s="711" t="s">
        <v>276</v>
      </c>
      <c r="K95" s="710">
        <f t="shared" si="12"/>
        <v>145</v>
      </c>
      <c r="N95" s="711" t="s">
        <v>277</v>
      </c>
    </row>
    <row r="96" spans="1:14" ht="13.5" customHeight="1">
      <c r="A96" s="710">
        <f t="shared" si="13"/>
        <v>146</v>
      </c>
      <c r="D96" s="711" t="s">
        <v>343</v>
      </c>
      <c r="K96" s="710">
        <f t="shared" si="12"/>
        <v>147</v>
      </c>
      <c r="N96" s="711" t="s">
        <v>348</v>
      </c>
    </row>
    <row r="97" spans="1:14" ht="13.5" customHeight="1">
      <c r="A97" s="710">
        <f t="shared" si="13"/>
        <v>148</v>
      </c>
      <c r="D97" s="711" t="s">
        <v>344</v>
      </c>
      <c r="K97" s="710">
        <f t="shared" si="12"/>
        <v>149</v>
      </c>
      <c r="N97" s="711" t="s">
        <v>349</v>
      </c>
    </row>
    <row r="98" spans="1:14" ht="13.5" customHeight="1">
      <c r="A98" s="710">
        <f t="shared" si="13"/>
        <v>150</v>
      </c>
      <c r="D98" s="711" t="s">
        <v>345</v>
      </c>
      <c r="K98" s="710">
        <f t="shared" si="12"/>
        <v>151</v>
      </c>
      <c r="N98" s="711" t="s">
        <v>350</v>
      </c>
    </row>
    <row r="99" spans="1:14" ht="13.5" customHeight="1">
      <c r="A99" s="710">
        <f t="shared" si="13"/>
        <v>152</v>
      </c>
      <c r="D99" s="711" t="s">
        <v>346</v>
      </c>
      <c r="K99" s="710">
        <f t="shared" si="12"/>
        <v>153</v>
      </c>
      <c r="N99" s="711" t="s">
        <v>351</v>
      </c>
    </row>
    <row r="100" spans="1:14" ht="13.5" customHeight="1">
      <c r="A100" s="710">
        <f t="shared" si="13"/>
        <v>154</v>
      </c>
      <c r="D100" s="711" t="s">
        <v>347</v>
      </c>
      <c r="K100" s="710">
        <f t="shared" si="12"/>
        <v>155</v>
      </c>
      <c r="N100" s="711" t="s">
        <v>352</v>
      </c>
    </row>
    <row r="101" spans="1:14" ht="13.5" customHeight="1">
      <c r="A101" s="710">
        <f>K100+1</f>
        <v>156</v>
      </c>
      <c r="D101" s="711" t="s">
        <v>83</v>
      </c>
      <c r="K101" s="710">
        <f>A101</f>
        <v>156</v>
      </c>
      <c r="N101" s="711" t="s">
        <v>104</v>
      </c>
    </row>
    <row r="102" spans="1:14" ht="13.5" customHeight="1">
      <c r="A102" s="710">
        <f>A101+1</f>
        <v>157</v>
      </c>
      <c r="D102" s="711" t="s">
        <v>84</v>
      </c>
      <c r="K102" s="710">
        <f>A102</f>
        <v>157</v>
      </c>
      <c r="N102" s="711" t="s">
        <v>105</v>
      </c>
    </row>
    <row r="103" spans="3:14" ht="13.5" customHeight="1">
      <c r="C103" s="317" t="s">
        <v>136</v>
      </c>
      <c r="D103" s="305" t="s">
        <v>12</v>
      </c>
      <c r="M103" s="317" t="s">
        <v>136</v>
      </c>
      <c r="N103" s="305" t="s">
        <v>26</v>
      </c>
    </row>
    <row r="104" spans="1:14" ht="13.5" customHeight="1">
      <c r="A104" s="710">
        <f>K102+2</f>
        <v>159</v>
      </c>
      <c r="D104" s="711" t="s">
        <v>87</v>
      </c>
      <c r="K104" s="710">
        <f>A104+1</f>
        <v>160</v>
      </c>
      <c r="N104" s="711" t="s">
        <v>88</v>
      </c>
    </row>
    <row r="105" spans="1:14" ht="13.5" customHeight="1">
      <c r="A105" s="710">
        <f>A104+2</f>
        <v>161</v>
      </c>
      <c r="D105" s="711" t="s">
        <v>328</v>
      </c>
      <c r="K105" s="710">
        <f t="shared" si="14" ref="K105:K111">A105+1</f>
        <v>162</v>
      </c>
      <c r="N105" s="711" t="s">
        <v>335</v>
      </c>
    </row>
    <row r="106" spans="1:14" ht="13.5" customHeight="1">
      <c r="A106" s="710">
        <f t="shared" si="15" ref="A106:A111">A105+2</f>
        <v>163</v>
      </c>
      <c r="D106" s="711" t="s">
        <v>329</v>
      </c>
      <c r="K106" s="710">
        <f t="shared" si="14"/>
        <v>164</v>
      </c>
      <c r="N106" s="711" t="s">
        <v>336</v>
      </c>
    </row>
    <row r="107" spans="1:14" ht="13.5" customHeight="1">
      <c r="A107" s="710">
        <f t="shared" si="15"/>
        <v>165</v>
      </c>
      <c r="D107" s="711" t="s">
        <v>330</v>
      </c>
      <c r="K107" s="710">
        <f t="shared" si="14"/>
        <v>166</v>
      </c>
      <c r="N107" s="711" t="s">
        <v>337</v>
      </c>
    </row>
    <row r="108" spans="1:14" ht="13.5" customHeight="1">
      <c r="A108" s="710">
        <f t="shared" si="15"/>
        <v>167</v>
      </c>
      <c r="D108" s="711" t="s">
        <v>331</v>
      </c>
      <c r="K108" s="710">
        <f t="shared" si="14"/>
        <v>168</v>
      </c>
      <c r="N108" s="711" t="s">
        <v>338</v>
      </c>
    </row>
    <row r="109" spans="1:14" ht="13.5" customHeight="1">
      <c r="A109" s="710">
        <f t="shared" si="15"/>
        <v>169</v>
      </c>
      <c r="D109" s="711" t="s">
        <v>332</v>
      </c>
      <c r="K109" s="710">
        <f t="shared" si="14"/>
        <v>170</v>
      </c>
      <c r="N109" s="711" t="s">
        <v>1215</v>
      </c>
    </row>
    <row r="110" spans="1:14" ht="13.5" customHeight="1">
      <c r="A110" s="710">
        <f t="shared" si="15"/>
        <v>171</v>
      </c>
      <c r="D110" s="711" t="s">
        <v>333</v>
      </c>
      <c r="K110" s="710">
        <f t="shared" si="14"/>
        <v>172</v>
      </c>
      <c r="N110" s="711" t="s">
        <v>339</v>
      </c>
    </row>
    <row r="111" spans="1:14" ht="13.5" customHeight="1">
      <c r="A111" s="710">
        <f t="shared" si="15"/>
        <v>173</v>
      </c>
      <c r="D111" s="711" t="s">
        <v>334</v>
      </c>
      <c r="K111" s="710">
        <f t="shared" si="14"/>
        <v>174</v>
      </c>
      <c r="N111" s="711" t="s">
        <v>340</v>
      </c>
    </row>
    <row r="112" spans="1:14" ht="13.5" customHeight="1">
      <c r="A112" s="710">
        <f>K111+1</f>
        <v>175</v>
      </c>
      <c r="D112" s="711" t="s">
        <v>89</v>
      </c>
      <c r="K112" s="710">
        <f>A112</f>
        <v>175</v>
      </c>
      <c r="N112" s="711" t="s">
        <v>106</v>
      </c>
    </row>
    <row r="113" spans="1:14" ht="13.5" customHeight="1">
      <c r="A113" s="710">
        <f>A112+1</f>
        <v>176</v>
      </c>
      <c r="D113" s="711" t="s">
        <v>90</v>
      </c>
      <c r="K113" s="710">
        <f>A113</f>
        <v>176</v>
      </c>
      <c r="N113" s="711" t="s">
        <v>107</v>
      </c>
    </row>
    <row r="114" spans="1:14" ht="13.5" customHeight="1">
      <c r="A114" s="710">
        <f>A113+1</f>
        <v>177</v>
      </c>
      <c r="D114" s="711" t="s">
        <v>91</v>
      </c>
      <c r="K114" s="710">
        <f>A114</f>
        <v>177</v>
      </c>
      <c r="N114" s="711" t="s">
        <v>108</v>
      </c>
    </row>
    <row r="115" spans="3:14" ht="13.5" customHeight="1">
      <c r="C115" s="317" t="s">
        <v>137</v>
      </c>
      <c r="D115" s="305" t="s">
        <v>13</v>
      </c>
      <c r="M115" s="317" t="s">
        <v>137</v>
      </c>
      <c r="N115" s="305" t="s">
        <v>27</v>
      </c>
    </row>
    <row r="116" spans="1:14" ht="13.5" customHeight="1">
      <c r="A116" s="710">
        <f>K114+2</f>
        <v>179</v>
      </c>
      <c r="D116" s="711" t="s">
        <v>319</v>
      </c>
      <c r="K116" s="710">
        <f>A116+1</f>
        <v>180</v>
      </c>
      <c r="N116" s="711" t="s">
        <v>323</v>
      </c>
    </row>
    <row r="117" spans="1:14" ht="13.5" customHeight="1">
      <c r="A117" s="710">
        <f>A116+2</f>
        <v>181</v>
      </c>
      <c r="D117" s="711" t="s">
        <v>320</v>
      </c>
      <c r="K117" s="710">
        <f t="shared" si="16" ref="K117:K123">A117+1</f>
        <v>182</v>
      </c>
      <c r="N117" s="711" t="s">
        <v>324</v>
      </c>
    </row>
    <row r="118" spans="1:14" ht="13.5" customHeight="1">
      <c r="A118" s="710">
        <f t="shared" si="17" ref="A118:A123">A117+2</f>
        <v>183</v>
      </c>
      <c r="D118" s="711" t="s">
        <v>321</v>
      </c>
      <c r="K118" s="710">
        <f t="shared" si="16"/>
        <v>184</v>
      </c>
      <c r="N118" s="711" t="s">
        <v>325</v>
      </c>
    </row>
    <row r="119" spans="1:14" ht="13.5" customHeight="1">
      <c r="A119" s="710">
        <f t="shared" si="17"/>
        <v>185</v>
      </c>
      <c r="D119" s="711" t="s">
        <v>436</v>
      </c>
      <c r="K119" s="710">
        <f t="shared" si="16"/>
        <v>186</v>
      </c>
      <c r="N119" s="711" t="s">
        <v>440</v>
      </c>
    </row>
    <row r="120" spans="1:14" ht="13.5" customHeight="1">
      <c r="A120" s="710">
        <f t="shared" si="17"/>
        <v>187</v>
      </c>
      <c r="D120" s="711" t="s">
        <v>437</v>
      </c>
      <c r="K120" s="710">
        <f t="shared" si="16"/>
        <v>188</v>
      </c>
      <c r="N120" s="711" t="s">
        <v>441</v>
      </c>
    </row>
    <row r="121" spans="1:14" ht="13.5" customHeight="1">
      <c r="A121" s="710">
        <f t="shared" si="17"/>
        <v>189</v>
      </c>
      <c r="D121" s="711" t="s">
        <v>438</v>
      </c>
      <c r="K121" s="710">
        <f t="shared" si="16"/>
        <v>190</v>
      </c>
      <c r="N121" s="711" t="s">
        <v>442</v>
      </c>
    </row>
    <row r="122" spans="1:14" ht="13.5" customHeight="1">
      <c r="A122" s="710">
        <f t="shared" si="17"/>
        <v>191</v>
      </c>
      <c r="D122" s="711" t="s">
        <v>439</v>
      </c>
      <c r="K122" s="710">
        <f t="shared" si="16"/>
        <v>192</v>
      </c>
      <c r="N122" s="711" t="s">
        <v>443</v>
      </c>
    </row>
    <row r="123" spans="1:14" ht="13.5" customHeight="1">
      <c r="A123" s="710">
        <f t="shared" si="17"/>
        <v>193</v>
      </c>
      <c r="D123" s="711" t="s">
        <v>322</v>
      </c>
      <c r="K123" s="710">
        <f t="shared" si="16"/>
        <v>194</v>
      </c>
      <c r="N123" s="711" t="s">
        <v>434</v>
      </c>
    </row>
    <row r="124" spans="1:14" ht="13.5" customHeight="1">
      <c r="A124" s="710">
        <f>A123+2</f>
        <v>195</v>
      </c>
      <c r="D124" s="711" t="s">
        <v>309</v>
      </c>
      <c r="K124" s="710">
        <f>A124</f>
        <v>195</v>
      </c>
      <c r="N124" s="711" t="s">
        <v>310</v>
      </c>
    </row>
    <row r="125" spans="1:14" ht="13.5" customHeight="1">
      <c r="A125" s="710">
        <f>A124+1</f>
        <v>196</v>
      </c>
      <c r="D125" s="711" t="s">
        <v>311</v>
      </c>
      <c r="K125" s="710">
        <f>A125</f>
        <v>196</v>
      </c>
      <c r="N125" s="711" t="s">
        <v>312</v>
      </c>
    </row>
    <row r="126" spans="1:14" ht="13.5" customHeight="1">
      <c r="A126" s="710">
        <f>A125+1</f>
        <v>197</v>
      </c>
      <c r="D126" s="711" t="s">
        <v>313</v>
      </c>
      <c r="K126" s="710">
        <f>A126</f>
        <v>197</v>
      </c>
      <c r="N126" s="711" t="s">
        <v>314</v>
      </c>
    </row>
    <row r="127" spans="1:14" ht="13.5" customHeight="1">
      <c r="A127" s="710">
        <f>A126+1</f>
        <v>198</v>
      </c>
      <c r="D127" s="711" t="s">
        <v>315</v>
      </c>
      <c r="K127" s="710">
        <f>A127</f>
        <v>198</v>
      </c>
      <c r="N127" s="711" t="s">
        <v>316</v>
      </c>
    </row>
    <row r="128" spans="2:14" ht="13.5" customHeight="1">
      <c r="B128" s="708">
        <v>4</v>
      </c>
      <c r="D128" s="305" t="s">
        <v>28</v>
      </c>
      <c r="L128" s="317">
        <v>4</v>
      </c>
      <c r="N128" s="305" t="s">
        <v>29</v>
      </c>
    </row>
    <row r="129" spans="1:14" ht="13.5" customHeight="1">
      <c r="A129" s="710">
        <f>K127+2</f>
        <v>200</v>
      </c>
      <c r="D129" s="711" t="s">
        <v>304</v>
      </c>
      <c r="K129" s="710">
        <f>A129+1</f>
        <v>201</v>
      </c>
      <c r="N129" s="711" t="s">
        <v>305</v>
      </c>
    </row>
    <row r="130" spans="1:14" ht="13.5" customHeight="1">
      <c r="A130" s="710">
        <f>A129+2</f>
        <v>202</v>
      </c>
      <c r="D130" s="711" t="s">
        <v>306</v>
      </c>
      <c r="K130" s="710">
        <f>A130+1</f>
        <v>203</v>
      </c>
      <c r="N130" s="711" t="s">
        <v>307</v>
      </c>
    </row>
    <row r="131" spans="1:14" ht="13.5" customHeight="1">
      <c r="A131" s="710">
        <f>K130+1</f>
        <v>204</v>
      </c>
      <c r="D131" s="711" t="s">
        <v>92</v>
      </c>
      <c r="K131" s="710">
        <f>A131</f>
        <v>204</v>
      </c>
      <c r="N131" s="711" t="s">
        <v>109</v>
      </c>
    </row>
    <row r="132" spans="1:14" ht="13.5" customHeight="1" hidden="1">
      <c r="A132" s="710">
        <f>A131+2</f>
        <v>206</v>
      </c>
      <c r="D132" s="711" t="s">
        <v>92</v>
      </c>
      <c r="K132" s="710">
        <f>A132</f>
        <v>206</v>
      </c>
      <c r="N132" s="711" t="s">
        <v>109</v>
      </c>
    </row>
    <row r="133" ht="13.5" customHeight="1" hidden="1"/>
    <row r="134" ht="13.5" customHeight="1" hidden="1"/>
    <row r="135" ht="13.5" customHeight="1" hidden="1"/>
    <row r="136" ht="13.5" customHeight="1" hidden="1"/>
    <row r="137" ht="13.5" customHeight="1" hidden="1"/>
    <row r="138" ht="13.5" customHeight="1" hidden="1"/>
    <row r="139" ht="13.5" customHeight="1" hidden="1"/>
    <row r="140" ht="13.5" customHeight="1" hidden="1"/>
    <row r="141" ht="13.5" customHeight="1" hidden="1"/>
    <row r="142" ht="13.5" customHeight="1" hidden="1"/>
    <row r="143" ht="13.5" customHeight="1" hidden="1"/>
    <row r="144" ht="13.5" customHeight="1" hidden="1"/>
    <row r="145" ht="13.5" customHeight="1" hidden="1"/>
    <row r="146" ht="13.5" customHeight="1" hidden="1"/>
    <row r="147" ht="13.5" customHeight="1" hidden="1"/>
    <row r="148" ht="13.5" customHeight="1" hidden="1"/>
    <row r="149" ht="13.5" customHeight="1" hidden="1"/>
    <row r="150" ht="13.5" customHeight="1" hidden="1"/>
    <row r="151" ht="13.5" customHeight="1" hidden="1"/>
    <row r="152" ht="13.5" customHeight="1" hidden="1"/>
    <row r="153" ht="13.5" customHeight="1" hidden="1"/>
    <row r="154" ht="13.5" customHeight="1" hidden="1"/>
    <row r="155" ht="13.5" customHeight="1" hidden="1"/>
    <row r="156" ht="13.5" customHeight="1" hidden="1"/>
    <row r="157" ht="13.5" customHeight="1" hidden="1"/>
    <row r="158" ht="13.5" customHeight="1" hidden="1"/>
    <row r="159" ht="13.5" customHeight="1" hidden="1"/>
    <row r="160" ht="13.5" customHeight="1" hidden="1"/>
    <row r="161" ht="13.5" customHeight="1" hidden="1"/>
    <row r="162" ht="13.5" customHeight="1" hidden="1"/>
    <row r="163" ht="13.5" customHeight="1" hidden="1"/>
    <row r="164" ht="13.5" customHeight="1" hidden="1"/>
    <row r="165" ht="13.5" customHeight="1" hidden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 hidden="1"/>
    <row r="185" ht="13.5" customHeight="1"/>
    <row r="186" ht="13.5" customHeight="1" hidden="1"/>
    <row r="187" ht="13.5" customHeight="1" hidden="1"/>
    <row r="188" ht="13.5" customHeight="1" hidden="1"/>
  </sheetData>
  <sheetProtection sheet="1" objects="1" scenarios="1"/>
  <hyperlinks>
    <hyperlink ref="D132" location="'T 4.1'!A1" display="Tabulka 4.1 Shrnutí monitorovaných předpovědí"/>
    <hyperlink ref="N132" location="'T 4.1'!b1" display="Table 4.1 Summary of the Monitored Forecasts"/>
    <hyperlink ref="D6" location="'Shrnutí_Summary'!A1" display="Hlavní makroekonomické indikátory"/>
    <hyperlink ref="D7" location="'G 1 CZ'!A1" display="Oživení taženo domácí poptávkou"/>
    <hyperlink ref="D8" location="'G 2 CZ'!A1" display="Zisky firem porostou rychleji než nominální HDP"/>
    <hyperlink ref="D9" location="'G 3 CZ'!A1" display="Inflace i příští rok výrazně nad 2% cílem ČNB"/>
    <hyperlink ref="D10" location="'G 4 CZ'!A1" display="Nezaměstnanost by měla postupně klesat"/>
    <hyperlink ref="D11" location="'G 5 CZ'!A1" display="Mzdový růst by měl dočasně zaostávat za inflací"/>
    <hyperlink ref="D12" location="'G 6 CZ'!A1" display="Běžný účet by měl být téměř vyrovnaný"/>
    <hyperlink ref="D13" location="'G 7 CZ'!A1" display="Veřejné finance zatíženy fiskální expanzí"/>
    <hyperlink ref="D14" location="'G 8 CZ'!A1" display="Rizika predikce jsou vychýlena směrem dolů"/>
    <hyperlink ref="D17" location="'G 1.1.1 CZ'!A1" display="Graf 1.1.1 Reálný HDP eurozóny a USA"/>
    <hyperlink ref="D18" location="'G 1.1.2 CZ'!A1" display="Graf 1.1.2 Reálný hrubý domácí produkt"/>
    <hyperlink ref="D19" location="'G 1.1.3 CZ'!A1" display="Graf 1.1.3: Harmonizovaný index spotřebitelských cen"/>
    <hyperlink ref="D20" location="'G 1.1.4 CZ'!A1" display="Graf 1.1.4: Míra nezaměstnanosti"/>
    <hyperlink ref="D21" location="'G 1.1.5 CZ'!A1" display="Graf 1.1.5: Indikátor ekonomického sentimentu"/>
    <hyperlink ref="D22" location="'G 1.1.6 CZ'!A1" display="Graf 1.1.6: Index nákupních manažerů"/>
    <hyperlink ref="D23" location="'G 1.1.7 CZ'!A1" display="Graf 1.1.7: Indikátor důvěry podnikatelů"/>
    <hyperlink ref="D24" location="'G 1.1.8 CZ'!A1" display="Graf 1.1.8 Ukazatel Ifo a průmyslová produkce v ČR"/>
    <hyperlink ref="D25" location="'T 1.1.1'!A1" display="Tabulka 1.1.1 Hrubý domácí produkt – roční"/>
    <hyperlink ref="D26" location="'T 1.1.2'!A1" display="Tabulka 1.1.2 Hrubý domácí produkt – čtvrtletní"/>
    <hyperlink ref="D28" location="'G 1.2.1 CZ'!A1" display="Graf 1.2.1 Dolarová cena ropy Brent"/>
    <hyperlink ref="D29" location="'G 1.2.2 CZ'!A1" display="Graf 1.2.2 Korunová cena ropy Brent"/>
    <hyperlink ref="D30" location="'T 1.2.1'!A1" display="Tabulka 1.2.1 Světové ceny vybraných komodit – roční"/>
    <hyperlink ref="D31" location="'T 1.2.2'!A1" display="Tabulka 1.2.2 Světové ceny komodit – čtvrtletní"/>
    <hyperlink ref="D33" location="'G 1.3.1 CZ'!A1" display="Graf 1.3.1 Saldo sektoru vládních institucí"/>
    <hyperlink ref="D34" location="'G 1.3.2 CZ'!A1" display="Graf 1.3.2 Dluh sektoru vládních institucí"/>
    <hyperlink ref="D35" location="'T 1.3.1'!A1" display="Tabulka 1.3.1 Saldo a dluh"/>
    <hyperlink ref="D37" location="'G 1.4.1 CZ'!A1" display="Graf 1.4.1 Úrokové sazby"/>
    <hyperlink ref="D38" location="'G 1.4.2 CZ'!A1" display="Graf 1.4.2 Úvěry domácnostem"/>
    <hyperlink ref="D39" location="'G 1.4.3 CZ'!A1" display="Graf 1.4.3: Hypoteční úvěry na nákup byt. nemovitostí"/>
    <hyperlink ref="D40" location="'G 1.4.4 CZ'!A1" display="Graf 1.4.4 Úvěry nefinančním podnikům"/>
    <hyperlink ref="D41" location="'G 1.4.5 CZ'!A1" display="Graf 1.4.5 Úvěry v selhání"/>
    <hyperlink ref="D42" location="'G 1.4.6 CZ'!A1" display="Graf 1.4.6 Vklady"/>
    <hyperlink ref="D43" location="'G 1.4.7 CZ'!A1" display="Graf 1.4.7 Nominální měnové kurzy"/>
    <hyperlink ref="D44" location="'G 1.4.8 CZ'!A1" display="Graf 1.4.8 Reálný měnový kurz vůči EA19"/>
    <hyperlink ref="D45" location="'T 1.4.1'!A1" display="Tabulka 1.4.1 Úrokové sazby – roční"/>
    <hyperlink ref="D46" location="'T 1.4.2'!A1" display="Tabulka 1.4.2 Úrokové sazby – čtvrtletní"/>
    <hyperlink ref="D47" location="'T 1.4.3'!A1" display="Tabulka 1.4.3 Úvěry a vklady – roční průměry"/>
    <hyperlink ref="D48" location="'T 1.4.4'!A1" display="Tabulka 1.4.4 Úvěry a vklady – čtvrtletní průměry"/>
    <hyperlink ref="D49" location="'T 1.4.5'!A1" display="Tabulka 1.4.5 Měnové kurzy – roční"/>
    <hyperlink ref="D50" location="'T 1.4.6'!A1" display="Tabulka 1.4.6 Měnové kurzy – čtvrtletní"/>
    <hyperlink ref="D53" location="'G 1.5.2 CZ'!A1" display="Graf 1.5.2 Očkování ve věkových skupinách"/>
    <hyperlink ref="D55" location="'G 1.6.1 CZ'!A1" display="Graf 1.6.1 Věkové skupiny"/>
    <hyperlink ref="D56" location="'G 1.6.2 CZ'!A1" display="Graf 1.6.2 Očekávaná střední délka života při narození"/>
    <hyperlink ref="D57" location="'G 1.6.3 CZ'!A1" display="Graf 1.6.3 Starobní důchodci"/>
    <hyperlink ref="D58" location="'G 1.6.4 CZ'!A1" display="Graf 1.6.4 Počet úmrtí v letech 2020 a 2021"/>
    <hyperlink ref="D59" location="'T 1.6.1'!A1" display="Tabulka 1.6.1 Demografie"/>
    <hyperlink ref="D62" location="'G 2.1.1 CZ'!A1" display="Graf 2.1.1 Produkční mezera"/>
    <hyperlink ref="D63" location="'G 2.1.2 CZ'!A1" display="Graf 2.1.2 Potenciální produkt"/>
    <hyperlink ref="D64" location="'G 2.1.3 CZ'!A1" display="Graf 2.1.3 Využití výrobních kapacit v průmyslu"/>
    <hyperlink ref="D65" location="'G 2.1.4 CZ'!A1" display="Graf 2.1.4 Obvykle odpracované hodiny"/>
    <hyperlink ref="D66" location="'T 2.1.1'!A1" display="Tabulka 2.1.1 Produkční mezera a potenciální produkt"/>
    <hyperlink ref="D68" location="'G 2.2.1 CZ'!A1" display="Graf 2.2.1 Indikátor důvěry a HPH v průmyslu"/>
    <hyperlink ref="D69" location="'G 2.2.2 CZ'!A1" display="Graf 2.2.2 Indikátor důvěry a HPH ve stavebnictví"/>
    <hyperlink ref="D70" location="'G 2.2.3 CZ'!A1" display="Graf 2.2.3 Indikátor důvěry a HPH v obchodě a službách"/>
    <hyperlink ref="D71" location="'G 2.2.4 CZ'!A1" display="Graf 2.2.4 Kompozitní indikátor vývozu zboží"/>
    <hyperlink ref="D72" location="'G 2.2.5 CZ'!A1" display="Graf 2.2.5 Indikátor důvěry spotřebitelů a spotřeba domácností"/>
    <hyperlink ref="D73" location="'G 2.2.6 CZ'!A1" display="Graf 2.2.6 Rozklad spotřebitelských očekávání"/>
    <hyperlink ref="D74" location="'G 2.2.7 CZ'!A1" display="Graf 2.2.7 Souhrnný indikátor důvěry a HPH"/>
    <hyperlink ref="D75" location="'G 2.2.8 CZ'!A1" display="Graf 2.2.8 Kompozitní předstihový indikátor"/>
    <hyperlink ref="D78" location="'G 3.1.1 CZ'!A1" display="Graf 3.1.1 Zdroje hrubého domácího produktu"/>
    <hyperlink ref="D79" location="'G 3.1.2 CZ'!A1" display="Graf 3.1.2 Výdaje na hrubý domácí produkt"/>
    <hyperlink ref="D80" location="'G 3.1.3 CZ'!A1" display="Graf 3.1.3: Reálný hrubý domácí produkt"/>
    <hyperlink ref="D81" location="'G 3.1.4 CZ'!A1" display="Graf 3.1.4 Spotřeba domácností"/>
    <hyperlink ref="D82" location="'G 3.1.5 CZ'!A1" display="Graf 3.1.5: Spotřeba domácností"/>
    <hyperlink ref="D83" location="'G 3.1.6 CZ'!A1" display="Graf 3.1.6: Věcné členění investic"/>
    <hyperlink ref="D84" location="'G 3.1.7 CZ'!A1" display="Graf 3.1.7 Sektorové členění investic"/>
    <hyperlink ref="D85" location="'G 3.1.8 CZ'!A1" display="Graf 3.1.8: Spolufinancování investic z fondů EU"/>
    <hyperlink ref="D86" location="'T 3.1.1'!A1" display="Tabulka 3.1.1 HDP – užití ve stálých cenách – roční"/>
    <hyperlink ref="D87" location="'T 3.1.2'!A1" display="Tabulka 3.1.2 HDP – užití ve stálých cenách – čtvrtletní"/>
    <hyperlink ref="D88" location="'T 3.1.3'!A1" display="Tabulka 3.1.3 HDP – užití v běžných cenách – roční"/>
    <hyperlink ref="D89" location="'T 3.1.4'!A1" display="Tabulka 3.1.4 HDP – užití v běžných cenách – čtvrtletní"/>
    <hyperlink ref="D90" location="'T 3.1.5'!A1" display="Tabulka 3.1.5 HDP – důchodová struktura – roční"/>
    <hyperlink ref="D91" location="'T 3.1.6'!A1" display="Tabulka 3.1.6 HDP – důchodová struktura – čtvrtletní"/>
    <hyperlink ref="D93" location="'G 3.2.1 CZ'!A1" display="Graf 3.2.1 Spotřebitelské ceny"/>
    <hyperlink ref="D94" location="'G 3.2.2 CZ'!A1" display="Graf 3.2.2 Spotřebitelské ceny v hlavních oddílech"/>
    <hyperlink ref="D95" location="'G 3.2.3 CZ'!A1" display="Graf 3.2.3 Jádrová inflace a jednotkové náklady práce"/>
    <hyperlink ref="D96" location="'G 3.2.4 CZ'!A1" display="Graf 3.2.4 Kurz CZK/EUR a korunová cena ropy Brent"/>
    <hyperlink ref="D97" location="'G 3.2.5 CZ'!A1" display="Graf 3.2.5 Deflátor hrubého domácího produktu"/>
    <hyperlink ref="D98" location="'G 3.2.6 CZ'!A1" display="Graf 3.2.6 Směnné relace"/>
    <hyperlink ref="D99" location="'G 3.2.7 CZ'!A1" display="Graf 3.2.7 Nabídkové ceny bytů"/>
    <hyperlink ref="D100" location="'G 3.2.8 CZ'!A1" display="Graf 3.2.8 Ceny bytů v relaci k průměrné mzdě"/>
    <hyperlink ref="D101" location="'T 3.2.1'!A1" display="Tabulka 3.2.1 Ceny – roční"/>
    <hyperlink ref="D102" location="'T 3.2.2'!A1" display="Tabulka 3.2.2 Ceny – čtvrtletní"/>
    <hyperlink ref="D104" location="'G 3.3.1 CZ'!A1" display="Graf 3.3.1 Počet zaměstnanců dle různých statistik"/>
    <hyperlink ref="D105" location="'G 3.3.2 CZ'!A1" display="Graf 3.3.2 Počet cizinců zaměstnaných v ČR"/>
    <hyperlink ref="D106" location="'G 3.3.3 CZ'!A1" display="Graf 3.3.3 Ukazatele nezaměstnanosti"/>
    <hyperlink ref="D107" location="'G 3.3.4 CZ'!A1" display="Graf 3.3.4 Pojistné na sociální zabezpečení a výdělky"/>
    <hyperlink ref="D108" location="'G 3.3.5 CZ'!A1" display="Graf 3.3.5 Náhrady na zaměstnance a produktivita"/>
    <hyperlink ref="D109" location="'G 3.3.6 CZ'!A1" display="Graf 3.3.6 Nominální měsíční mzdy"/>
    <hyperlink ref="D110" location="'G 3.3.7 CZ'!A1" display="Graf 3.3.7 Nominální objem mezd a platů"/>
    <hyperlink ref="D111" location="'G 3.3.8 CZ'!A1" display="Graf 3.3.8 Míra hrubých úspor domácností"/>
    <hyperlink ref="D112" location="'T 3.3.1'!A1" display="Tabulka 3.3.1 Trh práce – roční"/>
    <hyperlink ref="D113" location="'T 3.3.2'!A1" display="Tabulka 3.3.2 Trh práce – čtvrtletní"/>
    <hyperlink ref="D114" location="'T 3.3.3'!A1" display="Tabulka 3.3.3 Účet domácností"/>
    <hyperlink ref="D116" location="'G 3.4.1 CZ'!A1" display="Graf 3.4.1 HDP a dovoz zboží partnerských zemí"/>
    <hyperlink ref="D117" location="'G 3.4.2 CZ'!A1" display="Graf 3.4.2 Vývoz zboží reálně"/>
    <hyperlink ref="D118" location="'G 3.4.3 CZ'!A1" display="Graf 3.4.3 Deflátor vývozu zboží"/>
    <hyperlink ref="D119" location="'G 3.4.4 CZ'!A1" display="Graf 3.4.4 Obchodní bilance"/>
    <hyperlink ref="D120" location="'G 3.4.5 CZ'!A1" display="Graf 3.4.5 Bilance služeb"/>
    <hyperlink ref="D121" location="'G 3.4.6 CZ'!A1" display="Graf 3.4.6 Bilance prvotních důchodů"/>
    <hyperlink ref="D122" location="'G 3.4.7 CZ'!A1" display="Graf 3.4.7 Běžný účet platební bilance"/>
    <hyperlink ref="D123" location="'G 3.4.8 CZ'!A1" display="Graf 3.4.8 Saldo běžných transakcí"/>
    <hyperlink ref="D124" location="'T 3.4.1'!A1" display="Tabulka 3.4.1 Rozklad vývozu zboží (v metodice národních účtů) – roční"/>
    <hyperlink ref="D125" location="'T 3.4.2'!A1" display="Tabulka 3.4.2 Rozklad vývozu zboží (v metodice národních účtů) – čtvrtletní"/>
    <hyperlink ref="D126" location="'T 3.4.3'!A1" display="Tabulka 3.4.3 Platební bilance – roční"/>
    <hyperlink ref="D127" location="'T 3.4.4'!A1" display="Tabulka 3.4.4 Platební bilance – čtvrtletní"/>
    <hyperlink ref="D129" location="'G 4.1 CZ'!A1" display="Graf 4.1 Prognózy růstu reálného HDP na rok 2021"/>
    <hyperlink ref="D130" location="'G 4.2 CZ'!A1" display="Graf 4.2 Prognózy inflace na rok 2021"/>
    <hyperlink ref="D131" location="'T 4.1'!A1" display="Tabulka 4.1 Shrnutí monitorovaných předpovědí"/>
    <hyperlink ref="D52" location="'G 1.5.1 CZ'!A1" display="Graf 1.5.1 Pozitivní a hospitalizovaní"/>
    <hyperlink ref="N6" location="'Shrnutí_Summary'!b1" display="Main Macroeconomic Indicators"/>
    <hyperlink ref="N7" location="'G 1 EN'!b1" display="The recovery driven by domestic demand"/>
    <hyperlink ref="N8" location="'G 2 EN'!b1" display="Firms’ profits growing faster than nominal GDP"/>
    <hyperlink ref="N9" location="'G 3 EN'!b1" display="Inflation well above the CNB’s 2% target also next year"/>
    <hyperlink ref="N10" location="'G 4 EN'!b1" display="Unemployment should gradually decline"/>
    <hyperlink ref="N11" location="'G 5 EN'!b1" display="Wage growth should temporarily lag behind inflation"/>
    <hyperlink ref="N12" location="'G 6 EN'!b1" display="Current account should be almost balanced"/>
    <hyperlink ref="N13" location="'G 7 EN'!b1" display="Public finances burdened by fiscal expansion"/>
    <hyperlink ref="N14" location="'G 8 EN'!b1" display="Forecast risks are skewed to the downside"/>
    <hyperlink ref="N17" location="'G 1.1.1 EN'!b1" display="Graph 1.1.1 Real GDP in the euro area and USA"/>
    <hyperlink ref="N18" location="'G 1.1.2 EN'!b1" display="Graph 1.1.2 Real Gross Domestic Product"/>
    <hyperlink ref="N19" location="'G 1.1.3 EN'!b1" display="Graph 1.1.3: HICP"/>
    <hyperlink ref="N20" location="'G 1.1.4 EN'!b1" display="Graph 1.1.4: Unemployment Rate"/>
    <hyperlink ref="N21" location="'G 1.1.5 EN'!b1" display="Graph 1.1.5: Economic Sentiment Indicator"/>
    <hyperlink ref="N22" location="'G 1.1.6 EN'!b1" display="Graph 1.1.6: Purchasing Managers’ Index"/>
    <hyperlink ref="N23" location="'G 1.1.7 EN'!b1" display="Graph 1.1.7: Business Tendency in Manufacturing"/>
    <hyperlink ref="N24" location="'G 1.1.8 EN'!b1" display="Graph 1.1.8 Ifo and Czech Industrial Production"/>
    <hyperlink ref="N25" location="'T 1.1.1'!b1" display="Table 1.1.1 Gross Domestic Product – yearly"/>
    <hyperlink ref="N26" location="'T 1.1.2'!b1" display="Table 1.1.2 Gross Domestic Product – quarterly"/>
    <hyperlink ref="N28" location="'G 1.2.1 EN'!b1" display="Graph 1.2.1 Dollar Price of Brent Crude Oil"/>
    <hyperlink ref="N29" location="'G 1.2.2 EN'!b1" display="Graph 1.2.2 Koruna Price of Brent Crude Oil"/>
    <hyperlink ref="N30" location="'T 1.2.1'!b1" display="Table 1.2.1 Prices of Selected Commodities – yearly"/>
    <hyperlink ref="N31" location="'T 1.2.2'!b1" display="Table 1.2.2 Prices of Selected Commodities – quarterly"/>
    <hyperlink ref="N33" location="'G 1.3.1 EN'!b1" display="Graph 1.3.1 General Government Balance"/>
    <hyperlink ref="N34" location="'G 1.3.2 EN'!b1" display="Graph 1.3.2 Government Debt"/>
    <hyperlink ref="N35" location="'T 1.3.1'!b1" display="Table 1.3.1 Net Lending/Borrowing and Debt"/>
    <hyperlink ref="N37" location="'G 1.4.1 EN'!b1" display="Graph 1.4.1 Interest Rates"/>
    <hyperlink ref="N38" location="'G 1.4.2 EN'!b1" display="Graph 1.4.2 Loans to Households"/>
    <hyperlink ref="N39" location="'G 1.4.3 EN'!b1" display="Graph 1.4.3: New Mortgage Loans"/>
    <hyperlink ref="N40" location="'G 1.4.4 EN'!b1" display="Graph 1.4.4 Loans to Non-financial Corporations"/>
    <hyperlink ref="N41" location="'G 1.4.5 EN'!b1" display="Graph 1.4.5 Non-performing Loans"/>
    <hyperlink ref="N42" location="'G 1.4.6 EN'!b1" display="Graph 1.4.6 Deposits"/>
    <hyperlink ref="N43" location="'G 1.4.7 EN'!b1" display="Graph 1.4.7 Nominal Exchange Rates"/>
    <hyperlink ref="N44" location="'G 1.4.8 EN'!b1" display="Graph 1.4.8 Real Exchange Rate to EA19"/>
    <hyperlink ref="N45" location="'T 1.4.1'!b1" display="Table 1.4.1 Interest Rates – yearly"/>
    <hyperlink ref="N46" location="'T 1.4.2'!b1" display="Table 1.4.2 Interest Rates – quarterly"/>
    <hyperlink ref="N47" location="'T 1.4.3'!b1" display="Table 1.4.3 Loans and Deposits – yearly averages"/>
    <hyperlink ref="N48" location="'T 1.4.4'!b1" display="Table 1.4.4 Loans and Deposits – quarterly averages"/>
    <hyperlink ref="N49" location="'T 1.4.5'!b1" display="Table 1.4.5 Exchange Rates – yearly"/>
    <hyperlink ref="N50" location="'T 1.4.6'!b1" display="Table 1.4.6 Exchange Rates – quarterly"/>
    <hyperlink ref="N52" location="'G 1.5.1 EN'!b1" display="Graph 1.5.1 The Positive and Hospitalized"/>
    <hyperlink ref="N53" location="'G 1.5.2 EN'!b1" display="Graph 1.5.2 Vaccination in Age Groups"/>
    <hyperlink ref="N55" location="'G 1.6.1 EN'!b1" display="Graph 1.6.1 Age Groups"/>
    <hyperlink ref="N56" location="'G 1.6.2 EN'!b1" display="Graph 1.6.2 Life Expectancy at Birth"/>
    <hyperlink ref="N57" location="'G 1.6.3 EN'!b1" display="Graph 1.6.3 Old-Age Pensioners"/>
    <hyperlink ref="N58" location="'G 1.6.4 EN'!b1" display="Graph 1.6.4 Number of deaths in 2020 and 2021"/>
    <hyperlink ref="N59" location="'T 1.6.1'!b1" display="Table 1.6.1 Demographics"/>
    <hyperlink ref="N62" location="'G 2.1.1 EN'!b1" display="Graph 2.1.1 Output Gap"/>
    <hyperlink ref="N63" location="'G 2.1.2 EN'!b1" display="Graph 2.1.2 Potential Output"/>
    <hyperlink ref="N64" location="'G 2.1.3 EN'!b1" display="Graph 2.1.3 Capacity Utilisation in Industry"/>
    <hyperlink ref="N65" location="'G 2.1.4 EN'!b1" display="Graph 2.1.4 Hours Usually Worked"/>
    <hyperlink ref="N66" location="'T 2.1.1'!b1" display="Table 2.1.1 Output Gap and Potential Product"/>
    <hyperlink ref="N68" location="'G 2.2.1 EN'!b1" display="Graph 2.2.1 Confidence and GVA in Industry"/>
    <hyperlink ref="N69" location="'G 2.2.2 EN'!b1" display="Graph 2.2.2 Confidence and GVA in Construction"/>
    <hyperlink ref="N70" location="'G 2.2.3 EN'!b1" display="Graph 2.2.3 Confidence and GVA in Trade and Services"/>
    <hyperlink ref="N71" location="'G 2.2.4 EN'!b1" display="Graph 2.2.4 Composite Export Indicator"/>
    <hyperlink ref="N72" location="'G 2.2.5 EN'!b1" display="Graph 2.2.5 Consumer Confidence and Consumption"/>
    <hyperlink ref="N73" location="'G 2.2.6 EN'!b1" display="Graph 2.2.6 Decomposition of Consumer Sentiment"/>
    <hyperlink ref="N74" location="'G 2.2.7 EN'!b1" display="Graph 2.2.7 Composite Confidence Indicator and GVA"/>
    <hyperlink ref="N75" location="'G 2.2.8 EN'!b1" display="Graph 2.2.8 Composite Leading Indicator"/>
    <hyperlink ref="N78" location="'G 3.1.1 EN'!b1" display="Graph 3.1.1: Resources of Gross Domestic Product"/>
    <hyperlink ref="N79" location="'G 3.1.2 EN'!b1" display="Graph 3.1.2: GDP by Type of Expenditure"/>
    <hyperlink ref="N80" location="'G 3.1.3 EN'!b1" display="Graph 3.1.3: Real Gross Domestic Product"/>
    <hyperlink ref="N81" location="'G 3.1.4 EN'!b1" display="Graph 3.1.4: Real Consumption of Households"/>
    <hyperlink ref="N82" location="'G 3.1.5 EN'!b1" display="Graph 3.1.5: Nominal Consumption of Households"/>
    <hyperlink ref="N83" location="'G 3.1.6 EN'!b1" display="Graph 3.1.6: Investment by Type of Expenditure"/>
    <hyperlink ref="N84" location="'G 3.1.7 EN'!b1" display="Graph 3.1.7: Investment by Sector"/>
    <hyperlink ref="N85" location="'G 3.1.8 EN'!b1" display="Graph 3.1.8: Investment Cofinancing from EU Funds"/>
    <hyperlink ref="N86" location="'T 3.1.1'!b1" display="Table 3.1.1 Real GDP by Type of Expenditure – yearly"/>
    <hyperlink ref="N87" location="'T 3.1.2'!b1" display="Table 3.1.2 Real GDP by Type of Expenditure – quarterly"/>
    <hyperlink ref="N88" location="'T 3.1.3'!b1" display="Table 3.1.3 Nominal GDP by Type of Expenditure – yearly"/>
    <hyperlink ref="N89" location="'T 3.1.4'!b1" display="Table 3.1.4 Nominal GDP by Type of Expenditure – quarterly"/>
    <hyperlink ref="N90" location="'T 3.1.5'!b1" display="Table 3.1.5 GDP by Type of Income – yearly"/>
    <hyperlink ref="N91" location="'T 3.1.6'!b1" display="Table 3.1.6 GDP by Type of Income – quarterly"/>
    <hyperlink ref="N93" location="'G 3.2.1 EN'!b1" display="Graph 3.2.1 Consumer Prices"/>
    <hyperlink ref="N94" location="'G 3.2.2 EN'!b1" display="Graph 3.2.2 Consumer Prices in Main Divisions"/>
    <hyperlink ref="N95" location="'G 3.2.3 EN'!b1" display="Graph 3.2.3 Core Inflation and Unit Labour Costs"/>
    <hyperlink ref="N96" location="'G 3.2.4 EN'!b1" display="Graph 3.2.4 CZK/EUR and Koruna Price of Oil"/>
    <hyperlink ref="N97" location="'G 3.2.5 EN'!b1" display="Graph 3.2.5 Gross Domestic Product Deflator"/>
    <hyperlink ref="N98" location="'G 3.2.6 EN'!b1" display="Graph 3.2.6 Terms of Trade"/>
    <hyperlink ref="N99" location="'G 3.2.7 EN'!b1" display="Graph 3.2.7 Offering Prices of Flats"/>
    <hyperlink ref="N100" location="'G 3.2.8 EN'!b1" display="Graph 3.2.8 Prices of Flats Relative to Average Wage"/>
    <hyperlink ref="N101" location="'T 3.2.1'!b1" display="Table 3.2.1 Prices – yearly"/>
    <hyperlink ref="N102" location="'T 3.2.2'!b1" display="Table 3.2.2 Prices – quarterly"/>
    <hyperlink ref="N116" location="'G 3.4.1 EN'!b1" display="Graph 3.4.1 GDP and Goods Imports of Partner Countries"/>
    <hyperlink ref="N117" location="'G 3.4.2 EN'!b1" display="Graph 3.4.2 Real Exports of Goods"/>
    <hyperlink ref="N118" location="'G 3.4.3 EN'!b1" display="Graph 3.4.3 Deflator of Exports of Goods"/>
    <hyperlink ref="N119" location="'G 3.4.4 EN'!b1" display="Graph 3.4.4 Balance of Trade"/>
    <hyperlink ref="N120" location="'G 3.4.5 EN'!b1" display="Graph 3.4.5 Balance of Services"/>
    <hyperlink ref="N121" location="'G 3.4.6 EN'!b1" display="Graph 3.4.6 Balance of Primary Income"/>
    <hyperlink ref="N122" location="'G 3.4.7 EN'!b1" display="Graph 3.4.7 Current Account"/>
    <hyperlink ref="N123" location="'G 3.4.8 EN'!b1" display="Graph 3.4.8 Current External Balance"/>
    <hyperlink ref="N124" location="'T 3.4.1'!b1" display="Table 3.4.1 Decomposition of Exports of Goods – yearly"/>
    <hyperlink ref="N125" location="'T 3.4.2'!b1" display="Table 3.4.2 Decomposition of Exports of Goods – quarterly"/>
    <hyperlink ref="N126" location="'T 3.4.3'!b1" display="Table 3.4.3 Balance of Payments – yearly"/>
    <hyperlink ref="N127" location="'T 3.4.4'!b1" display="Table 3.4.4 Balance of Payments – quarterly"/>
    <hyperlink ref="N129" location="'G 4.1 EN'!b1" display="Graph 4.1 Forecasts for Real GDP Growth in 2021"/>
    <hyperlink ref="N130" location="'G 4.2 EN'!b1" display="Graph 4.2 Forecasts for Average Inflation Rate in 2021"/>
    <hyperlink ref="N131" location="'T 4.1'!b1" display="Table 4.1 Summary of the Monitored Forecasts"/>
    <hyperlink ref="N104" location="'G 3.3.1 EN'!b1" display="Graph 3.3.1 Employees in Different Statistics"/>
    <hyperlink ref="N105" location="'G 3.3.2 EN'!b1" display="Graph 3.3.2 Number of Foreign Employees in the CR"/>
    <hyperlink ref="N106" location="'G 3.3.3 EN'!b1" display="Graph 3.3.3 Indicators of Unemployment"/>
    <hyperlink ref="N107" location="'G 3.3.4 EN'!b1" display="Graph 3.3.4 Social Security Contributions and Earnings"/>
    <hyperlink ref="N108" location="'G 3.3.5 EN'!b1" display="Graph 3.3.5 Compensation per Employee and Productivity"/>
    <hyperlink ref="N109" location="'G 3.3.6 EN'!b1" display="Graph 3.3.6 Nominal Monthly Wages"/>
    <hyperlink ref="N110" location="'G 3.3.7 EN'!b1" display="Graph 3.3.7 Nominal Wage Bill"/>
    <hyperlink ref="N111" location="'G 3.3.8 EN'!b1" display="Graph 3.3.8 Gross Savings Rate of Households"/>
    <hyperlink ref="N112" location="'T 3.3.1'!b1" display="Table 3.3.1 Labour Market – yearly"/>
    <hyperlink ref="N113" location="'T 3.3.2'!b1" display="Table 3.3.2 Labour Market – quarterly"/>
    <hyperlink ref="N114" location="'T 3.3.3'!b1" display="Table 3.3.3 Income and Expenditures of Households"/>
  </hyperlinks>
  <pageMargins left="0.7" right="0.7" top="0.787401575" bottom="0.787401575" header="0.3" footer="0.3"/>
  <pageSetup orientation="portrait" paperSize="9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4">
    <tabColor theme="7" tint="0.399980008602142"/>
  </sheetPr>
  <dimension ref="A1:Y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488</v>
      </c>
      <c r="H1" s="3" t="s">
        <v>30</v>
      </c>
    </row>
    <row r="2" ht="13.5" customHeight="1">
      <c r="A2" s="176" t="s">
        <v>181</v>
      </c>
    </row>
    <row r="3" ht="13.5" customHeight="1">
      <c r="A3" s="176" t="s">
        <v>182</v>
      </c>
    </row>
    <row r="18" spans="2:25" ht="13.5" customHeight="1">
      <c r="B18" s="12" t="s">
        <v>976</v>
      </c>
      <c r="C18" s="12" t="s">
        <v>977</v>
      </c>
      <c r="D18" s="12" t="s">
        <v>978</v>
      </c>
      <c r="E18" s="12" t="s">
        <v>979</v>
      </c>
      <c r="F18" s="12" t="s">
        <v>980</v>
      </c>
      <c r="G18" s="12" t="s">
        <v>977</v>
      </c>
      <c r="H18" s="12" t="s">
        <v>978</v>
      </c>
      <c r="I18" s="12" t="s">
        <v>979</v>
      </c>
      <c r="J18" s="12" t="s">
        <v>981</v>
      </c>
      <c r="K18" s="12" t="s">
        <v>977</v>
      </c>
      <c r="L18" s="12" t="s">
        <v>978</v>
      </c>
      <c r="M18" s="12" t="s">
        <v>979</v>
      </c>
      <c r="N18" s="12" t="s">
        <v>982</v>
      </c>
      <c r="O18" s="12" t="s">
        <v>977</v>
      </c>
      <c r="P18" s="12" t="s">
        <v>978</v>
      </c>
      <c r="Q18" s="12" t="s">
        <v>979</v>
      </c>
      <c r="R18" s="12" t="s">
        <v>983</v>
      </c>
      <c r="S18" s="12" t="s">
        <v>977</v>
      </c>
      <c r="T18" s="12" t="s">
        <v>978</v>
      </c>
      <c r="U18" s="12" t="s">
        <v>979</v>
      </c>
      <c r="V18" s="12" t="s">
        <v>984</v>
      </c>
      <c r="W18" s="12" t="s">
        <v>977</v>
      </c>
      <c r="X18" s="12" t="s">
        <v>978</v>
      </c>
      <c r="Y18" s="12" t="s">
        <v>979</v>
      </c>
    </row>
    <row r="19" spans="1:25" ht="13.5" customHeight="1">
      <c r="A19" s="175" t="s">
        <v>992</v>
      </c>
      <c r="B19" s="9">
        <v>1.54</v>
      </c>
      <c r="C19" s="9">
        <v>2.82</v>
      </c>
      <c r="D19" s="9">
        <v>0.56000000000000005</v>
      </c>
      <c r="E19" s="9">
        <v>0.87</v>
      </c>
      <c r="F19" s="9">
        <v>0.49</v>
      </c>
      <c r="G19" s="9">
        <v>0.73</v>
      </c>
      <c r="H19" s="9">
        <v>0.61</v>
      </c>
      <c r="I19" s="9">
        <v>0.70</v>
      </c>
      <c r="J19" s="9">
        <v>0.89</v>
      </c>
      <c r="K19" s="9">
        <v>0.79</v>
      </c>
      <c r="L19" s="9">
        <v>0.55000000000000004</v>
      </c>
      <c r="M19" s="9">
        <v>0.63</v>
      </c>
      <c r="N19" s="9">
        <v>-3.37</v>
      </c>
      <c r="O19" s="9">
        <v>-8.91</v>
      </c>
      <c r="P19" s="9">
        <v>6.75</v>
      </c>
      <c r="Q19" s="9">
        <v>0.74</v>
      </c>
      <c r="R19" s="9">
        <v>-0.42</v>
      </c>
      <c r="S19" s="9">
        <v>0.95</v>
      </c>
      <c r="T19" s="9">
        <v>1.40</v>
      </c>
      <c r="U19" s="9">
        <v>-0.03</v>
      </c>
      <c r="V19" s="9">
        <v>1.27</v>
      </c>
      <c r="W19" s="9">
        <v>1.25</v>
      </c>
      <c r="X19" s="9">
        <v>1.40</v>
      </c>
      <c r="Y19" s="9">
        <v>0.80</v>
      </c>
    </row>
    <row r="20" spans="1:25" ht="13.5" customHeight="1">
      <c r="A20" s="705" t="s">
        <v>988</v>
      </c>
      <c r="B20" s="706">
        <v>1.32</v>
      </c>
      <c r="C20" s="706">
        <v>2.60</v>
      </c>
      <c r="D20" s="706">
        <v>0.34</v>
      </c>
      <c r="E20" s="706">
        <v>0.64</v>
      </c>
      <c r="F20" s="706">
        <v>0.26</v>
      </c>
      <c r="G20" s="706">
        <v>0.50</v>
      </c>
      <c r="H20" s="706">
        <v>0.37</v>
      </c>
      <c r="I20" s="706">
        <v>0.45</v>
      </c>
      <c r="J20" s="706">
        <v>0.64</v>
      </c>
      <c r="K20" s="706">
        <v>0.53</v>
      </c>
      <c r="L20" s="706">
        <v>0.28000000000000003</v>
      </c>
      <c r="M20" s="706">
        <v>0.36</v>
      </c>
      <c r="N20" s="706">
        <v>-3.65</v>
      </c>
      <c r="O20" s="706">
        <v>-9.19</v>
      </c>
      <c r="P20" s="706">
        <v>6.46</v>
      </c>
      <c r="Q20" s="706">
        <v>0.44</v>
      </c>
      <c r="R20" s="706">
        <v>-0.72</v>
      </c>
      <c r="S20" s="706">
        <v>0.65</v>
      </c>
      <c r="T20" s="706">
        <v>1.1000000000000001</v>
      </c>
      <c r="U20" s="706">
        <v>-1.44</v>
      </c>
      <c r="V20" s="706">
        <v>-0.39</v>
      </c>
      <c r="W20" s="706">
        <v>-0.66</v>
      </c>
      <c r="X20" s="706">
        <v>-0.76</v>
      </c>
      <c r="Y20" s="706">
        <v>-1.61</v>
      </c>
    </row>
    <row r="21" spans="1:25" ht="13.5" customHeight="1">
      <c r="A21" s="705" t="s">
        <v>988</v>
      </c>
      <c r="B21" s="706">
        <v>0.13</v>
      </c>
      <c r="C21" s="706">
        <v>0.13</v>
      </c>
      <c r="D21" s="706">
        <v>0.14000000000000001</v>
      </c>
      <c r="E21" s="706">
        <v>0.14000000000000001</v>
      </c>
      <c r="F21" s="706">
        <v>0.14000000000000001</v>
      </c>
      <c r="G21" s="706">
        <v>0.15</v>
      </c>
      <c r="H21" s="706">
        <v>0.15</v>
      </c>
      <c r="I21" s="706">
        <v>0.15</v>
      </c>
      <c r="J21" s="706">
        <v>0.16</v>
      </c>
      <c r="K21" s="706">
        <v>0.16</v>
      </c>
      <c r="L21" s="706">
        <v>0.16</v>
      </c>
      <c r="M21" s="706">
        <v>0.16</v>
      </c>
      <c r="N21" s="706">
        <v>0.17</v>
      </c>
      <c r="O21" s="706">
        <v>0.17</v>
      </c>
      <c r="P21" s="706">
        <v>0.17</v>
      </c>
      <c r="Q21" s="706">
        <v>0.18</v>
      </c>
      <c r="R21" s="706">
        <v>0.18</v>
      </c>
      <c r="S21" s="706">
        <v>0.18</v>
      </c>
      <c r="T21" s="706">
        <v>0.18</v>
      </c>
      <c r="U21" s="706">
        <v>0.45</v>
      </c>
      <c r="V21" s="706">
        <v>0.53</v>
      </c>
      <c r="W21" s="706">
        <v>0.61</v>
      </c>
      <c r="X21" s="706">
        <v>0.69</v>
      </c>
      <c r="Y21" s="706">
        <v>0.77</v>
      </c>
    </row>
    <row r="22" spans="1:25" ht="13.5" customHeight="1">
      <c r="A22" s="705" t="s">
        <v>989</v>
      </c>
      <c r="B22" s="706">
        <v>0.04</v>
      </c>
      <c r="C22" s="706">
        <v>0.04</v>
      </c>
      <c r="D22" s="706">
        <v>0.05</v>
      </c>
      <c r="E22" s="706">
        <v>0.05</v>
      </c>
      <c r="F22" s="706">
        <v>0.05</v>
      </c>
      <c r="G22" s="706">
        <v>0.05</v>
      </c>
      <c r="H22" s="706">
        <v>0.05</v>
      </c>
      <c r="I22" s="706">
        <v>0.06</v>
      </c>
      <c r="J22" s="706">
        <v>0.06</v>
      </c>
      <c r="K22" s="706">
        <v>0.06</v>
      </c>
      <c r="L22" s="706">
        <v>0.06</v>
      </c>
      <c r="M22" s="706">
        <v>0.06</v>
      </c>
      <c r="N22" s="706">
        <v>0.06</v>
      </c>
      <c r="O22" s="706">
        <v>0.070000000000000007</v>
      </c>
      <c r="P22" s="706">
        <v>0.070000000000000007</v>
      </c>
      <c r="Q22" s="706">
        <v>0.070000000000000007</v>
      </c>
      <c r="R22" s="706">
        <v>0.070000000000000007</v>
      </c>
      <c r="S22" s="706">
        <v>0.070000000000000007</v>
      </c>
      <c r="T22" s="706">
        <v>0.070000000000000007</v>
      </c>
      <c r="U22" s="706">
        <v>0.45</v>
      </c>
      <c r="V22" s="706">
        <v>0.53</v>
      </c>
      <c r="W22" s="706">
        <v>0.62</v>
      </c>
      <c r="X22" s="706">
        <v>0.70</v>
      </c>
      <c r="Y22" s="706">
        <v>0.78</v>
      </c>
    </row>
    <row r="23" spans="1:25" ht="13.5" customHeight="1">
      <c r="A23" s="191" t="s">
        <v>993</v>
      </c>
      <c r="B23" s="192">
        <v>0.11</v>
      </c>
      <c r="C23" s="192">
        <v>0.11</v>
      </c>
      <c r="D23" s="192">
        <v>0.12</v>
      </c>
      <c r="E23" s="192">
        <v>0.13</v>
      </c>
      <c r="F23" s="192">
        <v>0.13</v>
      </c>
      <c r="G23" s="192">
        <v>0.14000000000000001</v>
      </c>
      <c r="H23" s="192">
        <v>0.15</v>
      </c>
      <c r="I23" s="192">
        <v>0.15</v>
      </c>
      <c r="J23" s="192">
        <v>0.16</v>
      </c>
      <c r="K23" s="192">
        <v>0.17</v>
      </c>
      <c r="L23" s="192">
        <v>0.17</v>
      </c>
      <c r="M23" s="192">
        <v>0.18</v>
      </c>
      <c r="N23" s="192">
        <v>0.19</v>
      </c>
      <c r="O23" s="192">
        <v>0.19</v>
      </c>
      <c r="P23" s="192">
        <v>0.20</v>
      </c>
      <c r="Q23" s="192">
        <v>0.21</v>
      </c>
      <c r="R23" s="192">
        <v>0.21</v>
      </c>
      <c r="S23" s="192">
        <v>0.22</v>
      </c>
      <c r="T23" s="192">
        <v>0.22</v>
      </c>
      <c r="U23" s="192">
        <v>0.69</v>
      </c>
      <c r="V23" s="192">
        <v>0.82</v>
      </c>
      <c r="W23" s="192">
        <v>0.94</v>
      </c>
      <c r="X23" s="192">
        <v>1.07</v>
      </c>
      <c r="Y23" s="192">
        <v>1.19</v>
      </c>
    </row>
    <row r="24" spans="1:25" ht="13.5" customHeight="1">
      <c r="A24" s="191" t="s">
        <v>990</v>
      </c>
      <c r="B24" s="192">
        <v>0.06</v>
      </c>
      <c r="C24" s="192">
        <v>0.06</v>
      </c>
      <c r="D24" s="192">
        <v>0.070000000000000007</v>
      </c>
      <c r="E24" s="192">
        <v>0.070000000000000007</v>
      </c>
      <c r="F24" s="192">
        <v>0.070000000000000007</v>
      </c>
      <c r="G24" s="192">
        <v>0.070000000000000007</v>
      </c>
      <c r="H24" s="192">
        <v>0.070000000000000007</v>
      </c>
      <c r="I24" s="192">
        <v>0.08</v>
      </c>
      <c r="J24" s="192">
        <v>0.08</v>
      </c>
      <c r="K24" s="192">
        <v>0.08</v>
      </c>
      <c r="L24" s="192">
        <v>0.08</v>
      </c>
      <c r="M24" s="192">
        <v>0.08</v>
      </c>
      <c r="N24" s="192">
        <v>0.09</v>
      </c>
      <c r="O24" s="192">
        <v>0.09</v>
      </c>
      <c r="P24" s="192">
        <v>0.09</v>
      </c>
      <c r="Q24" s="192">
        <v>0.09</v>
      </c>
      <c r="R24" s="192">
        <v>0.10</v>
      </c>
      <c r="S24" s="192">
        <v>0.10</v>
      </c>
      <c r="T24" s="192">
        <v>0.10</v>
      </c>
      <c r="U24" s="192">
        <v>0.21</v>
      </c>
      <c r="V24" s="192">
        <v>0.25</v>
      </c>
      <c r="W24" s="192">
        <v>0.28999999999999998</v>
      </c>
      <c r="X24" s="192">
        <v>0.32</v>
      </c>
      <c r="Y24" s="192">
        <v>0.36</v>
      </c>
    </row>
    <row r="25" spans="1:25" ht="13.5" customHeight="1">
      <c r="A25" s="191" t="s">
        <v>991</v>
      </c>
      <c r="B25" s="192">
        <v>0.03</v>
      </c>
      <c r="C25" s="192">
        <v>0.04</v>
      </c>
      <c r="D25" s="192">
        <v>0.06</v>
      </c>
      <c r="E25" s="192">
        <v>0.070000000000000007</v>
      </c>
      <c r="F25" s="192">
        <v>0.08</v>
      </c>
      <c r="G25" s="192">
        <v>0.09</v>
      </c>
      <c r="H25" s="192">
        <v>0.11</v>
      </c>
      <c r="I25" s="192">
        <v>0.12</v>
      </c>
      <c r="J25" s="192">
        <v>0.13</v>
      </c>
      <c r="K25" s="192">
        <v>0.14000000000000001</v>
      </c>
      <c r="L25" s="192">
        <v>0.16</v>
      </c>
      <c r="M25" s="192">
        <v>0.17</v>
      </c>
      <c r="N25" s="192">
        <v>0.18</v>
      </c>
      <c r="O25" s="192">
        <v>0.19</v>
      </c>
      <c r="P25" s="192">
        <v>0.21</v>
      </c>
      <c r="Q25" s="192">
        <v>0.22</v>
      </c>
      <c r="R25" s="192">
        <v>0.23</v>
      </c>
      <c r="S25" s="192">
        <v>0.24</v>
      </c>
      <c r="T25" s="192">
        <v>0.24</v>
      </c>
      <c r="U25" s="192">
        <v>0.42</v>
      </c>
      <c r="V25" s="192">
        <v>0.49</v>
      </c>
      <c r="W25" s="192">
        <v>0.56999999999999995</v>
      </c>
      <c r="X25" s="192">
        <v>0.64</v>
      </c>
      <c r="Y25" s="192">
        <v>0.72</v>
      </c>
    </row>
    <row r="26" spans="1:25" ht="13.5" customHeight="1">
      <c r="A26" s="193"/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</row>
    <row r="27" spans="1:25" ht="13.5" customHeight="1">
      <c r="A27" s="193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</row>
    <row r="28" spans="1:25" ht="13.5" customHeight="1">
      <c r="A28" s="193"/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19">
    <tabColor theme="7" tint="0.399980008602142"/>
  </sheetPr>
  <dimension ref="A1:BA3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337</v>
      </c>
      <c r="H1" s="3" t="s">
        <v>30</v>
      </c>
    </row>
    <row r="2" ht="13.5" customHeight="1">
      <c r="A2" s="176" t="s">
        <v>257</v>
      </c>
    </row>
    <row r="3" ht="13.5" customHeight="1">
      <c r="A3" s="176" t="s">
        <v>258</v>
      </c>
    </row>
    <row r="18" spans="2:53" ht="13.5" customHeight="1">
      <c r="B18" s="12" t="s">
        <v>976</v>
      </c>
      <c r="C18" s="12"/>
      <c r="D18" s="12"/>
      <c r="E18" s="12"/>
      <c r="F18" s="12" t="s">
        <v>980</v>
      </c>
      <c r="G18" s="12"/>
      <c r="H18" s="12"/>
      <c r="I18" s="12"/>
      <c r="J18" s="12" t="s">
        <v>981</v>
      </c>
      <c r="K18" s="12"/>
      <c r="L18" s="12"/>
      <c r="M18" s="12"/>
      <c r="N18" s="12" t="s">
        <v>982</v>
      </c>
      <c r="O18" s="12"/>
      <c r="P18" s="12"/>
      <c r="Q18" s="12"/>
      <c r="R18" s="12" t="s">
        <v>983</v>
      </c>
      <c r="S18" s="12"/>
      <c r="T18" s="12"/>
      <c r="U18" s="12"/>
      <c r="V18" s="12" t="s">
        <v>984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</row>
    <row r="19" spans="1:53" ht="13.5" customHeight="1">
      <c r="A19" s="175" t="s">
        <v>1189</v>
      </c>
      <c r="B19" s="9">
        <v>6.62</v>
      </c>
      <c r="C19" s="9">
        <v>9.2899999999999991</v>
      </c>
      <c r="D19" s="9">
        <v>9.06</v>
      </c>
      <c r="E19" s="9">
        <v>10.25</v>
      </c>
      <c r="F19" s="9">
        <v>10.95</v>
      </c>
      <c r="G19" s="9">
        <v>10.64</v>
      </c>
      <c r="H19" s="9">
        <v>9.8699999999999992</v>
      </c>
      <c r="I19" s="9">
        <v>8.98</v>
      </c>
      <c r="J19" s="9">
        <v>8.56</v>
      </c>
      <c r="K19" s="9">
        <v>8.32</v>
      </c>
      <c r="L19" s="9">
        <v>6.49</v>
      </c>
      <c r="M19" s="9">
        <v>6.21</v>
      </c>
      <c r="N19" s="9">
        <v>0.69</v>
      </c>
      <c r="O19" s="9">
        <v>-9.02</v>
      </c>
      <c r="P19" s="9">
        <v>-5.08</v>
      </c>
      <c r="Q19" s="9">
        <v>3.74</v>
      </c>
      <c r="R19" s="9">
        <v>3.41</v>
      </c>
      <c r="S19" s="9">
        <v>18.69</v>
      </c>
      <c r="T19" s="9">
        <v>15.01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8"/>
      <c r="AY19" s="8"/>
      <c r="AZ19" s="8"/>
      <c r="BA19" s="8"/>
    </row>
    <row r="20" spans="1:53" ht="13.5" customHeight="1">
      <c r="A20" s="175" t="s">
        <v>849</v>
      </c>
      <c r="B20" s="9">
        <v>8.0299999999999994</v>
      </c>
      <c r="C20" s="9">
        <v>9.61</v>
      </c>
      <c r="D20" s="9">
        <v>9.51</v>
      </c>
      <c r="E20" s="9">
        <v>9.73</v>
      </c>
      <c r="F20" s="9">
        <v>10.28</v>
      </c>
      <c r="G20" s="9">
        <v>10.24</v>
      </c>
      <c r="H20" s="9">
        <v>9.5399999999999991</v>
      </c>
      <c r="I20" s="9">
        <v>8.6300000000000008</v>
      </c>
      <c r="J20" s="9">
        <v>8.41</v>
      </c>
      <c r="K20" s="9">
        <v>8.16</v>
      </c>
      <c r="L20" s="9">
        <v>7.50</v>
      </c>
      <c r="M20" s="9">
        <v>7.28</v>
      </c>
      <c r="N20" s="9">
        <v>4.1900000000000004</v>
      </c>
      <c r="O20" s="9">
        <v>-6.22</v>
      </c>
      <c r="P20" s="9">
        <v>1.28</v>
      </c>
      <c r="Q20" s="9">
        <v>1.60</v>
      </c>
      <c r="R20" s="9">
        <v>-1.85</v>
      </c>
      <c r="S20" s="9">
        <v>13.60</v>
      </c>
      <c r="T20" s="9">
        <v>7.05</v>
      </c>
      <c r="U20" s="9">
        <v>3.16</v>
      </c>
      <c r="V20" s="9">
        <v>6.27</v>
      </c>
      <c r="W20" s="9">
        <v>3.05</v>
      </c>
      <c r="X20" s="9">
        <v>5.30</v>
      </c>
      <c r="Y20" s="9">
        <v>5.79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</row>
    <row r="21" spans="1:53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</row>
    <row r="22" spans="1:53" ht="13.5" customHeight="1">
      <c r="A22" s="175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</row>
    <row r="23" spans="1:53" ht="13.5" customHeight="1">
      <c r="A23" s="175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</row>
    <row r="24" spans="1:53" ht="13.5" customHeight="1">
      <c r="A24" s="175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</row>
    <row r="25" spans="1:53" ht="13.5" customHeight="1">
      <c r="A25" s="175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</row>
    <row r="27" spans="2:53" ht="13.5" customHeight="1"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</row>
    <row r="28" spans="2:53" ht="13.5" customHeight="1"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</row>
    <row r="29" spans="2:53" ht="13.5" customHeight="1"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</row>
    <row r="30" spans="2:53" ht="13.5" customHeight="1"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4">
    <tabColor theme="7" tint="0.399980008602142"/>
  </sheetPr>
  <dimension ref="A1:AQ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4" customWidth="1"/>
    <col min="2" max="2" width="7.33333333333333" style="174" customWidth="1"/>
    <col min="3" max="16384" width="7.33333333333333" style="174"/>
  </cols>
  <sheetData>
    <row r="1" spans="1:8" ht="13.5" customHeight="1">
      <c r="A1" s="175" t="s">
        <v>338</v>
      </c>
      <c r="H1" s="3" t="s">
        <v>30</v>
      </c>
    </row>
    <row r="2" ht="13.5" customHeight="1">
      <c r="A2" s="176" t="s">
        <v>301</v>
      </c>
    </row>
    <row r="3" ht="13.5" customHeight="1">
      <c r="A3" s="176" t="s">
        <v>182</v>
      </c>
    </row>
    <row r="18" spans="1:43" ht="13.5" customHeight="1">
      <c r="A18" s="175"/>
      <c r="B18" s="9" t="s">
        <v>976</v>
      </c>
      <c r="C18" s="9"/>
      <c r="D18" s="9"/>
      <c r="E18" s="9"/>
      <c r="F18" s="9" t="s">
        <v>980</v>
      </c>
      <c r="G18" s="9"/>
      <c r="H18" s="9"/>
      <c r="I18" s="9"/>
      <c r="J18" s="9" t="s">
        <v>981</v>
      </c>
      <c r="K18" s="9"/>
      <c r="L18" s="9"/>
      <c r="M18" s="9"/>
      <c r="N18" s="9" t="s">
        <v>982</v>
      </c>
      <c r="O18" s="9"/>
      <c r="P18" s="9"/>
      <c r="Q18" s="9"/>
      <c r="R18" s="9" t="s">
        <v>983</v>
      </c>
      <c r="S18" s="9"/>
      <c r="T18" s="9"/>
      <c r="U18" s="9"/>
      <c r="V18" s="9" t="s">
        <v>984</v>
      </c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spans="1:43" ht="13.5" customHeight="1">
      <c r="A19" s="175" t="s">
        <v>1190</v>
      </c>
      <c r="B19" s="9">
        <v>3.75</v>
      </c>
      <c r="C19" s="9">
        <v>5.76</v>
      </c>
      <c r="D19" s="9">
        <v>4.50</v>
      </c>
      <c r="E19" s="9">
        <v>4.3899999999999997</v>
      </c>
      <c r="F19" s="9">
        <v>6.48</v>
      </c>
      <c r="G19" s="9">
        <v>5.55</v>
      </c>
      <c r="H19" s="9">
        <v>5.89</v>
      </c>
      <c r="I19" s="9">
        <v>5.34</v>
      </c>
      <c r="J19" s="9">
        <v>4.33</v>
      </c>
      <c r="K19" s="9">
        <v>4.76</v>
      </c>
      <c r="L19" s="9">
        <v>4</v>
      </c>
      <c r="M19" s="9">
        <v>3.99</v>
      </c>
      <c r="N19" s="9">
        <v>0.88</v>
      </c>
      <c r="O19" s="9">
        <v>-3.39</v>
      </c>
      <c r="P19" s="9">
        <v>-1.20</v>
      </c>
      <c r="Q19" s="9">
        <v>3.72</v>
      </c>
      <c r="R19" s="9">
        <v>0.17</v>
      </c>
      <c r="S19" s="9">
        <v>6.92</v>
      </c>
      <c r="T19" s="9">
        <v>3.55</v>
      </c>
      <c r="U19" s="9">
        <v>-4.49</v>
      </c>
      <c r="V19" s="9">
        <v>-5.63</v>
      </c>
      <c r="W19" s="9">
        <v>-6.99</v>
      </c>
      <c r="X19" s="9">
        <v>-0.31</v>
      </c>
      <c r="Y19" s="9">
        <v>0.18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</row>
    <row r="20" spans="1:43" ht="13.5" customHeight="1">
      <c r="A20" s="175" t="s">
        <v>851</v>
      </c>
      <c r="B20" s="9">
        <v>2.97</v>
      </c>
      <c r="C20" s="9">
        <v>3.38</v>
      </c>
      <c r="D20" s="9">
        <v>3.47</v>
      </c>
      <c r="E20" s="9">
        <v>4.38</v>
      </c>
      <c r="F20" s="9">
        <v>2.57</v>
      </c>
      <c r="G20" s="9">
        <v>1.43</v>
      </c>
      <c r="H20" s="9">
        <v>1.80</v>
      </c>
      <c r="I20" s="9">
        <v>1.65</v>
      </c>
      <c r="J20" s="9">
        <v>2.0499999999999998</v>
      </c>
      <c r="K20" s="9">
        <v>2.5099999999999998</v>
      </c>
      <c r="L20" s="9">
        <v>3.66</v>
      </c>
      <c r="M20" s="9">
        <v>2.91</v>
      </c>
      <c r="N20" s="9">
        <v>-0.42</v>
      </c>
      <c r="O20" s="9">
        <v>-8.8000000000000007</v>
      </c>
      <c r="P20" s="9">
        <v>-4.03</v>
      </c>
      <c r="Q20" s="9">
        <v>-3.29</v>
      </c>
      <c r="R20" s="9">
        <v>-1.07</v>
      </c>
      <c r="S20" s="9">
        <v>8.5399999999999991</v>
      </c>
      <c r="T20" s="9">
        <v>1.56</v>
      </c>
      <c r="U20" s="9">
        <v>1.17</v>
      </c>
      <c r="V20" s="9">
        <v>2.27</v>
      </c>
      <c r="W20" s="9">
        <v>2.39</v>
      </c>
      <c r="X20" s="9">
        <v>4.0999999999999996</v>
      </c>
      <c r="Y20" s="9">
        <v>4.22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</row>
    <row r="21" spans="1:43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14">
    <tabColor theme="7" tint="0.399980008602142"/>
  </sheetPr>
  <dimension ref="A1:BA3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1215</v>
      </c>
      <c r="H1" s="3" t="s">
        <v>30</v>
      </c>
    </row>
    <row r="2" ht="13.5" customHeight="1">
      <c r="A2" s="176" t="s">
        <v>257</v>
      </c>
    </row>
    <row r="3" ht="13.5" customHeight="1">
      <c r="A3" s="176" t="s">
        <v>182</v>
      </c>
    </row>
    <row r="18" spans="2:53" ht="13.5" customHeight="1">
      <c r="B18" s="12" t="s">
        <v>976</v>
      </c>
      <c r="C18" s="12" t="s">
        <v>977</v>
      </c>
      <c r="D18" s="12" t="s">
        <v>978</v>
      </c>
      <c r="E18" s="12" t="s">
        <v>979</v>
      </c>
      <c r="F18" s="12" t="s">
        <v>980</v>
      </c>
      <c r="G18" s="12" t="s">
        <v>977</v>
      </c>
      <c r="H18" s="12" t="s">
        <v>978</v>
      </c>
      <c r="I18" s="12" t="s">
        <v>979</v>
      </c>
      <c r="J18" s="12" t="s">
        <v>981</v>
      </c>
      <c r="K18" s="12" t="s">
        <v>977</v>
      </c>
      <c r="L18" s="12" t="s">
        <v>978</v>
      </c>
      <c r="M18" s="12" t="s">
        <v>979</v>
      </c>
      <c r="N18" s="12" t="s">
        <v>982</v>
      </c>
      <c r="O18" s="12" t="s">
        <v>977</v>
      </c>
      <c r="P18" s="12" t="s">
        <v>978</v>
      </c>
      <c r="Q18" s="12" t="s">
        <v>979</v>
      </c>
      <c r="R18" s="12" t="s">
        <v>983</v>
      </c>
      <c r="S18" s="12" t="s">
        <v>977</v>
      </c>
      <c r="T18" s="12" t="s">
        <v>978</v>
      </c>
      <c r="U18" s="12" t="s">
        <v>979</v>
      </c>
      <c r="V18" s="12" t="s">
        <v>984</v>
      </c>
      <c r="W18" s="12" t="s">
        <v>977</v>
      </c>
      <c r="X18" s="12" t="s">
        <v>978</v>
      </c>
      <c r="Y18" s="12" t="s">
        <v>979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</row>
    <row r="19" spans="1:53" ht="13.5" customHeight="1">
      <c r="A19" s="175" t="s">
        <v>1191</v>
      </c>
      <c r="B19" s="9">
        <v>4.9400000000000004</v>
      </c>
      <c r="C19" s="9">
        <v>7.73</v>
      </c>
      <c r="D19" s="9">
        <v>7.02</v>
      </c>
      <c r="E19" s="9">
        <v>8.92</v>
      </c>
      <c r="F19" s="9">
        <v>8.67</v>
      </c>
      <c r="G19" s="9">
        <v>9.66</v>
      </c>
      <c r="H19" s="9">
        <v>9.25</v>
      </c>
      <c r="I19" s="9">
        <v>6.66</v>
      </c>
      <c r="J19" s="9">
        <v>8.6999999999999993</v>
      </c>
      <c r="K19" s="9">
        <v>8.0299999999999994</v>
      </c>
      <c r="L19" s="9">
        <v>8.56</v>
      </c>
      <c r="M19" s="9">
        <v>7.99</v>
      </c>
      <c r="N19" s="9">
        <v>3.52</v>
      </c>
      <c r="O19" s="9">
        <v>-1.78</v>
      </c>
      <c r="P19" s="9">
        <v>4</v>
      </c>
      <c r="Q19" s="9">
        <v>4.0999999999999996</v>
      </c>
      <c r="R19" s="9">
        <v>2.63</v>
      </c>
      <c r="S19" s="9">
        <v>11.54</v>
      </c>
      <c r="T19" s="9"/>
      <c r="U19" s="9"/>
      <c r="V19" s="9"/>
      <c r="W19" s="9"/>
      <c r="X19" s="9"/>
      <c r="Y19" s="9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</row>
    <row r="20" spans="1:53" ht="13.5" customHeight="1">
      <c r="A20" s="175" t="s">
        <v>1192</v>
      </c>
      <c r="B20" s="9">
        <v>5.0599999999999996</v>
      </c>
      <c r="C20" s="9">
        <v>7.21</v>
      </c>
      <c r="D20" s="9">
        <v>6.71</v>
      </c>
      <c r="E20" s="9">
        <v>7.84</v>
      </c>
      <c r="F20" s="9">
        <v>8.5399999999999991</v>
      </c>
      <c r="G20" s="9">
        <v>8.74</v>
      </c>
      <c r="H20" s="9">
        <v>8.3800000000000008</v>
      </c>
      <c r="I20" s="9">
        <v>7.09</v>
      </c>
      <c r="J20" s="9">
        <v>8.3000000000000007</v>
      </c>
      <c r="K20" s="9">
        <v>8.0399999999999991</v>
      </c>
      <c r="L20" s="9">
        <v>7.71</v>
      </c>
      <c r="M20" s="9">
        <v>7.57</v>
      </c>
      <c r="N20" s="9">
        <v>3.78</v>
      </c>
      <c r="O20" s="9">
        <v>-0.56000000000000005</v>
      </c>
      <c r="P20" s="9">
        <v>3.99</v>
      </c>
      <c r="Q20" s="9">
        <v>5.32</v>
      </c>
      <c r="R20" s="9">
        <v>3.31</v>
      </c>
      <c r="S20" s="9">
        <v>11.32</v>
      </c>
      <c r="T20" s="9">
        <v>5.79</v>
      </c>
      <c r="U20" s="9">
        <v>3.03</v>
      </c>
      <c r="V20" s="9">
        <v>5.37</v>
      </c>
      <c r="W20" s="9">
        <v>1.91</v>
      </c>
      <c r="X20" s="9">
        <v>5.45</v>
      </c>
      <c r="Y20" s="9">
        <v>5.76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</row>
    <row r="21" spans="1:53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</row>
    <row r="22" spans="1:53" ht="13.5" customHeight="1">
      <c r="A22" s="175"/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</row>
    <row r="23" spans="1:53" ht="13.5" customHeight="1">
      <c r="A23" s="175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</row>
    <row r="24" spans="1:53" ht="13.5" customHeight="1">
      <c r="A24" s="175"/>
      <c r="B24" s="301"/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</row>
    <row r="25" spans="1:53" ht="13.5" customHeight="1">
      <c r="A25" s="175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</row>
    <row r="27" spans="2:53" ht="13.5" customHeight="1"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</row>
    <row r="28" spans="2:53" ht="13.5" customHeight="1"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</row>
    <row r="29" spans="2:53" ht="13.5" customHeight="1"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</row>
    <row r="30" spans="2:53" ht="13.5" customHeight="1"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6">
    <tabColor theme="7" tint="0.399980008602142"/>
  </sheetPr>
  <dimension ref="A1:BE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339</v>
      </c>
      <c r="H1" s="3" t="s">
        <v>30</v>
      </c>
    </row>
    <row r="2" ht="13.5" customHeight="1">
      <c r="A2" s="176" t="s">
        <v>259</v>
      </c>
    </row>
    <row r="3" ht="13.5" customHeight="1">
      <c r="A3" s="176" t="s">
        <v>182</v>
      </c>
    </row>
    <row r="18" spans="2:57" ht="13.5" customHeight="1">
      <c r="B18" s="12" t="s">
        <v>976</v>
      </c>
      <c r="C18" s="12" t="s">
        <v>977</v>
      </c>
      <c r="D18" s="12" t="s">
        <v>978</v>
      </c>
      <c r="E18" s="12" t="s">
        <v>979</v>
      </c>
      <c r="F18" s="12" t="s">
        <v>980</v>
      </c>
      <c r="G18" s="12" t="s">
        <v>977</v>
      </c>
      <c r="H18" s="12" t="s">
        <v>978</v>
      </c>
      <c r="I18" s="12" t="s">
        <v>979</v>
      </c>
      <c r="J18" s="12" t="s">
        <v>981</v>
      </c>
      <c r="K18" s="12" t="s">
        <v>977</v>
      </c>
      <c r="L18" s="12" t="s">
        <v>978</v>
      </c>
      <c r="M18" s="12" t="s">
        <v>979</v>
      </c>
      <c r="N18" s="12" t="s">
        <v>982</v>
      </c>
      <c r="O18" s="12" t="s">
        <v>977</v>
      </c>
      <c r="P18" s="12" t="s">
        <v>978</v>
      </c>
      <c r="Q18" s="12" t="s">
        <v>979</v>
      </c>
      <c r="R18" s="12" t="s">
        <v>983</v>
      </c>
      <c r="S18" s="12" t="s">
        <v>977</v>
      </c>
      <c r="T18" s="12" t="s">
        <v>978</v>
      </c>
      <c r="U18" s="12" t="s">
        <v>979</v>
      </c>
      <c r="V18" s="12" t="s">
        <v>984</v>
      </c>
      <c r="W18" s="12" t="s">
        <v>977</v>
      </c>
      <c r="X18" s="12" t="s">
        <v>978</v>
      </c>
      <c r="Y18" s="12" t="s">
        <v>979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</row>
    <row r="19" spans="1:57" ht="13.5" customHeight="1">
      <c r="A19" s="175" t="s">
        <v>849</v>
      </c>
      <c r="B19" s="9">
        <v>8.0299999999999994</v>
      </c>
      <c r="C19" s="9">
        <v>9.61</v>
      </c>
      <c r="D19" s="9">
        <v>9.51</v>
      </c>
      <c r="E19" s="9">
        <v>9.73</v>
      </c>
      <c r="F19" s="9">
        <v>10.28</v>
      </c>
      <c r="G19" s="9">
        <v>10.24</v>
      </c>
      <c r="H19" s="9">
        <v>9.5399999999999991</v>
      </c>
      <c r="I19" s="9">
        <v>8.6300000000000008</v>
      </c>
      <c r="J19" s="9">
        <v>8.41</v>
      </c>
      <c r="K19" s="9">
        <v>8.16</v>
      </c>
      <c r="L19" s="9">
        <v>7.50</v>
      </c>
      <c r="M19" s="9">
        <v>7.28</v>
      </c>
      <c r="N19" s="9">
        <v>4.1900000000000004</v>
      </c>
      <c r="O19" s="9">
        <v>-6.22</v>
      </c>
      <c r="P19" s="9">
        <v>1.28</v>
      </c>
      <c r="Q19" s="9">
        <v>1.60</v>
      </c>
      <c r="R19" s="9">
        <v>-1.85</v>
      </c>
      <c r="S19" s="9">
        <v>13.60</v>
      </c>
      <c r="T19" s="9">
        <v>7.05</v>
      </c>
      <c r="U19" s="9">
        <v>3.16</v>
      </c>
      <c r="V19" s="9">
        <v>6.27</v>
      </c>
      <c r="W19" s="9">
        <v>3.05</v>
      </c>
      <c r="X19" s="9">
        <v>5.30</v>
      </c>
      <c r="Y19" s="9">
        <v>5.79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ht="13.5" customHeight="1">
      <c r="A20" s="175" t="s">
        <v>816</v>
      </c>
      <c r="B20" s="9">
        <v>1.20</v>
      </c>
      <c r="C20" s="9">
        <v>1.50</v>
      </c>
      <c r="D20" s="9">
        <v>2.29</v>
      </c>
      <c r="E20" s="9">
        <v>2.2799999999999998</v>
      </c>
      <c r="F20" s="9">
        <v>1.92</v>
      </c>
      <c r="G20" s="9">
        <v>2.02</v>
      </c>
      <c r="H20" s="9">
        <v>0.99</v>
      </c>
      <c r="I20" s="9">
        <v>1.35</v>
      </c>
      <c r="J20" s="9">
        <v>1.24</v>
      </c>
      <c r="K20" s="9">
        <v>0.51</v>
      </c>
      <c r="L20" s="9">
        <v>0.38</v>
      </c>
      <c r="M20" s="9">
        <v>0.02</v>
      </c>
      <c r="N20" s="9">
        <v>-0.66</v>
      </c>
      <c r="O20" s="9">
        <v>-2.2000000000000002</v>
      </c>
      <c r="P20" s="9">
        <v>-1.69</v>
      </c>
      <c r="Q20" s="9">
        <v>-2.39</v>
      </c>
      <c r="R20" s="9">
        <v>-1.02</v>
      </c>
      <c r="S20" s="9">
        <v>1.0900000000000001</v>
      </c>
      <c r="T20" s="9">
        <v>0.67</v>
      </c>
      <c r="U20" s="9">
        <v>0.90</v>
      </c>
      <c r="V20" s="9">
        <v>1.59</v>
      </c>
      <c r="W20" s="9">
        <v>1.45</v>
      </c>
      <c r="X20" s="9">
        <v>-0.02</v>
      </c>
      <c r="Y20" s="9">
        <v>0.39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</row>
    <row r="21" spans="1:57" ht="13.5" customHeight="1">
      <c r="A21" s="175" t="s">
        <v>1192</v>
      </c>
      <c r="B21" s="9">
        <v>6.75</v>
      </c>
      <c r="C21" s="9">
        <v>8</v>
      </c>
      <c r="D21" s="9">
        <v>7.05</v>
      </c>
      <c r="E21" s="9">
        <v>7.28</v>
      </c>
      <c r="F21" s="9">
        <v>8.1999999999999993</v>
      </c>
      <c r="G21" s="9">
        <v>8.0500000000000007</v>
      </c>
      <c r="H21" s="9">
        <v>8.4600000000000009</v>
      </c>
      <c r="I21" s="9">
        <v>7.18</v>
      </c>
      <c r="J21" s="9">
        <v>7.08</v>
      </c>
      <c r="K21" s="9">
        <v>7.62</v>
      </c>
      <c r="L21" s="9">
        <v>7.09</v>
      </c>
      <c r="M21" s="9">
        <v>7.26</v>
      </c>
      <c r="N21" s="9">
        <v>4.88</v>
      </c>
      <c r="O21" s="9">
        <v>-4.1100000000000003</v>
      </c>
      <c r="P21" s="9">
        <v>3.01</v>
      </c>
      <c r="Q21" s="9">
        <v>4.09</v>
      </c>
      <c r="R21" s="9">
        <v>-0.84</v>
      </c>
      <c r="S21" s="9">
        <v>12.38</v>
      </c>
      <c r="T21" s="9">
        <v>6.34</v>
      </c>
      <c r="U21" s="9">
        <v>2.2400000000000002</v>
      </c>
      <c r="V21" s="9">
        <v>4.6100000000000003</v>
      </c>
      <c r="W21" s="9">
        <v>1.58</v>
      </c>
      <c r="X21" s="9">
        <v>5.31</v>
      </c>
      <c r="Y21" s="9">
        <v>5.37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</row>
    <row r="22" spans="1:57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8">
    <tabColor theme="7" tint="0.399980008602142"/>
  </sheetPr>
  <dimension ref="A1:DU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340</v>
      </c>
      <c r="H1" s="3" t="s">
        <v>30</v>
      </c>
    </row>
    <row r="2" ht="13.5" customHeight="1">
      <c r="A2" s="176" t="s">
        <v>51</v>
      </c>
    </row>
    <row r="3" ht="13.5" customHeight="1">
      <c r="A3" s="176" t="s">
        <v>182</v>
      </c>
    </row>
    <row r="18" spans="2:125" ht="13.5" customHeight="1">
      <c r="B18" s="12" t="s">
        <v>976</v>
      </c>
      <c r="C18" s="12" t="s">
        <v>977</v>
      </c>
      <c r="D18" s="12" t="s">
        <v>978</v>
      </c>
      <c r="E18" s="12" t="s">
        <v>979</v>
      </c>
      <c r="F18" s="12" t="s">
        <v>980</v>
      </c>
      <c r="G18" s="12" t="s">
        <v>977</v>
      </c>
      <c r="H18" s="12" t="s">
        <v>978</v>
      </c>
      <c r="I18" s="12" t="s">
        <v>979</v>
      </c>
      <c r="J18" s="12" t="s">
        <v>981</v>
      </c>
      <c r="K18" s="12" t="s">
        <v>977</v>
      </c>
      <c r="L18" s="12" t="s">
        <v>978</v>
      </c>
      <c r="M18" s="12" t="s">
        <v>979</v>
      </c>
      <c r="N18" s="12" t="s">
        <v>982</v>
      </c>
      <c r="O18" s="12" t="s">
        <v>977</v>
      </c>
      <c r="P18" s="12" t="s">
        <v>978</v>
      </c>
      <c r="Q18" s="12" t="s">
        <v>979</v>
      </c>
      <c r="R18" s="12" t="s">
        <v>983</v>
      </c>
      <c r="S18" s="12" t="s">
        <v>977</v>
      </c>
      <c r="T18" s="12" t="s">
        <v>978</v>
      </c>
      <c r="U18" s="12" t="s">
        <v>979</v>
      </c>
      <c r="V18" s="12" t="s">
        <v>984</v>
      </c>
      <c r="W18" s="12" t="s">
        <v>977</v>
      </c>
      <c r="X18" s="12" t="s">
        <v>978</v>
      </c>
      <c r="Y18" s="12" t="s">
        <v>979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</row>
    <row r="19" spans="1:93" ht="13.5" customHeight="1">
      <c r="A19" s="175" t="s">
        <v>1194</v>
      </c>
      <c r="B19" s="9">
        <v>11.35</v>
      </c>
      <c r="C19" s="9">
        <v>11.18</v>
      </c>
      <c r="D19" s="9">
        <v>10.69</v>
      </c>
      <c r="E19" s="9">
        <v>13.35</v>
      </c>
      <c r="F19" s="9">
        <v>12.02</v>
      </c>
      <c r="G19" s="9">
        <v>11.44</v>
      </c>
      <c r="H19" s="9">
        <v>10.56</v>
      </c>
      <c r="I19" s="9">
        <v>14.53</v>
      </c>
      <c r="J19" s="9">
        <v>13.62</v>
      </c>
      <c r="K19" s="9">
        <v>12.42</v>
      </c>
      <c r="L19" s="9">
        <v>11.92</v>
      </c>
      <c r="M19" s="9">
        <v>14.60</v>
      </c>
      <c r="N19" s="9">
        <v>17.66</v>
      </c>
      <c r="O19" s="9">
        <v>22.30</v>
      </c>
      <c r="P19" s="9">
        <v>18.72</v>
      </c>
      <c r="Q19" s="9">
        <v>26.12</v>
      </c>
      <c r="R19" s="9">
        <v>25.56</v>
      </c>
      <c r="S19" s="9">
        <v>20.22</v>
      </c>
      <c r="T19" s="9">
        <v>19.85</v>
      </c>
      <c r="U19" s="9">
        <v>18.06</v>
      </c>
      <c r="V19" s="9">
        <v>15.34</v>
      </c>
      <c r="W19" s="9">
        <v>13.38</v>
      </c>
      <c r="X19" s="9">
        <v>17.66</v>
      </c>
      <c r="Y19" s="9">
        <v>17.30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</row>
    <row r="20" spans="1:93" ht="13.5" customHeight="1">
      <c r="A20" s="175" t="s">
        <v>1193</v>
      </c>
      <c r="B20" s="9">
        <v>11.46</v>
      </c>
      <c r="C20" s="9">
        <v>11.63</v>
      </c>
      <c r="D20" s="9">
        <v>11.90</v>
      </c>
      <c r="E20" s="9">
        <v>12</v>
      </c>
      <c r="F20" s="9">
        <v>12.01</v>
      </c>
      <c r="G20" s="9">
        <v>12.16</v>
      </c>
      <c r="H20" s="9">
        <v>12.53</v>
      </c>
      <c r="I20" s="9">
        <v>12.85</v>
      </c>
      <c r="J20" s="9">
        <v>13.13</v>
      </c>
      <c r="K20" s="9">
        <v>13.30</v>
      </c>
      <c r="L20" s="9">
        <v>13.84</v>
      </c>
      <c r="M20" s="9">
        <v>15.59</v>
      </c>
      <c r="N20" s="9">
        <v>17.68</v>
      </c>
      <c r="O20" s="9">
        <v>20.05</v>
      </c>
      <c r="P20" s="9">
        <v>22.54</v>
      </c>
      <c r="Q20" s="9">
        <v>23.21</v>
      </c>
      <c r="R20" s="9">
        <v>23.04</v>
      </c>
      <c r="S20" s="9">
        <v>22.08</v>
      </c>
      <c r="T20" s="9">
        <v>19.79</v>
      </c>
      <c r="U20" s="9">
        <v>17.71</v>
      </c>
      <c r="V20" s="9">
        <v>16.579999999999998</v>
      </c>
      <c r="W20" s="9">
        <v>16.23</v>
      </c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</row>
    <row r="21" spans="1:125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</row>
    <row r="22" spans="1:125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</row>
    <row r="23" spans="1:125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</row>
    <row r="24" spans="1:125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</row>
    <row r="25" spans="1:125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5">
    <tabColor theme="6" tint="0.399980008602142"/>
  </sheetPr>
  <dimension ref="A1:N71"/>
  <sheetViews>
    <sheetView showGridLines="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5" hidden="1" customWidth="1"/>
    <col min="2" max="2" width="26.8333333333333" style="65" customWidth="1"/>
    <col min="3" max="3" width="0" style="123" hidden="1" customWidth="1"/>
    <col min="4" max="4" width="13.3333333333333" style="65" customWidth="1"/>
    <col min="5" max="9" width="6.66666666666667" style="65" customWidth="1"/>
    <col min="10" max="13" width="6.66666666666667" style="161" customWidth="1"/>
    <col min="14" max="14" width="6.66666666666667" style="65" customWidth="1"/>
    <col min="15" max="15" width="5.83333333333333" style="65" customWidth="1"/>
    <col min="16" max="24" width="0" style="65" hidden="1" customWidth="1"/>
    <col min="25" max="37" width="0" style="65" hidden="1" customWidth="1"/>
    <col min="38" max="50" width="0" style="65" hidden="1" customWidth="1"/>
    <col min="51" max="16384" width="0" style="65" hidden="1"/>
  </cols>
  <sheetData>
    <row r="1" spans="1:10" ht="12.75" customHeight="1">
      <c r="A1" s="3" t="s">
        <v>31</v>
      </c>
      <c r="B1" s="3" t="s">
        <v>30</v>
      </c>
      <c r="E1"/>
      <c r="F1"/>
      <c r="G1"/>
      <c r="H1"/>
      <c r="J1"/>
    </row>
    <row r="2" spans="1:2" ht="12.75" customHeight="1">
      <c r="A2" s="69"/>
      <c r="B2" s="69"/>
    </row>
    <row r="3" spans="1:8" ht="12.75" customHeight="1">
      <c r="A3" s="22" t="s">
        <v>89</v>
      </c>
      <c r="B3" s="22" t="s">
        <v>106</v>
      </c>
      <c r="E3"/>
      <c r="F3"/>
      <c r="G3"/>
      <c r="H3"/>
    </row>
    <row r="4" spans="1:2" ht="12.75" customHeight="1">
      <c r="A4" s="62" t="s">
        <v>255</v>
      </c>
      <c r="B4" s="62" t="s">
        <v>455</v>
      </c>
    </row>
    <row r="5" spans="1:14" ht="12.75" customHeight="1">
      <c r="A5" s="63"/>
      <c r="B5" s="63"/>
      <c r="N5" s="161"/>
    </row>
    <row r="6" spans="1:14" ht="1.5" customHeight="1" thickBot="1">
      <c r="A6" s="258"/>
      <c r="B6" s="258"/>
      <c r="C6" s="259"/>
      <c r="D6" s="260"/>
      <c r="E6" s="260"/>
      <c r="F6" s="260"/>
      <c r="G6" s="260"/>
      <c r="H6" s="260"/>
      <c r="I6" s="261"/>
      <c r="J6" s="261"/>
      <c r="K6" s="261"/>
      <c r="L6" s="261"/>
      <c r="M6" s="261"/>
      <c r="N6" s="261"/>
    </row>
    <row r="7" spans="1:14" ht="12.75" customHeight="1">
      <c r="A7" s="289"/>
      <c r="B7" s="289"/>
      <c r="C7" s="320"/>
      <c r="D7" s="320"/>
      <c r="E7" s="290">
        <v>2015</v>
      </c>
      <c r="F7" s="290">
        <v>2016</v>
      </c>
      <c r="G7" s="290">
        <v>2017</v>
      </c>
      <c r="H7" s="290">
        <v>2018</v>
      </c>
      <c r="I7" s="290">
        <v>2019</v>
      </c>
      <c r="J7" s="290">
        <v>2020</v>
      </c>
      <c r="K7" s="349">
        <v>2021</v>
      </c>
      <c r="L7" s="349">
        <v>2022</v>
      </c>
      <c r="M7" s="349">
        <v>2023</v>
      </c>
      <c r="N7" s="349">
        <v>2024</v>
      </c>
    </row>
    <row r="8" spans="1:14" ht="12.75" customHeight="1">
      <c r="A8" s="291"/>
      <c r="B8" s="291"/>
      <c r="C8" s="406"/>
      <c r="D8" s="406"/>
      <c r="E8" s="293"/>
      <c r="F8" s="293"/>
      <c r="G8" s="293"/>
      <c r="H8" s="293"/>
      <c r="I8" s="293"/>
      <c r="J8" s="293"/>
      <c r="K8" s="351" t="s">
        <v>505</v>
      </c>
      <c r="L8" s="351" t="s">
        <v>505</v>
      </c>
      <c r="M8" s="351" t="s">
        <v>577</v>
      </c>
      <c r="N8" s="351" t="s">
        <v>577</v>
      </c>
    </row>
    <row r="9" spans="1:14" ht="12.75" customHeight="1" hidden="1">
      <c r="A9" s="291"/>
      <c r="B9" s="291"/>
      <c r="C9" s="406"/>
      <c r="D9" s="406"/>
      <c r="E9" s="293"/>
      <c r="F9" s="293"/>
      <c r="G9" s="293"/>
      <c r="H9" s="293"/>
      <c r="I9" s="293"/>
      <c r="J9" s="293"/>
      <c r="K9" s="351" t="s">
        <v>504</v>
      </c>
      <c r="L9" s="351" t="s">
        <v>504</v>
      </c>
      <c r="M9" s="351" t="s">
        <v>578</v>
      </c>
      <c r="N9" s="351" t="s">
        <v>578</v>
      </c>
    </row>
    <row r="10" spans="1:14" ht="12.75" customHeight="1">
      <c r="A10" s="552" t="s">
        <v>811</v>
      </c>
      <c r="B10" s="493" t="s">
        <v>812</v>
      </c>
      <c r="C10" s="650"/>
      <c r="D10" s="650"/>
      <c r="E10" s="543"/>
      <c r="F10" s="543"/>
      <c r="G10" s="543"/>
      <c r="H10" s="543"/>
      <c r="I10" s="543"/>
      <c r="J10" s="543"/>
      <c r="K10" s="422"/>
      <c r="L10" s="422"/>
      <c r="M10" s="422"/>
      <c r="N10" s="422"/>
    </row>
    <row r="11" spans="1:14" ht="12.75" customHeight="1">
      <c r="A11" s="487" t="s">
        <v>855</v>
      </c>
      <c r="B11" s="487" t="s">
        <v>813</v>
      </c>
      <c r="C11" s="546" t="s">
        <v>814</v>
      </c>
      <c r="D11" s="546" t="s">
        <v>815</v>
      </c>
      <c r="E11" s="640">
        <v>5042</v>
      </c>
      <c r="F11" s="640">
        <v>5139</v>
      </c>
      <c r="G11" s="640">
        <v>5222</v>
      </c>
      <c r="H11" s="640">
        <v>5294</v>
      </c>
      <c r="I11" s="640">
        <v>5303</v>
      </c>
      <c r="J11" s="640">
        <v>5235</v>
      </c>
      <c r="K11" s="423">
        <v>5208</v>
      </c>
      <c r="L11" s="423">
        <v>5248</v>
      </c>
      <c r="M11" s="423">
        <v>5254</v>
      </c>
      <c r="N11" s="423">
        <v>5260</v>
      </c>
    </row>
    <row r="12" spans="1:14" ht="12.75" customHeight="1">
      <c r="A12" s="641" t="s">
        <v>537</v>
      </c>
      <c r="B12" s="641" t="s">
        <v>537</v>
      </c>
      <c r="C12" s="527" t="s">
        <v>381</v>
      </c>
      <c r="D12" s="527" t="s">
        <v>382</v>
      </c>
      <c r="E12" s="458">
        <v>1.40</v>
      </c>
      <c r="F12" s="458">
        <v>1.90</v>
      </c>
      <c r="G12" s="458">
        <v>1.60</v>
      </c>
      <c r="H12" s="458">
        <v>1.40</v>
      </c>
      <c r="I12" s="458">
        <v>0.20</v>
      </c>
      <c r="J12" s="458">
        <v>-1.30</v>
      </c>
      <c r="K12" s="365">
        <v>-0.50</v>
      </c>
      <c r="L12" s="365">
        <v>0.80</v>
      </c>
      <c r="M12" s="365">
        <v>0.10</v>
      </c>
      <c r="N12" s="365">
        <v>0.10</v>
      </c>
    </row>
    <row r="13" spans="1:14" ht="12.75" customHeight="1">
      <c r="A13" s="626" t="s">
        <v>856</v>
      </c>
      <c r="B13" s="626" t="s">
        <v>816</v>
      </c>
      <c r="C13" s="546" t="s">
        <v>814</v>
      </c>
      <c r="D13" s="546" t="s">
        <v>815</v>
      </c>
      <c r="E13" s="562">
        <v>4168</v>
      </c>
      <c r="F13" s="562">
        <v>4257</v>
      </c>
      <c r="G13" s="562">
        <v>4327</v>
      </c>
      <c r="H13" s="562">
        <v>4396</v>
      </c>
      <c r="I13" s="562">
        <v>4412</v>
      </c>
      <c r="J13" s="562">
        <v>4351</v>
      </c>
      <c r="K13" s="371">
        <v>4357</v>
      </c>
      <c r="L13" s="371">
        <v>4393</v>
      </c>
      <c r="M13" s="371">
        <v>4400</v>
      </c>
      <c r="N13" s="371">
        <v>4406</v>
      </c>
    </row>
    <row r="14" spans="1:14" ht="12.75" customHeight="1">
      <c r="A14" s="616" t="s">
        <v>537</v>
      </c>
      <c r="B14" s="616" t="s">
        <v>537</v>
      </c>
      <c r="C14" s="527" t="s">
        <v>381</v>
      </c>
      <c r="D14" s="527" t="s">
        <v>382</v>
      </c>
      <c r="E14" s="458">
        <v>2.2000000000000002</v>
      </c>
      <c r="F14" s="458">
        <v>2.10</v>
      </c>
      <c r="G14" s="458">
        <v>1.70</v>
      </c>
      <c r="H14" s="458">
        <v>1.60</v>
      </c>
      <c r="I14" s="458">
        <v>0.40</v>
      </c>
      <c r="J14" s="458">
        <v>-1.40</v>
      </c>
      <c r="K14" s="365">
        <v>0.10</v>
      </c>
      <c r="L14" s="365">
        <v>0.80</v>
      </c>
      <c r="M14" s="365">
        <v>0.20</v>
      </c>
      <c r="N14" s="365">
        <v>0.10</v>
      </c>
    </row>
    <row r="15" spans="1:14" ht="12.75" customHeight="1">
      <c r="A15" s="626" t="s">
        <v>857</v>
      </c>
      <c r="B15" s="626" t="s">
        <v>817</v>
      </c>
      <c r="C15" s="546" t="s">
        <v>814</v>
      </c>
      <c r="D15" s="546" t="s">
        <v>815</v>
      </c>
      <c r="E15" s="562">
        <v>874</v>
      </c>
      <c r="F15" s="562">
        <v>882</v>
      </c>
      <c r="G15" s="562">
        <v>894</v>
      </c>
      <c r="H15" s="562">
        <v>897</v>
      </c>
      <c r="I15" s="562">
        <v>891</v>
      </c>
      <c r="J15" s="562">
        <v>884</v>
      </c>
      <c r="K15" s="371">
        <v>850</v>
      </c>
      <c r="L15" s="371">
        <v>854</v>
      </c>
      <c r="M15" s="371">
        <v>854</v>
      </c>
      <c r="N15" s="371">
        <v>855</v>
      </c>
    </row>
    <row r="16" spans="1:14" ht="12.75" customHeight="1">
      <c r="A16" s="642" t="s">
        <v>537</v>
      </c>
      <c r="B16" s="526" t="s">
        <v>818</v>
      </c>
      <c r="C16" s="527" t="s">
        <v>381</v>
      </c>
      <c r="D16" s="527" t="s">
        <v>382</v>
      </c>
      <c r="E16" s="458">
        <v>-2.40</v>
      </c>
      <c r="F16" s="458">
        <v>1</v>
      </c>
      <c r="G16" s="458">
        <v>1.40</v>
      </c>
      <c r="H16" s="458">
        <v>0.40</v>
      </c>
      <c r="I16" s="458">
        <v>-0.80</v>
      </c>
      <c r="J16" s="458">
        <v>-0.70</v>
      </c>
      <c r="K16" s="365">
        <v>-3.80</v>
      </c>
      <c r="L16" s="365">
        <v>0.50</v>
      </c>
      <c r="M16" s="365">
        <v>0</v>
      </c>
      <c r="N16" s="365">
        <v>0.10</v>
      </c>
    </row>
    <row r="17" spans="1:14" ht="12.75" customHeight="1">
      <c r="A17" s="484" t="s">
        <v>819</v>
      </c>
      <c r="B17" s="643" t="s">
        <v>820</v>
      </c>
      <c r="C17" s="548" t="s">
        <v>814</v>
      </c>
      <c r="D17" s="548" t="s">
        <v>815</v>
      </c>
      <c r="E17" s="565">
        <v>268</v>
      </c>
      <c r="F17" s="565">
        <v>211</v>
      </c>
      <c r="G17" s="565">
        <v>156</v>
      </c>
      <c r="H17" s="565">
        <v>122</v>
      </c>
      <c r="I17" s="565">
        <v>109</v>
      </c>
      <c r="J17" s="565">
        <v>137</v>
      </c>
      <c r="K17" s="367">
        <v>162</v>
      </c>
      <c r="L17" s="367">
        <v>146</v>
      </c>
      <c r="M17" s="367">
        <v>142</v>
      </c>
      <c r="N17" s="367">
        <v>136</v>
      </c>
    </row>
    <row r="18" spans="1:14" ht="12.75" customHeight="1">
      <c r="A18" s="487" t="s">
        <v>821</v>
      </c>
      <c r="B18" s="487" t="s">
        <v>822</v>
      </c>
      <c r="C18" s="546" t="s">
        <v>385</v>
      </c>
      <c r="D18" s="546" t="s">
        <v>387</v>
      </c>
      <c r="E18" s="464">
        <v>5.0999999999999996</v>
      </c>
      <c r="F18" s="464">
        <v>4</v>
      </c>
      <c r="G18" s="464">
        <v>2.90</v>
      </c>
      <c r="H18" s="464">
        <v>2.2000000000000002</v>
      </c>
      <c r="I18" s="464">
        <v>2</v>
      </c>
      <c r="J18" s="464">
        <v>2.60</v>
      </c>
      <c r="K18" s="353">
        <v>3</v>
      </c>
      <c r="L18" s="353">
        <v>2.70</v>
      </c>
      <c r="M18" s="353">
        <v>2.60</v>
      </c>
      <c r="N18" s="353">
        <v>2.50</v>
      </c>
    </row>
    <row r="19" spans="1:14" ht="12.75" customHeight="1">
      <c r="A19" s="487" t="s">
        <v>823</v>
      </c>
      <c r="B19" s="487" t="s">
        <v>858</v>
      </c>
      <c r="C19" s="644" t="s">
        <v>814</v>
      </c>
      <c r="D19" s="644" t="s">
        <v>815</v>
      </c>
      <c r="E19" s="645">
        <v>127</v>
      </c>
      <c r="F19" s="645">
        <v>89</v>
      </c>
      <c r="G19" s="645">
        <v>54</v>
      </c>
      <c r="H19" s="645">
        <v>37</v>
      </c>
      <c r="I19" s="645">
        <v>33</v>
      </c>
      <c r="J19" s="645">
        <v>30</v>
      </c>
      <c r="K19" s="366" t="s">
        <v>518</v>
      </c>
      <c r="L19" s="366" t="s">
        <v>518</v>
      </c>
      <c r="M19" s="366" t="s">
        <v>518</v>
      </c>
      <c r="N19" s="366" t="s">
        <v>518</v>
      </c>
    </row>
    <row r="20" spans="1:14" ht="12.75" customHeight="1">
      <c r="A20" s="484" t="s">
        <v>824</v>
      </c>
      <c r="B20" s="484" t="s">
        <v>825</v>
      </c>
      <c r="C20" s="548" t="s">
        <v>814</v>
      </c>
      <c r="D20" s="548" t="s">
        <v>815</v>
      </c>
      <c r="E20" s="561">
        <v>5310</v>
      </c>
      <c r="F20" s="561">
        <v>5350</v>
      </c>
      <c r="G20" s="561">
        <v>5377</v>
      </c>
      <c r="H20" s="561">
        <v>5415</v>
      </c>
      <c r="I20" s="561">
        <v>5412</v>
      </c>
      <c r="J20" s="561">
        <v>5372</v>
      </c>
      <c r="K20" s="370">
        <v>5369</v>
      </c>
      <c r="L20" s="370">
        <v>5394</v>
      </c>
      <c r="M20" s="370">
        <v>5396</v>
      </c>
      <c r="N20" s="370">
        <v>5396</v>
      </c>
    </row>
    <row r="21" spans="1:14" ht="12.75" customHeight="1">
      <c r="A21" s="487" t="s">
        <v>537</v>
      </c>
      <c r="B21" s="487" t="s">
        <v>537</v>
      </c>
      <c r="C21" s="527" t="s">
        <v>381</v>
      </c>
      <c r="D21" s="527" t="s">
        <v>382</v>
      </c>
      <c r="E21" s="458">
        <v>0.20</v>
      </c>
      <c r="F21" s="458">
        <v>0.80</v>
      </c>
      <c r="G21" s="458">
        <v>0.50</v>
      </c>
      <c r="H21" s="458">
        <v>0.70</v>
      </c>
      <c r="I21" s="458">
        <v>-0.10</v>
      </c>
      <c r="J21" s="458">
        <v>-0.70</v>
      </c>
      <c r="K21" s="365">
        <v>-0.10</v>
      </c>
      <c r="L21" s="365">
        <v>0.50</v>
      </c>
      <c r="M21" s="365">
        <v>0</v>
      </c>
      <c r="N21" s="365">
        <v>0</v>
      </c>
    </row>
    <row r="22" spans="1:14" ht="12.75" customHeight="1">
      <c r="A22" s="487" t="s">
        <v>826</v>
      </c>
      <c r="B22" s="487" t="s">
        <v>827</v>
      </c>
      <c r="C22" s="546" t="s">
        <v>814</v>
      </c>
      <c r="D22" s="546" t="s">
        <v>815</v>
      </c>
      <c r="E22" s="640">
        <v>6566</v>
      </c>
      <c r="F22" s="640">
        <v>6510</v>
      </c>
      <c r="G22" s="640">
        <v>6456</v>
      </c>
      <c r="H22" s="640">
        <v>6414</v>
      </c>
      <c r="I22" s="640">
        <v>6383</v>
      </c>
      <c r="J22" s="640">
        <v>6355</v>
      </c>
      <c r="K22" s="423">
        <v>6316</v>
      </c>
      <c r="L22" s="423">
        <v>6278</v>
      </c>
      <c r="M22" s="423">
        <v>6253</v>
      </c>
      <c r="N22" s="423">
        <v>6239</v>
      </c>
    </row>
    <row r="23" spans="1:14" ht="12.75" customHeight="1">
      <c r="A23" s="487" t="s">
        <v>537</v>
      </c>
      <c r="B23" s="495" t="s">
        <v>537</v>
      </c>
      <c r="C23" s="527" t="s">
        <v>381</v>
      </c>
      <c r="D23" s="527" t="s">
        <v>382</v>
      </c>
      <c r="E23" s="458">
        <v>-0.70</v>
      </c>
      <c r="F23" s="458">
        <v>-0.90</v>
      </c>
      <c r="G23" s="458">
        <v>-0.80</v>
      </c>
      <c r="H23" s="458">
        <v>-0.70</v>
      </c>
      <c r="I23" s="458">
        <v>-0.50</v>
      </c>
      <c r="J23" s="458">
        <v>-0.40</v>
      </c>
      <c r="K23" s="365">
        <v>-0.60</v>
      </c>
      <c r="L23" s="365">
        <v>-0.60</v>
      </c>
      <c r="M23" s="365">
        <v>-0.40</v>
      </c>
      <c r="N23" s="365">
        <v>-0.20</v>
      </c>
    </row>
    <row r="24" spans="1:14" s="257" customFormat="1" ht="12.75" customHeight="1">
      <c r="A24" s="497" t="s">
        <v>828</v>
      </c>
      <c r="B24" s="646" t="s">
        <v>829</v>
      </c>
      <c r="C24" s="546" t="s">
        <v>385</v>
      </c>
      <c r="D24" s="546" t="s">
        <v>387</v>
      </c>
      <c r="E24" s="464">
        <v>76.80</v>
      </c>
      <c r="F24" s="464">
        <v>78.900000000000006</v>
      </c>
      <c r="G24" s="464">
        <v>80.900000000000006</v>
      </c>
      <c r="H24" s="464">
        <v>82.50</v>
      </c>
      <c r="I24" s="464">
        <v>83.10</v>
      </c>
      <c r="J24" s="464">
        <v>82.40</v>
      </c>
      <c r="K24" s="353">
        <v>82.50</v>
      </c>
      <c r="L24" s="353">
        <v>83.60</v>
      </c>
      <c r="M24" s="353">
        <v>84</v>
      </c>
      <c r="N24" s="353">
        <v>84.30</v>
      </c>
    </row>
    <row r="25" spans="1:14" ht="12.75" customHeight="1">
      <c r="A25" s="495" t="s">
        <v>859</v>
      </c>
      <c r="B25" s="487" t="s">
        <v>860</v>
      </c>
      <c r="C25" s="546" t="s">
        <v>385</v>
      </c>
      <c r="D25" s="546" t="s">
        <v>387</v>
      </c>
      <c r="E25" s="464">
        <v>74.80</v>
      </c>
      <c r="F25" s="464">
        <v>76.70</v>
      </c>
      <c r="G25" s="464">
        <v>78.50</v>
      </c>
      <c r="H25" s="464">
        <v>79.900000000000006</v>
      </c>
      <c r="I25" s="464">
        <v>80.30</v>
      </c>
      <c r="J25" s="464">
        <v>79.70</v>
      </c>
      <c r="K25" s="353">
        <v>79.70</v>
      </c>
      <c r="L25" s="353">
        <v>80.50</v>
      </c>
      <c r="M25" s="353">
        <v>80.70</v>
      </c>
      <c r="N25" s="353">
        <v>81</v>
      </c>
    </row>
    <row r="26" spans="1:14" ht="12.75" customHeight="1">
      <c r="A26" s="497" t="s">
        <v>830</v>
      </c>
      <c r="B26" s="646" t="s">
        <v>831</v>
      </c>
      <c r="C26" s="546" t="s">
        <v>385</v>
      </c>
      <c r="D26" s="546" t="s">
        <v>387</v>
      </c>
      <c r="E26" s="464">
        <v>80.900000000000006</v>
      </c>
      <c r="F26" s="464">
        <v>82.20</v>
      </c>
      <c r="G26" s="464">
        <v>83.30</v>
      </c>
      <c r="H26" s="464">
        <v>84.40</v>
      </c>
      <c r="I26" s="464">
        <v>84.80</v>
      </c>
      <c r="J26" s="464">
        <v>84.50</v>
      </c>
      <c r="K26" s="353">
        <v>85</v>
      </c>
      <c r="L26" s="353">
        <v>85.90</v>
      </c>
      <c r="M26" s="353">
        <v>86.30</v>
      </c>
      <c r="N26" s="353">
        <v>86.50</v>
      </c>
    </row>
    <row r="27" spans="1:14" ht="12.75" customHeight="1">
      <c r="A27" s="495" t="s">
        <v>861</v>
      </c>
      <c r="B27" s="487" t="s">
        <v>862</v>
      </c>
      <c r="C27" s="546" t="s">
        <v>385</v>
      </c>
      <c r="D27" s="546" t="s">
        <v>387</v>
      </c>
      <c r="E27" s="464">
        <v>78.70</v>
      </c>
      <c r="F27" s="464">
        <v>79.80</v>
      </c>
      <c r="G27" s="464">
        <v>80.80</v>
      </c>
      <c r="H27" s="464">
        <v>81.70</v>
      </c>
      <c r="I27" s="464">
        <v>82</v>
      </c>
      <c r="J27" s="464">
        <v>81.80</v>
      </c>
      <c r="K27" s="353">
        <v>82.20</v>
      </c>
      <c r="L27" s="353">
        <v>82.60</v>
      </c>
      <c r="M27" s="353">
        <v>83.10</v>
      </c>
      <c r="N27" s="353">
        <v>83.30</v>
      </c>
    </row>
    <row r="28" spans="1:14" ht="12.75" customHeight="1">
      <c r="A28" s="495" t="s">
        <v>863</v>
      </c>
      <c r="B28" s="487" t="s">
        <v>864</v>
      </c>
      <c r="C28" s="546" t="s">
        <v>385</v>
      </c>
      <c r="D28" s="546" t="s">
        <v>387</v>
      </c>
      <c r="E28" s="464">
        <v>74</v>
      </c>
      <c r="F28" s="464">
        <v>75</v>
      </c>
      <c r="G28" s="464">
        <v>75.900000000000006</v>
      </c>
      <c r="H28" s="464">
        <v>76.599999999999994</v>
      </c>
      <c r="I28" s="464">
        <v>76.70</v>
      </c>
      <c r="J28" s="464">
        <v>76.400000000000006</v>
      </c>
      <c r="K28" s="353">
        <v>76.599999999999994</v>
      </c>
      <c r="L28" s="353">
        <v>76.80</v>
      </c>
      <c r="M28" s="353">
        <v>76.80</v>
      </c>
      <c r="N28" s="353">
        <v>76.599999999999994</v>
      </c>
    </row>
    <row r="29" spans="1:14" ht="12.75" customHeight="1">
      <c r="A29" s="493" t="s">
        <v>832</v>
      </c>
      <c r="B29" s="493" t="s">
        <v>833</v>
      </c>
      <c r="C29" s="544"/>
      <c r="D29" s="544"/>
      <c r="E29" s="565"/>
      <c r="F29" s="565"/>
      <c r="G29" s="565"/>
      <c r="H29" s="565"/>
      <c r="I29" s="565"/>
      <c r="J29" s="565"/>
      <c r="K29" s="367"/>
      <c r="L29" s="367"/>
      <c r="M29" s="367"/>
      <c r="N29" s="367"/>
    </row>
    <row r="30" spans="1:14" ht="12.75" customHeight="1">
      <c r="A30" s="487" t="s">
        <v>834</v>
      </c>
      <c r="B30" s="647" t="s">
        <v>820</v>
      </c>
      <c r="C30" s="546" t="s">
        <v>814</v>
      </c>
      <c r="D30" s="546" t="s">
        <v>815</v>
      </c>
      <c r="E30" s="645">
        <v>479</v>
      </c>
      <c r="F30" s="645">
        <v>406</v>
      </c>
      <c r="G30" s="645">
        <v>318</v>
      </c>
      <c r="H30" s="645">
        <v>242</v>
      </c>
      <c r="I30" s="645">
        <v>212</v>
      </c>
      <c r="J30" s="645">
        <v>259</v>
      </c>
      <c r="K30" s="366">
        <v>281</v>
      </c>
      <c r="L30" s="366">
        <v>253</v>
      </c>
      <c r="M30" s="366">
        <v>245</v>
      </c>
      <c r="N30" s="366">
        <v>239</v>
      </c>
    </row>
    <row r="31" spans="1:14" ht="12.75" customHeight="1">
      <c r="A31" s="487" t="s">
        <v>835</v>
      </c>
      <c r="B31" s="487" t="s">
        <v>865</v>
      </c>
      <c r="C31" s="546" t="s">
        <v>385</v>
      </c>
      <c r="D31" s="546" t="s">
        <v>387</v>
      </c>
      <c r="E31" s="464">
        <v>6.60</v>
      </c>
      <c r="F31" s="464">
        <v>5.60</v>
      </c>
      <c r="G31" s="464">
        <v>4.30</v>
      </c>
      <c r="H31" s="464">
        <v>3.20</v>
      </c>
      <c r="I31" s="464">
        <v>2.80</v>
      </c>
      <c r="J31" s="464">
        <v>3.50</v>
      </c>
      <c r="K31" s="353">
        <v>3.80</v>
      </c>
      <c r="L31" s="353">
        <v>3.60</v>
      </c>
      <c r="M31" s="353">
        <v>3.40</v>
      </c>
      <c r="N31" s="353">
        <v>3.30</v>
      </c>
    </row>
    <row r="32" spans="1:14" ht="12.75" customHeight="1">
      <c r="A32" s="493" t="s">
        <v>836</v>
      </c>
      <c r="B32" s="493" t="s">
        <v>773</v>
      </c>
      <c r="C32" s="544"/>
      <c r="D32" s="544"/>
      <c r="E32" s="549"/>
      <c r="F32" s="549"/>
      <c r="G32" s="549"/>
      <c r="H32" s="549"/>
      <c r="I32" s="549"/>
      <c r="J32" s="549"/>
      <c r="K32" s="360"/>
      <c r="L32" s="360"/>
      <c r="M32" s="360"/>
      <c r="N32" s="360"/>
    </row>
    <row r="33" spans="1:14" ht="12.75" customHeight="1">
      <c r="A33" s="495" t="s">
        <v>837</v>
      </c>
      <c r="B33" s="487" t="s">
        <v>866</v>
      </c>
      <c r="C33" s="524"/>
      <c r="D33" s="524"/>
      <c r="E33" s="563"/>
      <c r="F33" s="563"/>
      <c r="G33" s="563"/>
      <c r="H33" s="563"/>
      <c r="I33" s="563"/>
      <c r="J33" s="563"/>
      <c r="K33" s="372"/>
      <c r="L33" s="372"/>
      <c r="M33" s="372"/>
      <c r="N33" s="372"/>
    </row>
    <row r="34" spans="1:14" ht="12.75" customHeight="1">
      <c r="A34" s="526" t="s">
        <v>838</v>
      </c>
      <c r="B34" s="526" t="s">
        <v>839</v>
      </c>
      <c r="C34" s="524" t="s">
        <v>840</v>
      </c>
      <c r="D34" s="524" t="s">
        <v>841</v>
      </c>
      <c r="E34" s="562">
        <v>26591</v>
      </c>
      <c r="F34" s="562">
        <v>27764</v>
      </c>
      <c r="G34" s="562">
        <v>29638</v>
      </c>
      <c r="H34" s="562">
        <v>32051</v>
      </c>
      <c r="I34" s="562">
        <v>34578</v>
      </c>
      <c r="J34" s="562">
        <v>35662</v>
      </c>
      <c r="K34" s="371">
        <v>37724</v>
      </c>
      <c r="L34" s="371">
        <v>39465</v>
      </c>
      <c r="M34" s="371">
        <v>41079</v>
      </c>
      <c r="N34" s="371">
        <v>42817</v>
      </c>
    </row>
    <row r="35" spans="1:14" ht="12.75" customHeight="1">
      <c r="A35" s="648" t="s">
        <v>537</v>
      </c>
      <c r="B35" s="648" t="s">
        <v>537</v>
      </c>
      <c r="C35" s="527" t="s">
        <v>381</v>
      </c>
      <c r="D35" s="527" t="s">
        <v>382</v>
      </c>
      <c r="E35" s="458">
        <v>3.20</v>
      </c>
      <c r="F35" s="458">
        <v>4.4000000000000004</v>
      </c>
      <c r="G35" s="458">
        <v>6.70</v>
      </c>
      <c r="H35" s="458">
        <v>8.10</v>
      </c>
      <c r="I35" s="458">
        <v>7.90</v>
      </c>
      <c r="J35" s="458">
        <v>3.10</v>
      </c>
      <c r="K35" s="365">
        <v>5.80</v>
      </c>
      <c r="L35" s="365">
        <v>4.5999999999999996</v>
      </c>
      <c r="M35" s="365">
        <v>4.0999999999999996</v>
      </c>
      <c r="N35" s="365">
        <v>4.20</v>
      </c>
    </row>
    <row r="36" spans="1:14" ht="12.75" customHeight="1">
      <c r="A36" s="526" t="s">
        <v>842</v>
      </c>
      <c r="B36" s="526" t="s">
        <v>843</v>
      </c>
      <c r="C36" s="524" t="s">
        <v>844</v>
      </c>
      <c r="D36" s="524" t="s">
        <v>845</v>
      </c>
      <c r="E36" s="562">
        <v>26591</v>
      </c>
      <c r="F36" s="562">
        <v>27571</v>
      </c>
      <c r="G36" s="562">
        <v>28747</v>
      </c>
      <c r="H36" s="562">
        <v>30438</v>
      </c>
      <c r="I36" s="562">
        <v>31928</v>
      </c>
      <c r="J36" s="562">
        <v>31898</v>
      </c>
      <c r="K36" s="371">
        <v>32613</v>
      </c>
      <c r="L36" s="371">
        <v>32158</v>
      </c>
      <c r="M36" s="371">
        <v>32642</v>
      </c>
      <c r="N36" s="371">
        <v>33305</v>
      </c>
    </row>
    <row r="37" spans="1:14" ht="12.75" customHeight="1">
      <c r="A37" s="495" t="s">
        <v>537</v>
      </c>
      <c r="B37" s="495" t="s">
        <v>537</v>
      </c>
      <c r="C37" s="527" t="s">
        <v>381</v>
      </c>
      <c r="D37" s="527" t="s">
        <v>382</v>
      </c>
      <c r="E37" s="458">
        <v>2.90</v>
      </c>
      <c r="F37" s="458">
        <v>3.70</v>
      </c>
      <c r="G37" s="458">
        <v>4.30</v>
      </c>
      <c r="H37" s="458">
        <v>5.90</v>
      </c>
      <c r="I37" s="458">
        <v>4.9000000000000004</v>
      </c>
      <c r="J37" s="458">
        <v>-0.10</v>
      </c>
      <c r="K37" s="365">
        <v>2.2000000000000002</v>
      </c>
      <c r="L37" s="365">
        <v>-1.40</v>
      </c>
      <c r="M37" s="365">
        <v>1.50</v>
      </c>
      <c r="N37" s="365">
        <v>2</v>
      </c>
    </row>
    <row r="38" spans="1:14" ht="12.75" customHeight="1">
      <c r="A38" s="495" t="s">
        <v>846</v>
      </c>
      <c r="B38" s="487" t="s">
        <v>847</v>
      </c>
      <c r="C38" s="524" t="s">
        <v>840</v>
      </c>
      <c r="D38" s="524" t="s">
        <v>841</v>
      </c>
      <c r="E38" s="640">
        <v>22414</v>
      </c>
      <c r="F38" s="640">
        <v>23692</v>
      </c>
      <c r="G38" s="640">
        <v>25398</v>
      </c>
      <c r="H38" s="640">
        <v>27561</v>
      </c>
      <c r="I38" s="640">
        <v>29851</v>
      </c>
      <c r="J38" s="640">
        <v>30592</v>
      </c>
      <c r="K38" s="423" t="s">
        <v>518</v>
      </c>
      <c r="L38" s="423" t="s">
        <v>518</v>
      </c>
      <c r="M38" s="423" t="s">
        <v>518</v>
      </c>
      <c r="N38" s="423" t="s">
        <v>518</v>
      </c>
    </row>
    <row r="39" spans="1:14" ht="12.75" customHeight="1">
      <c r="A39" s="495" t="s">
        <v>537</v>
      </c>
      <c r="B39" s="495" t="s">
        <v>537</v>
      </c>
      <c r="C39" s="527" t="s">
        <v>381</v>
      </c>
      <c r="D39" s="527" t="s">
        <v>382</v>
      </c>
      <c r="E39" s="458">
        <v>2.90</v>
      </c>
      <c r="F39" s="458">
        <v>5.70</v>
      </c>
      <c r="G39" s="458">
        <v>7.20</v>
      </c>
      <c r="H39" s="458">
        <v>8.50</v>
      </c>
      <c r="I39" s="458">
        <v>8.3000000000000007</v>
      </c>
      <c r="J39" s="458">
        <v>2.50</v>
      </c>
      <c r="K39" s="371" t="s">
        <v>518</v>
      </c>
      <c r="L39" s="371" t="s">
        <v>518</v>
      </c>
      <c r="M39" s="371" t="s">
        <v>518</v>
      </c>
      <c r="N39" s="371" t="s">
        <v>518</v>
      </c>
    </row>
    <row r="40" spans="1:14" ht="12.75" customHeight="1">
      <c r="A40" s="495" t="s">
        <v>848</v>
      </c>
      <c r="B40" s="487" t="s">
        <v>849</v>
      </c>
      <c r="C40" s="524" t="s">
        <v>381</v>
      </c>
      <c r="D40" s="524" t="s">
        <v>382</v>
      </c>
      <c r="E40" s="464">
        <v>5</v>
      </c>
      <c r="F40" s="464">
        <v>5.70</v>
      </c>
      <c r="G40" s="464">
        <v>9.1999999999999993</v>
      </c>
      <c r="H40" s="464">
        <v>9.60</v>
      </c>
      <c r="I40" s="464">
        <v>7.80</v>
      </c>
      <c r="J40" s="464">
        <v>0.20</v>
      </c>
      <c r="K40" s="353">
        <v>5.30</v>
      </c>
      <c r="L40" s="353">
        <v>5.0999999999999996</v>
      </c>
      <c r="M40" s="353">
        <v>4.30</v>
      </c>
      <c r="N40" s="353">
        <v>4.30</v>
      </c>
    </row>
    <row r="41" spans="1:14" ht="12.75" customHeight="1">
      <c r="A41" s="487" t="s">
        <v>850</v>
      </c>
      <c r="B41" s="487" t="s">
        <v>851</v>
      </c>
      <c r="C41" s="524" t="s">
        <v>381</v>
      </c>
      <c r="D41" s="524" t="s">
        <v>382</v>
      </c>
      <c r="E41" s="464">
        <v>3.90</v>
      </c>
      <c r="F41" s="464">
        <v>0.90</v>
      </c>
      <c r="G41" s="464">
        <v>3.60</v>
      </c>
      <c r="H41" s="464">
        <v>1.80</v>
      </c>
      <c r="I41" s="464">
        <v>2.80</v>
      </c>
      <c r="J41" s="464">
        <v>-4.20</v>
      </c>
      <c r="K41" s="353">
        <v>2.50</v>
      </c>
      <c r="L41" s="353">
        <v>3.20</v>
      </c>
      <c r="M41" s="353">
        <v>2</v>
      </c>
      <c r="N41" s="353">
        <v>1.70</v>
      </c>
    </row>
    <row r="42" spans="1:14" ht="12.75" customHeight="1">
      <c r="A42" s="487" t="s">
        <v>852</v>
      </c>
      <c r="B42" s="487" t="s">
        <v>867</v>
      </c>
      <c r="C42" s="524" t="s">
        <v>381</v>
      </c>
      <c r="D42" s="524" t="s">
        <v>382</v>
      </c>
      <c r="E42" s="464">
        <v>-0.80</v>
      </c>
      <c r="F42" s="464">
        <v>3</v>
      </c>
      <c r="G42" s="464">
        <v>3.50</v>
      </c>
      <c r="H42" s="464">
        <v>6.10</v>
      </c>
      <c r="I42" s="464">
        <v>4.30</v>
      </c>
      <c r="J42" s="464">
        <v>7.70</v>
      </c>
      <c r="K42" s="353">
        <v>2.40</v>
      </c>
      <c r="L42" s="353">
        <v>-0.50</v>
      </c>
      <c r="M42" s="353">
        <v>1.90</v>
      </c>
      <c r="N42" s="353">
        <v>2.2999999999999998</v>
      </c>
    </row>
    <row r="43" spans="1:14" ht="12.75" customHeight="1" thickBot="1">
      <c r="A43" s="631" t="s">
        <v>853</v>
      </c>
      <c r="B43" s="631" t="s">
        <v>854</v>
      </c>
      <c r="C43" s="532" t="s">
        <v>386</v>
      </c>
      <c r="D43" s="532" t="s">
        <v>386</v>
      </c>
      <c r="E43" s="649">
        <v>40.90</v>
      </c>
      <c r="F43" s="649">
        <v>41.70</v>
      </c>
      <c r="G43" s="649">
        <v>42.80</v>
      </c>
      <c r="H43" s="649">
        <v>44.30</v>
      </c>
      <c r="I43" s="649">
        <v>44.70</v>
      </c>
      <c r="J43" s="649">
        <v>46</v>
      </c>
      <c r="K43" s="357">
        <v>45.70</v>
      </c>
      <c r="L43" s="357">
        <v>44</v>
      </c>
      <c r="M43" s="357">
        <v>43.90</v>
      </c>
      <c r="N43" s="357">
        <v>44</v>
      </c>
    </row>
    <row r="44" ht="12.75" customHeight="1"/>
    <row r="45" ht="12.75" customHeight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spans="1:14" s="87" customFormat="1" ht="12.75" customHeight="1" hidden="1">
      <c r="A51" s="162"/>
      <c r="B51" s="162"/>
      <c r="C51" s="84"/>
      <c r="J51" s="161"/>
      <c r="K51" s="161"/>
      <c r="L51" s="161"/>
      <c r="M51" s="161"/>
      <c r="N51" s="161"/>
    </row>
    <row r="52" spans="1:13" s="87" customFormat="1" ht="12.75" customHeight="1" hidden="1">
      <c r="A52" s="162"/>
      <c r="B52" s="162"/>
      <c r="C52" s="84"/>
      <c r="J52" s="161"/>
      <c r="K52" s="161"/>
      <c r="L52" s="161"/>
      <c r="M52" s="161"/>
    </row>
    <row r="53" spans="1:13" s="87" customFormat="1" ht="12.75" customHeight="1" hidden="1">
      <c r="A53" s="162"/>
      <c r="B53" s="162"/>
      <c r="C53" s="84"/>
      <c r="J53" s="161"/>
      <c r="K53" s="161"/>
      <c r="L53" s="161"/>
      <c r="M53" s="161"/>
    </row>
    <row r="54" spans="1:13" s="87" customFormat="1" ht="12.75" customHeight="1" hidden="1">
      <c r="A54" s="162"/>
      <c r="B54" s="162"/>
      <c r="C54" s="84"/>
      <c r="J54" s="161"/>
      <c r="K54" s="161"/>
      <c r="L54" s="161"/>
      <c r="M54" s="161"/>
    </row>
    <row r="55" spans="1:13" s="87" customFormat="1" ht="12.75" customHeight="1" hidden="1">
      <c r="A55" s="162"/>
      <c r="B55" s="162"/>
      <c r="C55" s="84"/>
      <c r="J55" s="161"/>
      <c r="K55" s="161"/>
      <c r="L55" s="161"/>
      <c r="M55" s="161"/>
    </row>
    <row r="56" spans="1:13" s="87" customFormat="1" ht="12.75" customHeight="1" hidden="1">
      <c r="A56" s="162"/>
      <c r="B56" s="162"/>
      <c r="C56" s="84"/>
      <c r="J56" s="161"/>
      <c r="K56" s="161"/>
      <c r="L56" s="161"/>
      <c r="M56" s="161"/>
    </row>
    <row r="57" spans="1:7" ht="12.75" customHeight="1" hidden="1">
      <c r="A57" s="118"/>
      <c r="B57" s="118"/>
      <c r="C57" s="115"/>
      <c r="D57" s="119"/>
      <c r="E57" s="87"/>
      <c r="F57" s="87"/>
      <c r="G57" s="87"/>
    </row>
    <row r="58" spans="1:7" ht="12.75" customHeight="1" hidden="1">
      <c r="A58" s="118"/>
      <c r="B58" s="118"/>
      <c r="C58" s="115"/>
      <c r="D58" s="119"/>
      <c r="E58" s="87"/>
      <c r="F58" s="87"/>
      <c r="G58" s="87"/>
    </row>
    <row r="59" spans="1:7" ht="12.75" customHeight="1" hidden="1">
      <c r="A59" s="118"/>
      <c r="B59" s="118"/>
      <c r="C59" s="115"/>
      <c r="D59" s="119"/>
      <c r="E59" s="87"/>
      <c r="F59" s="87"/>
      <c r="G59" s="87"/>
    </row>
    <row r="60" spans="1:7" ht="12.75" customHeight="1" hidden="1">
      <c r="A60" s="118"/>
      <c r="B60" s="118"/>
      <c r="C60" s="115"/>
      <c r="D60" s="119"/>
      <c r="E60" s="87"/>
      <c r="F60" s="87"/>
      <c r="G60" s="87"/>
    </row>
    <row r="61" spans="1:7" ht="12.75" customHeight="1" hidden="1">
      <c r="A61" s="118"/>
      <c r="B61" s="118"/>
      <c r="C61" s="115"/>
      <c r="D61" s="119"/>
      <c r="E61" s="87"/>
      <c r="F61" s="87"/>
      <c r="G61" s="87"/>
    </row>
    <row r="62" spans="1:7" ht="12.75" customHeight="1" hidden="1">
      <c r="A62" s="118"/>
      <c r="B62" s="118"/>
      <c r="C62" s="84"/>
      <c r="D62" s="87"/>
      <c r="E62" s="87"/>
      <c r="F62" s="87"/>
      <c r="G62" s="87"/>
    </row>
    <row r="63" spans="1:7" ht="12.75" customHeight="1" hidden="1">
      <c r="A63" s="87"/>
      <c r="B63" s="87"/>
      <c r="C63" s="131"/>
      <c r="D63" s="121"/>
      <c r="E63" s="87"/>
      <c r="F63" s="87"/>
      <c r="G63" s="87"/>
    </row>
    <row r="64" spans="1:7" ht="12.75" customHeight="1" hidden="1">
      <c r="A64" s="87"/>
      <c r="B64" s="87"/>
      <c r="C64" s="131"/>
      <c r="D64" s="121"/>
      <c r="E64" s="87"/>
      <c r="F64" s="87"/>
      <c r="G64" s="87"/>
    </row>
    <row r="65" spans="1:7" ht="12.75" customHeight="1" hidden="1">
      <c r="A65" s="87"/>
      <c r="B65" s="87"/>
      <c r="C65" s="131"/>
      <c r="D65" s="121"/>
      <c r="E65" s="87"/>
      <c r="F65" s="87"/>
      <c r="G65" s="87"/>
    </row>
    <row r="66" spans="1:7" ht="12.75" customHeight="1" hidden="1">
      <c r="A66" s="87"/>
      <c r="B66" s="87"/>
      <c r="C66" s="131"/>
      <c r="D66" s="121"/>
      <c r="E66" s="87"/>
      <c r="F66" s="87"/>
      <c r="G66" s="87"/>
    </row>
    <row r="67" spans="1:7" ht="12.75" customHeight="1" hidden="1">
      <c r="A67" s="87"/>
      <c r="B67" s="87"/>
      <c r="C67" s="131"/>
      <c r="D67" s="121"/>
      <c r="E67" s="87"/>
      <c r="F67" s="87"/>
      <c r="G67" s="87"/>
    </row>
    <row r="68" spans="1:7" ht="12.75" customHeight="1" hidden="1">
      <c r="A68" s="87"/>
      <c r="B68" s="87"/>
      <c r="C68" s="131"/>
      <c r="D68" s="121"/>
      <c r="E68" s="87"/>
      <c r="F68" s="87"/>
      <c r="G68" s="87"/>
    </row>
    <row r="69" spans="1:7" ht="12.75" customHeight="1" hidden="1">
      <c r="A69" s="93"/>
      <c r="B69" s="93"/>
      <c r="C69" s="84"/>
      <c r="D69" s="87"/>
      <c r="E69" s="87"/>
      <c r="F69" s="87"/>
      <c r="G69" s="87"/>
    </row>
    <row r="70" spans="1:7" ht="12.75" customHeight="1" hidden="1">
      <c r="A70" s="87"/>
      <c r="B70" s="87"/>
      <c r="C70" s="84"/>
      <c r="D70" s="87"/>
      <c r="E70" s="87"/>
      <c r="F70" s="87"/>
      <c r="G70" s="87"/>
    </row>
    <row r="71" spans="1:7" ht="12.75" customHeight="1" hidden="1">
      <c r="A71" s="87"/>
      <c r="B71" s="87"/>
      <c r="C71" s="84"/>
      <c r="D71" s="87"/>
      <c r="E71" s="87"/>
      <c r="F71" s="87"/>
      <c r="G71" s="8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6">
    <tabColor theme="6" tint="0.399980008602142"/>
  </sheetPr>
  <dimension ref="A1:L74"/>
  <sheetViews>
    <sheetView showGridLines="0" zoomScale="130" zoomScaleNormal="130" workbookViewId="0" topLeftCell="B1">
      <selection pane="topLeft" activeCell="I3" sqref="I3"/>
    </sheetView>
  </sheetViews>
  <sheetFormatPr defaultColWidth="0" defaultRowHeight="12.75" customHeight="1" zeroHeight="1"/>
  <cols>
    <col min="1" max="1" width="0" style="65" hidden="1" customWidth="1"/>
    <col min="2" max="2" width="26" style="65" customWidth="1"/>
    <col min="3" max="3" width="0" style="123" hidden="1" customWidth="1"/>
    <col min="4" max="4" width="14.1666666666667" style="65" customWidth="1"/>
    <col min="5" max="12" width="8.33333333333333" style="65" customWidth="1"/>
    <col min="13" max="13" width="7.33333333333333" style="65" customWidth="1"/>
    <col min="14" max="34" width="0" style="65" hidden="1" customWidth="1"/>
    <col min="35" max="16384" width="0" style="65" hidden="1"/>
  </cols>
  <sheetData>
    <row r="1" spans="1:10" ht="12.75" customHeight="1">
      <c r="A1" s="3" t="s">
        <v>31</v>
      </c>
      <c r="B1" s="3" t="s">
        <v>30</v>
      </c>
      <c r="E1"/>
      <c r="F1"/>
      <c r="G1"/>
      <c r="H1"/>
      <c r="J1"/>
    </row>
    <row r="2" spans="1:2" ht="12.75" customHeight="1">
      <c r="A2" s="69"/>
      <c r="B2" s="69"/>
    </row>
    <row r="3" spans="1:8" ht="12.75" customHeight="1">
      <c r="A3" s="22" t="s">
        <v>90</v>
      </c>
      <c r="B3" s="22" t="s">
        <v>107</v>
      </c>
      <c r="E3"/>
      <c r="F3"/>
      <c r="G3"/>
      <c r="H3"/>
    </row>
    <row r="4" spans="1:2" ht="12.75" customHeight="1">
      <c r="A4" s="62" t="s">
        <v>255</v>
      </c>
      <c r="B4" s="62" t="s">
        <v>455</v>
      </c>
    </row>
    <row r="5" spans="1:2" ht="12.75" customHeight="1">
      <c r="A5" s="63"/>
      <c r="B5" s="63"/>
    </row>
    <row r="6" spans="1:12" ht="1.5" customHeight="1" thickBot="1">
      <c r="A6" s="258"/>
      <c r="B6" s="258"/>
      <c r="C6" s="259"/>
      <c r="D6" s="260"/>
      <c r="E6" s="262"/>
      <c r="F6" s="262"/>
      <c r="G6" s="262"/>
      <c r="H6" s="262"/>
      <c r="I6" s="262"/>
      <c r="J6" s="262"/>
      <c r="K6" s="262"/>
      <c r="L6" s="262"/>
    </row>
    <row r="7" spans="1:12" ht="12.75" customHeight="1">
      <c r="A7" s="432"/>
      <c r="B7" s="432"/>
      <c r="C7" s="651"/>
      <c r="D7" s="651"/>
      <c r="E7" s="434">
        <v>2020</v>
      </c>
      <c r="F7" s="794"/>
      <c r="G7" s="795"/>
      <c r="H7" s="795"/>
      <c r="I7" s="434">
        <v>2021</v>
      </c>
      <c r="J7" s="921"/>
      <c r="K7" s="781"/>
      <c r="L7" s="411"/>
    </row>
    <row r="8" spans="1:12" ht="12.75" customHeight="1">
      <c r="A8" s="435"/>
      <c r="B8" s="435"/>
      <c r="C8" s="671"/>
      <c r="D8" s="671"/>
      <c r="E8" s="298" t="s">
        <v>538</v>
      </c>
      <c r="F8" s="299" t="s">
        <v>539</v>
      </c>
      <c r="G8" s="299" t="s">
        <v>540</v>
      </c>
      <c r="H8" s="299" t="s">
        <v>541</v>
      </c>
      <c r="I8" s="298" t="s">
        <v>538</v>
      </c>
      <c r="J8" s="922" t="s">
        <v>539</v>
      </c>
      <c r="K8" s="358" t="s">
        <v>540</v>
      </c>
      <c r="L8" s="358" t="s">
        <v>541</v>
      </c>
    </row>
    <row r="9" spans="1:12" ht="12.75" customHeight="1">
      <c r="A9" s="435"/>
      <c r="B9" s="435"/>
      <c r="C9" s="406"/>
      <c r="D9" s="406"/>
      <c r="E9" s="293"/>
      <c r="F9" s="293"/>
      <c r="G9" s="293"/>
      <c r="H9" s="369"/>
      <c r="I9" s="293"/>
      <c r="J9" s="923"/>
      <c r="K9" s="351" t="s">
        <v>543</v>
      </c>
      <c r="L9" s="351" t="s">
        <v>505</v>
      </c>
    </row>
    <row r="10" spans="1:12" ht="12.75" customHeight="1" hidden="1">
      <c r="A10" s="435"/>
      <c r="B10" s="435"/>
      <c r="C10" s="406"/>
      <c r="D10" s="406"/>
      <c r="E10" s="503"/>
      <c r="F10" s="293"/>
      <c r="G10" s="293"/>
      <c r="H10" s="293"/>
      <c r="I10" s="503"/>
      <c r="J10" s="923"/>
      <c r="K10" s="359" t="s">
        <v>542</v>
      </c>
      <c r="L10" s="359" t="s">
        <v>504</v>
      </c>
    </row>
    <row r="11" spans="1:12" ht="12.75" customHeight="1">
      <c r="A11" s="552" t="s">
        <v>811</v>
      </c>
      <c r="B11" s="493" t="s">
        <v>812</v>
      </c>
      <c r="C11" s="544"/>
      <c r="D11" s="652"/>
      <c r="E11" s="653"/>
      <c r="F11" s="543"/>
      <c r="G11" s="543"/>
      <c r="H11" s="543"/>
      <c r="I11" s="653"/>
      <c r="J11" s="543"/>
      <c r="K11" s="422"/>
      <c r="L11" s="422"/>
    </row>
    <row r="12" spans="1:12" ht="12.75" customHeight="1">
      <c r="A12" s="487" t="s">
        <v>855</v>
      </c>
      <c r="B12" s="487" t="s">
        <v>813</v>
      </c>
      <c r="C12" s="546" t="s">
        <v>868</v>
      </c>
      <c r="D12" s="654" t="s">
        <v>869</v>
      </c>
      <c r="E12" s="655">
        <v>5277</v>
      </c>
      <c r="F12" s="640">
        <v>5213</v>
      </c>
      <c r="G12" s="640">
        <v>5233</v>
      </c>
      <c r="H12" s="640">
        <v>5217</v>
      </c>
      <c r="I12" s="655">
        <v>5166</v>
      </c>
      <c r="J12" s="640">
        <v>5171</v>
      </c>
      <c r="K12" s="423">
        <v>5239</v>
      </c>
      <c r="L12" s="423">
        <v>5256</v>
      </c>
    </row>
    <row r="13" spans="1:12" ht="12.75" customHeight="1">
      <c r="A13" s="487" t="s">
        <v>537</v>
      </c>
      <c r="B13" s="487" t="s">
        <v>537</v>
      </c>
      <c r="C13" s="547" t="s">
        <v>39</v>
      </c>
      <c r="D13" s="656" t="s">
        <v>870</v>
      </c>
      <c r="E13" s="556">
        <v>-0.50</v>
      </c>
      <c r="F13" s="458">
        <v>-1.60</v>
      </c>
      <c r="G13" s="458">
        <v>-1.40</v>
      </c>
      <c r="H13" s="458">
        <v>-1.60</v>
      </c>
      <c r="I13" s="556">
        <v>-2.10</v>
      </c>
      <c r="J13" s="458">
        <v>-0.80</v>
      </c>
      <c r="K13" s="365">
        <v>0.10</v>
      </c>
      <c r="L13" s="365">
        <v>0.70</v>
      </c>
    </row>
    <row r="14" spans="1:12" ht="12.75" customHeight="1">
      <c r="A14" s="487" t="s">
        <v>537</v>
      </c>
      <c r="B14" s="487" t="s">
        <v>537</v>
      </c>
      <c r="C14" s="547" t="s">
        <v>871</v>
      </c>
      <c r="D14" s="656" t="s">
        <v>872</v>
      </c>
      <c r="E14" s="556">
        <v>0</v>
      </c>
      <c r="F14" s="458">
        <v>-1.20</v>
      </c>
      <c r="G14" s="458">
        <v>0</v>
      </c>
      <c r="H14" s="458">
        <v>-0.50</v>
      </c>
      <c r="I14" s="556">
        <v>-0.60</v>
      </c>
      <c r="J14" s="458">
        <v>0.20</v>
      </c>
      <c r="K14" s="365">
        <v>1.1000000000000001</v>
      </c>
      <c r="L14" s="365">
        <v>0.10</v>
      </c>
    </row>
    <row r="15" spans="1:12" ht="12.75" customHeight="1">
      <c r="A15" s="626" t="s">
        <v>877</v>
      </c>
      <c r="B15" s="626" t="s">
        <v>816</v>
      </c>
      <c r="C15" s="546" t="s">
        <v>868</v>
      </c>
      <c r="D15" s="654" t="s">
        <v>869</v>
      </c>
      <c r="E15" s="657">
        <v>4390</v>
      </c>
      <c r="F15" s="562">
        <v>4330</v>
      </c>
      <c r="G15" s="562">
        <v>4347</v>
      </c>
      <c r="H15" s="562">
        <v>4337</v>
      </c>
      <c r="I15" s="657">
        <v>4351</v>
      </c>
      <c r="J15" s="562">
        <v>4352</v>
      </c>
      <c r="K15" s="371">
        <v>4355</v>
      </c>
      <c r="L15" s="371">
        <v>4372</v>
      </c>
    </row>
    <row r="16" spans="1:12" ht="12.75" customHeight="1">
      <c r="A16" s="616" t="s">
        <v>537</v>
      </c>
      <c r="B16" s="616" t="s">
        <v>537</v>
      </c>
      <c r="C16" s="547" t="s">
        <v>381</v>
      </c>
      <c r="D16" s="656" t="s">
        <v>382</v>
      </c>
      <c r="E16" s="796">
        <v>-0.50</v>
      </c>
      <c r="F16" s="797">
        <v>-1.70</v>
      </c>
      <c r="G16" s="797">
        <v>-1.40</v>
      </c>
      <c r="H16" s="797">
        <v>-2</v>
      </c>
      <c r="I16" s="796">
        <v>-0.90</v>
      </c>
      <c r="J16" s="797">
        <v>0.50</v>
      </c>
      <c r="K16" s="798">
        <v>0.20</v>
      </c>
      <c r="L16" s="798">
        <v>0.80</v>
      </c>
    </row>
    <row r="17" spans="1:12" ht="12.75" customHeight="1">
      <c r="A17" s="626" t="s">
        <v>878</v>
      </c>
      <c r="B17" s="626" t="s">
        <v>873</v>
      </c>
      <c r="C17" s="546" t="s">
        <v>868</v>
      </c>
      <c r="D17" s="654" t="s">
        <v>869</v>
      </c>
      <c r="E17" s="657">
        <v>888</v>
      </c>
      <c r="F17" s="562">
        <v>882</v>
      </c>
      <c r="G17" s="562">
        <v>886</v>
      </c>
      <c r="H17" s="562">
        <v>880</v>
      </c>
      <c r="I17" s="657">
        <v>815</v>
      </c>
      <c r="J17" s="562">
        <v>819</v>
      </c>
      <c r="K17" s="371">
        <v>883</v>
      </c>
      <c r="L17" s="371">
        <v>884</v>
      </c>
    </row>
    <row r="18" spans="1:12" ht="12.75" customHeight="1">
      <c r="A18" s="487" t="s">
        <v>537</v>
      </c>
      <c r="B18" s="569" t="s">
        <v>818</v>
      </c>
      <c r="C18" s="547" t="s">
        <v>381</v>
      </c>
      <c r="D18" s="656" t="s">
        <v>382</v>
      </c>
      <c r="E18" s="556">
        <v>-0.70</v>
      </c>
      <c r="F18" s="458">
        <v>-1.1000000000000001</v>
      </c>
      <c r="G18" s="458">
        <v>-1.20</v>
      </c>
      <c r="H18" s="458">
        <v>0.10</v>
      </c>
      <c r="I18" s="556">
        <v>-8.1999999999999993</v>
      </c>
      <c r="J18" s="458">
        <v>-7.20</v>
      </c>
      <c r="K18" s="365">
        <v>-0.30</v>
      </c>
      <c r="L18" s="365">
        <v>0.40</v>
      </c>
    </row>
    <row r="19" spans="1:12" ht="12.75" customHeight="1">
      <c r="A19" s="484" t="s">
        <v>819</v>
      </c>
      <c r="B19" s="643" t="s">
        <v>820</v>
      </c>
      <c r="C19" s="548" t="s">
        <v>868</v>
      </c>
      <c r="D19" s="658" t="s">
        <v>815</v>
      </c>
      <c r="E19" s="659">
        <v>106</v>
      </c>
      <c r="F19" s="565">
        <v>126</v>
      </c>
      <c r="G19" s="565">
        <v>154</v>
      </c>
      <c r="H19" s="565">
        <v>162</v>
      </c>
      <c r="I19" s="659">
        <v>179</v>
      </c>
      <c r="J19" s="565">
        <v>159</v>
      </c>
      <c r="K19" s="367">
        <v>159</v>
      </c>
      <c r="L19" s="367">
        <v>150</v>
      </c>
    </row>
    <row r="20" spans="1:12" ht="12.75" customHeight="1">
      <c r="A20" s="487" t="s">
        <v>821</v>
      </c>
      <c r="B20" s="487" t="s">
        <v>822</v>
      </c>
      <c r="C20" s="546" t="s">
        <v>385</v>
      </c>
      <c r="D20" s="654" t="s">
        <v>387</v>
      </c>
      <c r="E20" s="558">
        <v>2</v>
      </c>
      <c r="F20" s="464">
        <v>2.40</v>
      </c>
      <c r="G20" s="464">
        <v>2.90</v>
      </c>
      <c r="H20" s="663">
        <v>3</v>
      </c>
      <c r="I20" s="662">
        <v>3.40</v>
      </c>
      <c r="J20" s="663">
        <v>3</v>
      </c>
      <c r="K20" s="424">
        <v>2.90</v>
      </c>
      <c r="L20" s="424">
        <v>2.80</v>
      </c>
    </row>
    <row r="21" spans="1:12" ht="12.75" customHeight="1">
      <c r="A21" s="487" t="s">
        <v>823</v>
      </c>
      <c r="B21" s="487" t="s">
        <v>858</v>
      </c>
      <c r="C21" s="546" t="s">
        <v>868</v>
      </c>
      <c r="D21" s="654" t="s">
        <v>815</v>
      </c>
      <c r="E21" s="660">
        <v>29</v>
      </c>
      <c r="F21" s="645">
        <v>26</v>
      </c>
      <c r="G21" s="645">
        <v>31</v>
      </c>
      <c r="H21" s="909">
        <v>35</v>
      </c>
      <c r="I21" s="910">
        <v>40</v>
      </c>
      <c r="J21" s="909">
        <v>45</v>
      </c>
      <c r="K21" s="366" t="s">
        <v>518</v>
      </c>
      <c r="L21" s="366" t="s">
        <v>518</v>
      </c>
    </row>
    <row r="22" spans="1:12" ht="12.75" customHeight="1">
      <c r="A22" s="484" t="s">
        <v>824</v>
      </c>
      <c r="B22" s="484" t="s">
        <v>874</v>
      </c>
      <c r="C22" s="548" t="s">
        <v>868</v>
      </c>
      <c r="D22" s="658" t="s">
        <v>869</v>
      </c>
      <c r="E22" s="661">
        <v>5384</v>
      </c>
      <c r="F22" s="561">
        <v>5339</v>
      </c>
      <c r="G22" s="561">
        <v>5387</v>
      </c>
      <c r="H22" s="561">
        <v>5379</v>
      </c>
      <c r="I22" s="661">
        <v>5345</v>
      </c>
      <c r="J22" s="561">
        <v>5330</v>
      </c>
      <c r="K22" s="370">
        <v>5397</v>
      </c>
      <c r="L22" s="370">
        <v>5406</v>
      </c>
    </row>
    <row r="23" spans="1:12" ht="12.75" customHeight="1">
      <c r="A23" s="487" t="s">
        <v>537</v>
      </c>
      <c r="B23" s="487" t="s">
        <v>537</v>
      </c>
      <c r="C23" s="547" t="s">
        <v>381</v>
      </c>
      <c r="D23" s="656" t="s">
        <v>382</v>
      </c>
      <c r="E23" s="556">
        <v>-0.60</v>
      </c>
      <c r="F23" s="458">
        <v>-1.1000000000000001</v>
      </c>
      <c r="G23" s="458">
        <v>-0.60</v>
      </c>
      <c r="H23" s="458">
        <v>-0.60</v>
      </c>
      <c r="I23" s="556">
        <v>-0.70</v>
      </c>
      <c r="J23" s="458">
        <v>-0.20</v>
      </c>
      <c r="K23" s="365">
        <v>0.20</v>
      </c>
      <c r="L23" s="365">
        <v>0.50</v>
      </c>
    </row>
    <row r="24" spans="1:12" ht="12.75" customHeight="1">
      <c r="A24" s="487" t="s">
        <v>826</v>
      </c>
      <c r="B24" s="487" t="s">
        <v>827</v>
      </c>
      <c r="C24" s="524" t="s">
        <v>868</v>
      </c>
      <c r="D24" s="488" t="s">
        <v>869</v>
      </c>
      <c r="E24" s="655">
        <v>6374</v>
      </c>
      <c r="F24" s="640">
        <v>6355</v>
      </c>
      <c r="G24" s="640">
        <v>6358</v>
      </c>
      <c r="H24" s="640">
        <v>6333</v>
      </c>
      <c r="I24" s="655">
        <v>6333</v>
      </c>
      <c r="J24" s="640">
        <v>6321</v>
      </c>
      <c r="K24" s="423">
        <v>6310</v>
      </c>
      <c r="L24" s="423">
        <v>6299</v>
      </c>
    </row>
    <row r="25" spans="1:12" ht="12.75" customHeight="1">
      <c r="A25" s="487" t="s">
        <v>537</v>
      </c>
      <c r="B25" s="487" t="s">
        <v>537</v>
      </c>
      <c r="C25" s="547" t="s">
        <v>381</v>
      </c>
      <c r="D25" s="656" t="s">
        <v>382</v>
      </c>
      <c r="E25" s="556">
        <v>-0.40</v>
      </c>
      <c r="F25" s="458">
        <v>-0.50</v>
      </c>
      <c r="G25" s="458">
        <v>-0.30</v>
      </c>
      <c r="H25" s="458">
        <v>-0.60</v>
      </c>
      <c r="I25" s="556">
        <v>-0.60</v>
      </c>
      <c r="J25" s="458">
        <v>-0.50</v>
      </c>
      <c r="K25" s="365">
        <v>-0.80</v>
      </c>
      <c r="L25" s="365">
        <v>-0.50</v>
      </c>
    </row>
    <row r="26" spans="1:12" s="257" customFormat="1" ht="12.75" customHeight="1">
      <c r="A26" s="646" t="s">
        <v>828</v>
      </c>
      <c r="B26" s="646" t="s">
        <v>829</v>
      </c>
      <c r="C26" s="546" t="s">
        <v>385</v>
      </c>
      <c r="D26" s="654" t="s">
        <v>387</v>
      </c>
      <c r="E26" s="662">
        <v>82.80</v>
      </c>
      <c r="F26" s="663">
        <v>82</v>
      </c>
      <c r="G26" s="663">
        <v>82.30</v>
      </c>
      <c r="H26" s="663">
        <v>82.40</v>
      </c>
      <c r="I26" s="662">
        <v>81.599999999999994</v>
      </c>
      <c r="J26" s="663">
        <v>81.80</v>
      </c>
      <c r="K26" s="424">
        <v>83</v>
      </c>
      <c r="L26" s="424">
        <v>83.40</v>
      </c>
    </row>
    <row r="27" spans="1:12" s="257" customFormat="1" ht="12.75" customHeight="1">
      <c r="A27" s="646" t="s">
        <v>537</v>
      </c>
      <c r="B27" s="646" t="s">
        <v>537</v>
      </c>
      <c r="C27" s="547" t="s">
        <v>875</v>
      </c>
      <c r="D27" s="664" t="s">
        <v>876</v>
      </c>
      <c r="E27" s="556">
        <v>-0.10</v>
      </c>
      <c r="F27" s="458">
        <v>-0.90</v>
      </c>
      <c r="G27" s="458">
        <v>-0.90</v>
      </c>
      <c r="H27" s="458">
        <v>-0.90</v>
      </c>
      <c r="I27" s="556">
        <v>-1.20</v>
      </c>
      <c r="J27" s="458">
        <v>-0.20</v>
      </c>
      <c r="K27" s="365">
        <v>0.70</v>
      </c>
      <c r="L27" s="365">
        <v>1.1000000000000001</v>
      </c>
    </row>
    <row r="28" spans="1:12" ht="12.75" customHeight="1">
      <c r="A28" s="487" t="s">
        <v>859</v>
      </c>
      <c r="B28" s="487" t="s">
        <v>860</v>
      </c>
      <c r="C28" s="546" t="s">
        <v>385</v>
      </c>
      <c r="D28" s="654" t="s">
        <v>387</v>
      </c>
      <c r="E28" s="558">
        <v>80.099999999999994</v>
      </c>
      <c r="F28" s="464">
        <v>79.400000000000006</v>
      </c>
      <c r="G28" s="464">
        <v>79.70</v>
      </c>
      <c r="H28" s="464">
        <v>79.70</v>
      </c>
      <c r="I28" s="558">
        <v>79</v>
      </c>
      <c r="J28" s="464">
        <v>79.20</v>
      </c>
      <c r="K28" s="353">
        <v>80</v>
      </c>
      <c r="L28" s="353">
        <v>80.400000000000006</v>
      </c>
    </row>
    <row r="29" spans="1:12" ht="12.75" customHeight="1">
      <c r="A29" s="487" t="s">
        <v>537</v>
      </c>
      <c r="B29" s="487" t="s">
        <v>537</v>
      </c>
      <c r="C29" s="547" t="s">
        <v>875</v>
      </c>
      <c r="D29" s="664" t="s">
        <v>876</v>
      </c>
      <c r="E29" s="556">
        <v>0</v>
      </c>
      <c r="F29" s="458">
        <v>-0.80</v>
      </c>
      <c r="G29" s="458">
        <v>-0.70</v>
      </c>
      <c r="H29" s="458">
        <v>-0.80</v>
      </c>
      <c r="I29" s="556">
        <v>-1</v>
      </c>
      <c r="J29" s="458">
        <v>-0.20</v>
      </c>
      <c r="K29" s="365">
        <v>0.30</v>
      </c>
      <c r="L29" s="365">
        <v>0.60</v>
      </c>
    </row>
    <row r="30" spans="1:12" ht="12.75" customHeight="1">
      <c r="A30" s="646" t="s">
        <v>830</v>
      </c>
      <c r="B30" s="646" t="s">
        <v>831</v>
      </c>
      <c r="C30" s="546" t="s">
        <v>385</v>
      </c>
      <c r="D30" s="654" t="s">
        <v>387</v>
      </c>
      <c r="E30" s="558">
        <v>84.50</v>
      </c>
      <c r="F30" s="464">
        <v>84</v>
      </c>
      <c r="G30" s="464">
        <v>84.70</v>
      </c>
      <c r="H30" s="464">
        <v>84.90</v>
      </c>
      <c r="I30" s="558">
        <v>84.40</v>
      </c>
      <c r="J30" s="464">
        <v>84.30</v>
      </c>
      <c r="K30" s="353">
        <v>85.50</v>
      </c>
      <c r="L30" s="353">
        <v>85.80</v>
      </c>
    </row>
    <row r="31" spans="1:12" ht="12.75" customHeight="1">
      <c r="A31" s="646" t="s">
        <v>537</v>
      </c>
      <c r="B31" s="646" t="s">
        <v>537</v>
      </c>
      <c r="C31" s="547" t="s">
        <v>875</v>
      </c>
      <c r="D31" s="664" t="s">
        <v>876</v>
      </c>
      <c r="E31" s="556">
        <v>-0.10</v>
      </c>
      <c r="F31" s="458">
        <v>-0.60</v>
      </c>
      <c r="G31" s="458">
        <v>-0.30</v>
      </c>
      <c r="H31" s="458">
        <v>-0.10</v>
      </c>
      <c r="I31" s="556">
        <v>-0.10</v>
      </c>
      <c r="J31" s="458">
        <v>0.30</v>
      </c>
      <c r="K31" s="365">
        <v>0.80</v>
      </c>
      <c r="L31" s="365">
        <v>0.90</v>
      </c>
    </row>
    <row r="32" spans="1:12" ht="12.75" customHeight="1">
      <c r="A32" s="487" t="s">
        <v>861</v>
      </c>
      <c r="B32" s="487" t="s">
        <v>862</v>
      </c>
      <c r="C32" s="546" t="s">
        <v>385</v>
      </c>
      <c r="D32" s="654" t="s">
        <v>387</v>
      </c>
      <c r="E32" s="558">
        <v>81.70</v>
      </c>
      <c r="F32" s="464">
        <v>81.30</v>
      </c>
      <c r="G32" s="464">
        <v>82</v>
      </c>
      <c r="H32" s="464">
        <v>82.10</v>
      </c>
      <c r="I32" s="558">
        <v>82.20</v>
      </c>
      <c r="J32" s="464">
        <v>81.70</v>
      </c>
      <c r="K32" s="353">
        <v>82.30</v>
      </c>
      <c r="L32" s="353">
        <v>82.60</v>
      </c>
    </row>
    <row r="33" spans="1:12" ht="12.75" customHeight="1">
      <c r="A33" s="487" t="s">
        <v>537</v>
      </c>
      <c r="B33" s="487" t="s">
        <v>537</v>
      </c>
      <c r="C33" s="547" t="s">
        <v>875</v>
      </c>
      <c r="D33" s="664" t="s">
        <v>876</v>
      </c>
      <c r="E33" s="556">
        <v>-0.10</v>
      </c>
      <c r="F33" s="458">
        <v>-0.40</v>
      </c>
      <c r="G33" s="458">
        <v>-0.10</v>
      </c>
      <c r="H33" s="458">
        <v>-0.10</v>
      </c>
      <c r="I33" s="556">
        <v>0.50</v>
      </c>
      <c r="J33" s="458">
        <v>0.40</v>
      </c>
      <c r="K33" s="365">
        <v>0.30</v>
      </c>
      <c r="L33" s="365">
        <v>0.50</v>
      </c>
    </row>
    <row r="34" spans="1:12" ht="12.75" customHeight="1">
      <c r="A34" s="487" t="s">
        <v>863</v>
      </c>
      <c r="B34" s="487" t="s">
        <v>864</v>
      </c>
      <c r="C34" s="546" t="s">
        <v>385</v>
      </c>
      <c r="D34" s="654" t="s">
        <v>387</v>
      </c>
      <c r="E34" s="558">
        <v>76.400000000000006</v>
      </c>
      <c r="F34" s="464">
        <v>75.900000000000006</v>
      </c>
      <c r="G34" s="464">
        <v>76.599999999999994</v>
      </c>
      <c r="H34" s="464">
        <v>76.70</v>
      </c>
      <c r="I34" s="558">
        <v>76.70</v>
      </c>
      <c r="J34" s="464">
        <v>76</v>
      </c>
      <c r="K34" s="353">
        <v>76.80</v>
      </c>
      <c r="L34" s="353">
        <v>77</v>
      </c>
    </row>
    <row r="35" spans="1:12" ht="12.75" customHeight="1">
      <c r="A35" s="487" t="s">
        <v>537</v>
      </c>
      <c r="B35" s="487" t="s">
        <v>537</v>
      </c>
      <c r="C35" s="547" t="s">
        <v>875</v>
      </c>
      <c r="D35" s="664" t="s">
        <v>876</v>
      </c>
      <c r="E35" s="556">
        <v>-0.30</v>
      </c>
      <c r="F35" s="637">
        <v>-0.60</v>
      </c>
      <c r="G35" s="637">
        <v>-0.30</v>
      </c>
      <c r="H35" s="458">
        <v>-0.20</v>
      </c>
      <c r="I35" s="556">
        <v>0.30</v>
      </c>
      <c r="J35" s="458">
        <v>0.10</v>
      </c>
      <c r="K35" s="365">
        <v>0.20</v>
      </c>
      <c r="L35" s="365">
        <v>0.30</v>
      </c>
    </row>
    <row r="36" spans="1:12" ht="12.75" customHeight="1">
      <c r="A36" s="493" t="s">
        <v>832</v>
      </c>
      <c r="B36" s="493" t="s">
        <v>833</v>
      </c>
      <c r="C36" s="544"/>
      <c r="D36" s="652"/>
      <c r="E36" s="560"/>
      <c r="F36" s="549"/>
      <c r="G36" s="549"/>
      <c r="H36" s="549"/>
      <c r="I36" s="560"/>
      <c r="J36" s="549"/>
      <c r="K36" s="549"/>
      <c r="L36" s="360"/>
    </row>
    <row r="37" spans="1:12" ht="12.75" customHeight="1">
      <c r="A37" s="487" t="s">
        <v>834</v>
      </c>
      <c r="B37" s="487" t="s">
        <v>820</v>
      </c>
      <c r="C37" s="546" t="s">
        <v>868</v>
      </c>
      <c r="D37" s="654" t="s">
        <v>869</v>
      </c>
      <c r="E37" s="660">
        <v>226</v>
      </c>
      <c r="F37" s="645">
        <v>256</v>
      </c>
      <c r="G37" s="645">
        <v>277</v>
      </c>
      <c r="H37" s="645">
        <v>277</v>
      </c>
      <c r="I37" s="660">
        <v>307</v>
      </c>
      <c r="J37" s="645">
        <v>291</v>
      </c>
      <c r="K37" s="645">
        <v>269</v>
      </c>
      <c r="L37" s="366">
        <v>256</v>
      </c>
    </row>
    <row r="38" spans="1:12" ht="12.75" customHeight="1">
      <c r="A38" s="487" t="s">
        <v>835</v>
      </c>
      <c r="B38" s="487" t="s">
        <v>865</v>
      </c>
      <c r="C38" s="546" t="s">
        <v>385</v>
      </c>
      <c r="D38" s="654" t="s">
        <v>387</v>
      </c>
      <c r="E38" s="666">
        <v>3</v>
      </c>
      <c r="F38" s="667">
        <v>3.50</v>
      </c>
      <c r="G38" s="667">
        <v>3.80</v>
      </c>
      <c r="H38" s="667">
        <v>3.80</v>
      </c>
      <c r="I38" s="666">
        <v>4.20</v>
      </c>
      <c r="J38" s="667">
        <v>4</v>
      </c>
      <c r="K38" s="667">
        <v>3.70</v>
      </c>
      <c r="L38" s="363">
        <v>3.50</v>
      </c>
    </row>
    <row r="39" spans="1:12" ht="12.75" customHeight="1">
      <c r="A39" s="493" t="s">
        <v>836</v>
      </c>
      <c r="B39" s="493" t="s">
        <v>773</v>
      </c>
      <c r="C39" s="544"/>
      <c r="D39" s="652"/>
      <c r="E39" s="668"/>
      <c r="F39" s="669"/>
      <c r="G39" s="669"/>
      <c r="H39" s="883"/>
      <c r="I39" s="908"/>
      <c r="J39" s="936"/>
      <c r="K39" s="425"/>
      <c r="L39" s="425"/>
    </row>
    <row r="40" spans="1:12" ht="12.75" customHeight="1">
      <c r="A40" s="495" t="s">
        <v>837</v>
      </c>
      <c r="B40" s="487" t="s">
        <v>866</v>
      </c>
      <c r="C40" s="524"/>
      <c r="D40" s="488"/>
      <c r="E40" s="558"/>
      <c r="F40" s="464"/>
      <c r="G40" s="464"/>
      <c r="H40" s="542"/>
      <c r="I40" s="558"/>
      <c r="J40" s="464"/>
      <c r="K40" s="353"/>
      <c r="L40" s="353"/>
    </row>
    <row r="41" spans="1:12" ht="12.75" customHeight="1">
      <c r="A41" s="526" t="s">
        <v>838</v>
      </c>
      <c r="B41" s="526" t="s">
        <v>839</v>
      </c>
      <c r="C41" s="524" t="s">
        <v>840</v>
      </c>
      <c r="D41" s="488" t="s">
        <v>841</v>
      </c>
      <c r="E41" s="657">
        <v>34197</v>
      </c>
      <c r="F41" s="562">
        <v>34382</v>
      </c>
      <c r="G41" s="562">
        <v>35487</v>
      </c>
      <c r="H41" s="884">
        <v>38584</v>
      </c>
      <c r="I41" s="657">
        <v>35329</v>
      </c>
      <c r="J41" s="562">
        <v>38275</v>
      </c>
      <c r="K41" s="371">
        <v>37543</v>
      </c>
      <c r="L41" s="371">
        <v>39751</v>
      </c>
    </row>
    <row r="42" spans="1:12" ht="12.75" customHeight="1">
      <c r="A42" s="648" t="s">
        <v>537</v>
      </c>
      <c r="B42" s="648" t="s">
        <v>537</v>
      </c>
      <c r="C42" s="527" t="s">
        <v>381</v>
      </c>
      <c r="D42" s="656" t="s">
        <v>382</v>
      </c>
      <c r="E42" s="556">
        <v>3.80</v>
      </c>
      <c r="F42" s="458">
        <v>-0.60</v>
      </c>
      <c r="G42" s="458">
        <v>4</v>
      </c>
      <c r="H42" s="557">
        <v>5.30</v>
      </c>
      <c r="I42" s="556">
        <v>3.30</v>
      </c>
      <c r="J42" s="458">
        <v>11.30</v>
      </c>
      <c r="K42" s="365">
        <v>5.80</v>
      </c>
      <c r="L42" s="365">
        <v>3</v>
      </c>
    </row>
    <row r="43" spans="1:12" ht="12.75" customHeight="1">
      <c r="A43" s="526" t="s">
        <v>842</v>
      </c>
      <c r="B43" s="526" t="s">
        <v>843</v>
      </c>
      <c r="C43" s="524" t="s">
        <v>844</v>
      </c>
      <c r="D43" s="488" t="s">
        <v>845</v>
      </c>
      <c r="E43" s="657">
        <v>30753</v>
      </c>
      <c r="F43" s="562">
        <v>30836</v>
      </c>
      <c r="G43" s="562">
        <v>31572</v>
      </c>
      <c r="H43" s="884">
        <v>34450</v>
      </c>
      <c r="I43" s="657">
        <v>31099</v>
      </c>
      <c r="J43" s="562">
        <v>33370</v>
      </c>
      <c r="K43" s="371">
        <v>32088</v>
      </c>
      <c r="L43" s="371">
        <v>33861</v>
      </c>
    </row>
    <row r="44" spans="1:12" ht="12.75" customHeight="1">
      <c r="A44" s="495" t="s">
        <v>537</v>
      </c>
      <c r="B44" s="495" t="s">
        <v>537</v>
      </c>
      <c r="C44" s="527" t="s">
        <v>381</v>
      </c>
      <c r="D44" s="656" t="s">
        <v>382</v>
      </c>
      <c r="E44" s="556">
        <v>0.10</v>
      </c>
      <c r="F44" s="458">
        <v>-3.60</v>
      </c>
      <c r="G44" s="458">
        <v>0.70</v>
      </c>
      <c r="H44" s="557">
        <v>2.70</v>
      </c>
      <c r="I44" s="556">
        <v>1.1000000000000001</v>
      </c>
      <c r="J44" s="458">
        <v>8.1999999999999993</v>
      </c>
      <c r="K44" s="365">
        <v>1.60</v>
      </c>
      <c r="L44" s="365">
        <v>-1.70</v>
      </c>
    </row>
    <row r="45" spans="1:12" ht="12.75" customHeight="1">
      <c r="A45" s="495" t="s">
        <v>846</v>
      </c>
      <c r="B45" s="487" t="s">
        <v>847</v>
      </c>
      <c r="C45" s="524" t="s">
        <v>840</v>
      </c>
      <c r="D45" s="488" t="s">
        <v>841</v>
      </c>
      <c r="E45" s="655">
        <v>29137</v>
      </c>
      <c r="F45" s="640">
        <v>29054</v>
      </c>
      <c r="G45" s="640">
        <v>31258</v>
      </c>
      <c r="H45" s="885">
        <v>32920</v>
      </c>
      <c r="I45" s="655">
        <v>29904</v>
      </c>
      <c r="J45" s="640">
        <v>32408</v>
      </c>
      <c r="K45" s="423" t="s">
        <v>518</v>
      </c>
      <c r="L45" s="423" t="s">
        <v>518</v>
      </c>
    </row>
    <row r="46" spans="1:12" ht="12.75" customHeight="1">
      <c r="A46" s="495" t="s">
        <v>537</v>
      </c>
      <c r="B46" s="487" t="s">
        <v>537</v>
      </c>
      <c r="C46" s="527" t="s">
        <v>381</v>
      </c>
      <c r="D46" s="656" t="s">
        <v>382</v>
      </c>
      <c r="E46" s="556">
        <v>3.50</v>
      </c>
      <c r="F46" s="458">
        <v>-1.80</v>
      </c>
      <c r="G46" s="458">
        <v>4</v>
      </c>
      <c r="H46" s="557">
        <v>4.0999999999999996</v>
      </c>
      <c r="I46" s="556">
        <v>2.60</v>
      </c>
      <c r="J46" s="458">
        <v>11.50</v>
      </c>
      <c r="K46" s="365" t="s">
        <v>518</v>
      </c>
      <c r="L46" s="365" t="s">
        <v>518</v>
      </c>
    </row>
    <row r="47" spans="1:12" ht="12.75" customHeight="1" thickBot="1">
      <c r="A47" s="498" t="s">
        <v>848</v>
      </c>
      <c r="B47" s="631" t="s">
        <v>849</v>
      </c>
      <c r="C47" s="532" t="s">
        <v>381</v>
      </c>
      <c r="D47" s="499" t="s">
        <v>382</v>
      </c>
      <c r="E47" s="670">
        <v>4.20</v>
      </c>
      <c r="F47" s="649">
        <v>-6.20</v>
      </c>
      <c r="G47" s="649">
        <v>1.30</v>
      </c>
      <c r="H47" s="886">
        <v>1.60</v>
      </c>
      <c r="I47" s="670">
        <v>-1.90</v>
      </c>
      <c r="J47" s="649">
        <v>13.60</v>
      </c>
      <c r="K47" s="357">
        <v>7.10</v>
      </c>
      <c r="L47" s="357">
        <v>3.20</v>
      </c>
    </row>
    <row r="48" ht="12.75" customHeight="1"/>
    <row r="49" ht="12.75" customHeight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spans="1:4" ht="12.75" customHeight="1" hidden="1">
      <c r="A58" s="87"/>
      <c r="B58" s="87"/>
      <c r="C58" s="115"/>
      <c r="D58" s="119"/>
    </row>
    <row r="59" spans="1:4" ht="12.75" customHeight="1" hidden="1">
      <c r="A59" s="118"/>
      <c r="B59" s="118"/>
      <c r="C59" s="115"/>
      <c r="D59" s="119"/>
    </row>
    <row r="60" spans="1:4" ht="12.75" customHeight="1" hidden="1">
      <c r="A60" s="118"/>
      <c r="B60" s="118"/>
      <c r="C60" s="115"/>
      <c r="D60" s="119"/>
    </row>
    <row r="61" spans="1:4" ht="12.75" customHeight="1" hidden="1">
      <c r="A61" s="118"/>
      <c r="B61" s="118"/>
      <c r="C61" s="115"/>
      <c r="D61" s="119"/>
    </row>
    <row r="62" spans="1:4" ht="12.75" customHeight="1" hidden="1">
      <c r="A62" s="118"/>
      <c r="B62" s="118"/>
      <c r="C62" s="115"/>
      <c r="D62" s="119"/>
    </row>
    <row r="63" spans="1:4" ht="12.75" customHeight="1" hidden="1">
      <c r="A63" s="118"/>
      <c r="B63" s="118"/>
      <c r="C63" s="115"/>
      <c r="D63" s="119"/>
    </row>
    <row r="64" spans="1:4" ht="12.75" customHeight="1" hidden="1">
      <c r="A64" s="118"/>
      <c r="B64" s="118"/>
      <c r="C64" s="115"/>
      <c r="D64" s="119"/>
    </row>
    <row r="65" spans="1:4" ht="12.75" customHeight="1" hidden="1">
      <c r="A65" s="118"/>
      <c r="B65" s="118"/>
      <c r="C65" s="84"/>
      <c r="D65" s="87"/>
    </row>
    <row r="66" spans="1:4" ht="12.75" customHeight="1" hidden="1">
      <c r="A66" s="87"/>
      <c r="B66" s="87"/>
      <c r="C66" s="131"/>
      <c r="D66" s="121"/>
    </row>
    <row r="67" spans="1:4" ht="12.75" customHeight="1" hidden="1">
      <c r="A67" s="87"/>
      <c r="B67" s="87"/>
      <c r="C67" s="131"/>
      <c r="D67" s="121"/>
    </row>
    <row r="68" spans="1:4" ht="12.75" customHeight="1" hidden="1">
      <c r="A68" s="87"/>
      <c r="B68" s="87"/>
      <c r="C68" s="131"/>
      <c r="D68" s="121"/>
    </row>
    <row r="69" spans="1:4" ht="12.75" customHeight="1" hidden="1">
      <c r="A69" s="87"/>
      <c r="B69" s="87"/>
      <c r="C69" s="131"/>
      <c r="D69" s="121"/>
    </row>
    <row r="70" spans="1:4" ht="12.75" customHeight="1" hidden="1">
      <c r="A70" s="87"/>
      <c r="B70" s="87"/>
      <c r="C70" s="131"/>
      <c r="D70" s="121"/>
    </row>
    <row r="71" spans="1:4" ht="12.75" customHeight="1" hidden="1">
      <c r="A71" s="87"/>
      <c r="B71" s="87"/>
      <c r="C71" s="131"/>
      <c r="D71" s="121"/>
    </row>
    <row r="72" spans="1:4" ht="12.75" customHeight="1" hidden="1">
      <c r="A72" s="93"/>
      <c r="B72" s="93"/>
      <c r="C72" s="84"/>
      <c r="D72" s="87"/>
    </row>
    <row r="73" spans="1:4" ht="12.75" customHeight="1" hidden="1">
      <c r="A73" s="87"/>
      <c r="B73" s="87"/>
      <c r="C73" s="84"/>
      <c r="D73" s="87"/>
    </row>
    <row r="74" spans="1:4" ht="12.75" customHeight="1" hidden="1">
      <c r="A74" s="87"/>
      <c r="B74" s="87"/>
      <c r="C74" s="84"/>
      <c r="D74" s="8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6">
    <tabColor theme="6" tint="0.399980008602142"/>
    <pageSetUpPr fitToPage="1"/>
  </sheetPr>
  <dimension ref="A1:BC67"/>
  <sheetViews>
    <sheetView showGridLines="0" zoomScale="130" zoomScaleNormal="130" workbookViewId="0" topLeftCell="B1">
      <selection pane="topLeft" activeCell="K3" sqref="K3"/>
    </sheetView>
  </sheetViews>
  <sheetFormatPr defaultColWidth="0" defaultRowHeight="12.75" customHeight="1" zeroHeight="1"/>
  <cols>
    <col min="1" max="1" width="0" style="164" hidden="1" customWidth="1"/>
    <col min="2" max="2" width="28.5" style="164" customWidth="1"/>
    <col min="3" max="3" width="0" style="164" hidden="1" customWidth="1"/>
    <col min="4" max="4" width="11.6666666666667" style="164" customWidth="1"/>
    <col min="5" max="14" width="6.66666666666667" style="164" customWidth="1"/>
    <col min="15" max="15" width="7" style="165" customWidth="1"/>
    <col min="16" max="32" width="0" style="164" hidden="1" customWidth="1"/>
    <col min="33" max="57" width="0" style="164" hidden="1" customWidth="1"/>
    <col min="58" max="16384" width="0" style="164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spans="1:2" ht="12.75" customHeight="1">
      <c r="A2" s="69"/>
      <c r="B2" s="69"/>
    </row>
    <row r="3" spans="1:8" ht="12.75" customHeight="1">
      <c r="A3" s="22" t="s">
        <v>91</v>
      </c>
      <c r="B3" s="22" t="s">
        <v>108</v>
      </c>
      <c r="E3"/>
      <c r="F3"/>
      <c r="G3"/>
      <c r="H3"/>
    </row>
    <row r="4" spans="1:14" ht="12.75" customHeight="1">
      <c r="A4" s="62" t="s">
        <v>174</v>
      </c>
      <c r="B4" s="62" t="s">
        <v>182</v>
      </c>
      <c r="C4" s="163"/>
      <c r="D4" s="163"/>
      <c r="E4" s="166"/>
      <c r="F4" s="166"/>
      <c r="G4" s="65"/>
      <c r="H4" s="65"/>
      <c r="I4" s="65"/>
      <c r="J4" s="65"/>
      <c r="K4" s="65"/>
      <c r="L4" s="65"/>
      <c r="M4" s="65"/>
      <c r="N4" s="65"/>
    </row>
    <row r="5" spans="2:14" ht="12.75" customHeight="1">
      <c r="B5" s="65"/>
      <c r="C5" s="137"/>
      <c r="D5" s="137"/>
      <c r="E5" s="65"/>
      <c r="F5" s="166"/>
      <c r="G5" s="122"/>
      <c r="H5" s="65"/>
      <c r="I5" s="65"/>
      <c r="J5" s="166"/>
      <c r="K5" s="166"/>
      <c r="L5" s="166"/>
      <c r="M5" s="166"/>
      <c r="N5" s="166"/>
    </row>
    <row r="6" spans="1:14" ht="1.5" customHeight="1" thickBot="1">
      <c r="A6" s="257"/>
      <c r="B6" s="260"/>
      <c r="C6" s="263"/>
      <c r="D6" s="263"/>
      <c r="E6" s="260"/>
      <c r="F6" s="264"/>
      <c r="G6" s="265"/>
      <c r="H6" s="260"/>
      <c r="I6" s="260"/>
      <c r="J6" s="264"/>
      <c r="K6" s="264"/>
      <c r="L6" s="264"/>
      <c r="M6" s="264"/>
      <c r="N6" s="264"/>
    </row>
    <row r="7" spans="1:14" ht="12.75" customHeight="1">
      <c r="A7" s="426"/>
      <c r="B7" s="426"/>
      <c r="C7" s="427"/>
      <c r="D7" s="427"/>
      <c r="E7" s="404" t="s">
        <v>494</v>
      </c>
      <c r="F7" s="404" t="s">
        <v>495</v>
      </c>
      <c r="G7" s="404" t="s">
        <v>496</v>
      </c>
      <c r="H7" s="404" t="s">
        <v>497</v>
      </c>
      <c r="I7" s="404" t="s">
        <v>498</v>
      </c>
      <c r="J7" s="404" t="s">
        <v>499</v>
      </c>
      <c r="K7" s="404" t="s">
        <v>500</v>
      </c>
      <c r="L7" s="404" t="s">
        <v>501</v>
      </c>
      <c r="M7" s="405" t="s">
        <v>502</v>
      </c>
      <c r="N7" s="405" t="s">
        <v>503</v>
      </c>
    </row>
    <row r="8" spans="1:14" ht="12.75" customHeight="1" hidden="1">
      <c r="A8" s="291"/>
      <c r="B8" s="291"/>
      <c r="C8" s="406"/>
      <c r="D8" s="406"/>
      <c r="E8" s="292"/>
      <c r="F8" s="292"/>
      <c r="G8" s="292"/>
      <c r="H8" s="292"/>
      <c r="I8" s="293"/>
      <c r="J8" s="293"/>
      <c r="K8" s="293"/>
      <c r="L8" s="293"/>
      <c r="M8" s="351" t="s">
        <v>504</v>
      </c>
      <c r="N8" s="351" t="s">
        <v>504</v>
      </c>
    </row>
    <row r="9" spans="1:14" ht="12.75" customHeight="1">
      <c r="A9" s="291"/>
      <c r="B9" s="291"/>
      <c r="C9" s="406"/>
      <c r="D9" s="406"/>
      <c r="E9" s="292"/>
      <c r="F9" s="292"/>
      <c r="G9" s="292"/>
      <c r="H9" s="292"/>
      <c r="I9" s="293"/>
      <c r="J9" s="293"/>
      <c r="K9" s="293"/>
      <c r="L9" s="293"/>
      <c r="M9" s="351" t="s">
        <v>505</v>
      </c>
      <c r="N9" s="351" t="s">
        <v>505</v>
      </c>
    </row>
    <row r="10" spans="1:14" ht="12.75" customHeight="1">
      <c r="A10" s="815" t="s">
        <v>879</v>
      </c>
      <c r="B10" s="678" t="s">
        <v>880</v>
      </c>
      <c r="C10" s="632"/>
      <c r="D10" s="632"/>
      <c r="E10" s="679"/>
      <c r="F10" s="679"/>
      <c r="G10" s="679"/>
      <c r="H10" s="679"/>
      <c r="I10" s="679"/>
      <c r="J10" s="679"/>
      <c r="K10" s="679"/>
      <c r="L10" s="679"/>
      <c r="M10" s="428"/>
      <c r="N10" s="428"/>
    </row>
    <row r="11" spans="1:14" ht="12.75" customHeight="1">
      <c r="A11" s="487" t="s">
        <v>768</v>
      </c>
      <c r="B11" s="487" t="s">
        <v>769</v>
      </c>
      <c r="C11" s="524" t="s">
        <v>557</v>
      </c>
      <c r="D11" s="524" t="s">
        <v>881</v>
      </c>
      <c r="E11" s="640">
        <v>1751</v>
      </c>
      <c r="F11" s="640">
        <v>1825</v>
      </c>
      <c r="G11" s="640">
        <v>1923</v>
      </c>
      <c r="H11" s="640">
        <v>2038</v>
      </c>
      <c r="I11" s="640">
        <v>2223</v>
      </c>
      <c r="J11" s="640">
        <v>2430</v>
      </c>
      <c r="K11" s="640">
        <v>2599</v>
      </c>
      <c r="L11" s="640">
        <v>2646</v>
      </c>
      <c r="M11" s="423">
        <v>2785</v>
      </c>
      <c r="N11" s="423">
        <v>2887</v>
      </c>
    </row>
    <row r="12" spans="1:14" ht="12.75" customHeight="1">
      <c r="A12" s="680" t="s">
        <v>537</v>
      </c>
      <c r="B12" s="680" t="s">
        <v>537</v>
      </c>
      <c r="C12" s="527" t="s">
        <v>381</v>
      </c>
      <c r="D12" s="527" t="s">
        <v>382</v>
      </c>
      <c r="E12" s="458">
        <v>1.50</v>
      </c>
      <c r="F12" s="458">
        <v>4.20</v>
      </c>
      <c r="G12" s="458">
        <v>5.40</v>
      </c>
      <c r="H12" s="458">
        <v>6</v>
      </c>
      <c r="I12" s="458">
        <v>9.10</v>
      </c>
      <c r="J12" s="458">
        <v>9.3000000000000007</v>
      </c>
      <c r="K12" s="458">
        <v>7</v>
      </c>
      <c r="L12" s="458">
        <v>1.80</v>
      </c>
      <c r="M12" s="365">
        <v>5.30</v>
      </c>
      <c r="N12" s="365">
        <v>3.60</v>
      </c>
    </row>
    <row r="13" spans="1:14" ht="12.75" customHeight="1">
      <c r="A13" s="487" t="s">
        <v>777</v>
      </c>
      <c r="B13" s="487" t="s">
        <v>778</v>
      </c>
      <c r="C13" s="524" t="s">
        <v>557</v>
      </c>
      <c r="D13" s="524" t="s">
        <v>881</v>
      </c>
      <c r="E13" s="645">
        <v>655</v>
      </c>
      <c r="F13" s="645">
        <v>674</v>
      </c>
      <c r="G13" s="645">
        <v>691</v>
      </c>
      <c r="H13" s="645">
        <v>703</v>
      </c>
      <c r="I13" s="645">
        <v>740</v>
      </c>
      <c r="J13" s="645">
        <v>801</v>
      </c>
      <c r="K13" s="645">
        <v>845</v>
      </c>
      <c r="L13" s="645">
        <v>835</v>
      </c>
      <c r="M13" s="366">
        <v>875</v>
      </c>
      <c r="N13" s="366">
        <v>900</v>
      </c>
    </row>
    <row r="14" spans="1:14" ht="12.75" customHeight="1">
      <c r="A14" s="487" t="s">
        <v>916</v>
      </c>
      <c r="B14" s="487" t="s">
        <v>882</v>
      </c>
      <c r="C14" s="527" t="s">
        <v>381</v>
      </c>
      <c r="D14" s="527" t="s">
        <v>382</v>
      </c>
      <c r="E14" s="458">
        <v>-0.70</v>
      </c>
      <c r="F14" s="458">
        <v>3</v>
      </c>
      <c r="G14" s="458">
        <v>2.40</v>
      </c>
      <c r="H14" s="458">
        <v>1.70</v>
      </c>
      <c r="I14" s="458">
        <v>5.20</v>
      </c>
      <c r="J14" s="458">
        <v>8.3000000000000007</v>
      </c>
      <c r="K14" s="458">
        <v>5.50</v>
      </c>
      <c r="L14" s="458">
        <v>-1.20</v>
      </c>
      <c r="M14" s="365">
        <v>4.70</v>
      </c>
      <c r="N14" s="365">
        <v>2.90</v>
      </c>
    </row>
    <row r="15" spans="1:14" ht="12.75" customHeight="1">
      <c r="A15" s="487" t="s">
        <v>883</v>
      </c>
      <c r="B15" s="487" t="s">
        <v>884</v>
      </c>
      <c r="C15" s="524" t="s">
        <v>557</v>
      </c>
      <c r="D15" s="524" t="s">
        <v>881</v>
      </c>
      <c r="E15" s="645">
        <v>133</v>
      </c>
      <c r="F15" s="645">
        <v>133</v>
      </c>
      <c r="G15" s="645">
        <v>127</v>
      </c>
      <c r="H15" s="645">
        <v>133</v>
      </c>
      <c r="I15" s="645">
        <v>162</v>
      </c>
      <c r="J15" s="645">
        <v>162</v>
      </c>
      <c r="K15" s="645">
        <v>163</v>
      </c>
      <c r="L15" s="645">
        <v>179</v>
      </c>
      <c r="M15" s="366">
        <v>189</v>
      </c>
      <c r="N15" s="366">
        <v>193</v>
      </c>
    </row>
    <row r="16" spans="1:14" ht="12.75" customHeight="1">
      <c r="A16" s="680" t="s">
        <v>537</v>
      </c>
      <c r="B16" s="680" t="s">
        <v>537</v>
      </c>
      <c r="C16" s="527" t="s">
        <v>381</v>
      </c>
      <c r="D16" s="527" t="s">
        <v>382</v>
      </c>
      <c r="E16" s="458">
        <v>3.90</v>
      </c>
      <c r="F16" s="458">
        <v>0</v>
      </c>
      <c r="G16" s="458">
        <v>-4.30</v>
      </c>
      <c r="H16" s="458">
        <v>4.0999999999999996</v>
      </c>
      <c r="I16" s="458">
        <v>21.90</v>
      </c>
      <c r="J16" s="458">
        <v>0.20</v>
      </c>
      <c r="K16" s="458">
        <v>0.50</v>
      </c>
      <c r="L16" s="458">
        <v>10</v>
      </c>
      <c r="M16" s="365">
        <v>5.20</v>
      </c>
      <c r="N16" s="365">
        <v>2.60</v>
      </c>
    </row>
    <row r="17" spans="1:14" ht="12.75" customHeight="1">
      <c r="A17" s="487" t="s">
        <v>885</v>
      </c>
      <c r="B17" s="487" t="s">
        <v>886</v>
      </c>
      <c r="C17" s="524" t="s">
        <v>557</v>
      </c>
      <c r="D17" s="524" t="s">
        <v>881</v>
      </c>
      <c r="E17" s="645">
        <v>583</v>
      </c>
      <c r="F17" s="645">
        <v>596</v>
      </c>
      <c r="G17" s="645">
        <v>613</v>
      </c>
      <c r="H17" s="645">
        <v>630</v>
      </c>
      <c r="I17" s="645">
        <v>650</v>
      </c>
      <c r="J17" s="645">
        <v>685</v>
      </c>
      <c r="K17" s="645">
        <v>738</v>
      </c>
      <c r="L17" s="645">
        <v>881</v>
      </c>
      <c r="M17" s="366">
        <v>928</v>
      </c>
      <c r="N17" s="366">
        <v>991</v>
      </c>
    </row>
    <row r="18" spans="1:14" ht="12.75" customHeight="1">
      <c r="A18" s="680" t="s">
        <v>537</v>
      </c>
      <c r="B18" s="680" t="s">
        <v>537</v>
      </c>
      <c r="C18" s="527" t="s">
        <v>381</v>
      </c>
      <c r="D18" s="527" t="s">
        <v>382</v>
      </c>
      <c r="E18" s="458">
        <v>-0.80</v>
      </c>
      <c r="F18" s="458">
        <v>2.2000000000000002</v>
      </c>
      <c r="G18" s="458">
        <v>2.80</v>
      </c>
      <c r="H18" s="458">
        <v>2.80</v>
      </c>
      <c r="I18" s="458">
        <v>3.20</v>
      </c>
      <c r="J18" s="458">
        <v>5.40</v>
      </c>
      <c r="K18" s="458">
        <v>7.70</v>
      </c>
      <c r="L18" s="458">
        <v>19.30</v>
      </c>
      <c r="M18" s="365">
        <v>5.40</v>
      </c>
      <c r="N18" s="365">
        <v>6.80</v>
      </c>
    </row>
    <row r="19" spans="1:14" ht="12.75" customHeight="1">
      <c r="A19" s="487" t="s">
        <v>887</v>
      </c>
      <c r="B19" s="487" t="s">
        <v>888</v>
      </c>
      <c r="C19" s="524" t="s">
        <v>557</v>
      </c>
      <c r="D19" s="524" t="s">
        <v>881</v>
      </c>
      <c r="E19" s="645">
        <v>146</v>
      </c>
      <c r="F19" s="645">
        <v>160</v>
      </c>
      <c r="G19" s="645">
        <v>181</v>
      </c>
      <c r="H19" s="645">
        <v>217</v>
      </c>
      <c r="I19" s="645">
        <v>244</v>
      </c>
      <c r="J19" s="645">
        <v>281</v>
      </c>
      <c r="K19" s="645">
        <v>338</v>
      </c>
      <c r="L19" s="645">
        <v>310</v>
      </c>
      <c r="M19" s="366">
        <v>322</v>
      </c>
      <c r="N19" s="366">
        <v>337</v>
      </c>
    </row>
    <row r="20" spans="1:14" ht="12.75" customHeight="1">
      <c r="A20" s="680" t="s">
        <v>537</v>
      </c>
      <c r="B20" s="680" t="s">
        <v>537</v>
      </c>
      <c r="C20" s="527" t="s">
        <v>381</v>
      </c>
      <c r="D20" s="527" t="s">
        <v>382</v>
      </c>
      <c r="E20" s="458">
        <v>-3.10</v>
      </c>
      <c r="F20" s="458">
        <v>9.1999999999999993</v>
      </c>
      <c r="G20" s="458">
        <v>13.30</v>
      </c>
      <c r="H20" s="458">
        <v>19.40</v>
      </c>
      <c r="I20" s="458">
        <v>12.80</v>
      </c>
      <c r="J20" s="458">
        <v>15.10</v>
      </c>
      <c r="K20" s="458">
        <v>20.40</v>
      </c>
      <c r="L20" s="458">
        <v>-8.40</v>
      </c>
      <c r="M20" s="365">
        <v>3.90</v>
      </c>
      <c r="N20" s="365">
        <v>4.70</v>
      </c>
    </row>
    <row r="21" spans="1:14" ht="12.75" customHeight="1">
      <c r="A21" s="493" t="s">
        <v>889</v>
      </c>
      <c r="B21" s="493" t="s">
        <v>890</v>
      </c>
      <c r="C21" s="633"/>
      <c r="D21" s="633"/>
      <c r="E21" s="565"/>
      <c r="F21" s="565"/>
      <c r="G21" s="565"/>
      <c r="H21" s="565"/>
      <c r="I21" s="565"/>
      <c r="J21" s="565"/>
      <c r="K21" s="565"/>
      <c r="L21" s="565"/>
      <c r="M21" s="367"/>
      <c r="N21" s="367"/>
    </row>
    <row r="22" spans="1:14" ht="12.75" customHeight="1">
      <c r="A22" s="495" t="s">
        <v>891</v>
      </c>
      <c r="B22" s="495" t="s">
        <v>892</v>
      </c>
      <c r="C22" s="524" t="s">
        <v>557</v>
      </c>
      <c r="D22" s="524" t="s">
        <v>881</v>
      </c>
      <c r="E22" s="645">
        <v>21</v>
      </c>
      <c r="F22" s="645">
        <v>16</v>
      </c>
      <c r="G22" s="645">
        <v>14</v>
      </c>
      <c r="H22" s="645">
        <v>14</v>
      </c>
      <c r="I22" s="645">
        <v>13</v>
      </c>
      <c r="J22" s="645">
        <v>19</v>
      </c>
      <c r="K22" s="645">
        <v>28</v>
      </c>
      <c r="L22" s="645">
        <v>27</v>
      </c>
      <c r="M22" s="366">
        <v>23</v>
      </c>
      <c r="N22" s="366">
        <v>24</v>
      </c>
    </row>
    <row r="23" spans="1:14" ht="12.75" customHeight="1">
      <c r="A23" s="681" t="s">
        <v>537</v>
      </c>
      <c r="B23" s="681" t="s">
        <v>537</v>
      </c>
      <c r="C23" s="527" t="s">
        <v>381</v>
      </c>
      <c r="D23" s="527" t="s">
        <v>382</v>
      </c>
      <c r="E23" s="458">
        <v>40.50</v>
      </c>
      <c r="F23" s="458">
        <v>-24.30</v>
      </c>
      <c r="G23" s="458">
        <v>-10.70</v>
      </c>
      <c r="H23" s="458">
        <v>0.20</v>
      </c>
      <c r="I23" s="458">
        <v>-7.40</v>
      </c>
      <c r="J23" s="458">
        <v>43.20</v>
      </c>
      <c r="K23" s="458">
        <v>44.80</v>
      </c>
      <c r="L23" s="458">
        <v>-3.10</v>
      </c>
      <c r="M23" s="365">
        <v>-13.60</v>
      </c>
      <c r="N23" s="365">
        <v>2.2999999999999998</v>
      </c>
    </row>
    <row r="24" spans="1:14" ht="12.75" customHeight="1">
      <c r="A24" s="487" t="s">
        <v>893</v>
      </c>
      <c r="B24" s="487" t="s">
        <v>894</v>
      </c>
      <c r="C24" s="524" t="s">
        <v>557</v>
      </c>
      <c r="D24" s="524" t="s">
        <v>881</v>
      </c>
      <c r="E24" s="645">
        <v>185</v>
      </c>
      <c r="F24" s="645">
        <v>197</v>
      </c>
      <c r="G24" s="645">
        <v>205</v>
      </c>
      <c r="H24" s="645">
        <v>227</v>
      </c>
      <c r="I24" s="645">
        <v>264</v>
      </c>
      <c r="J24" s="645">
        <v>309</v>
      </c>
      <c r="K24" s="645">
        <v>316</v>
      </c>
      <c r="L24" s="645">
        <v>308</v>
      </c>
      <c r="M24" s="366">
        <v>249</v>
      </c>
      <c r="N24" s="366">
        <v>244</v>
      </c>
    </row>
    <row r="25" spans="1:14" ht="12.75" customHeight="1">
      <c r="A25" s="609" t="s">
        <v>537</v>
      </c>
      <c r="B25" s="609" t="s">
        <v>537</v>
      </c>
      <c r="C25" s="527" t="s">
        <v>381</v>
      </c>
      <c r="D25" s="527" t="s">
        <v>382</v>
      </c>
      <c r="E25" s="458">
        <v>3.50</v>
      </c>
      <c r="F25" s="458">
        <v>6.50</v>
      </c>
      <c r="G25" s="458">
        <v>3.90</v>
      </c>
      <c r="H25" s="458">
        <v>10.80</v>
      </c>
      <c r="I25" s="458">
        <v>16.30</v>
      </c>
      <c r="J25" s="458">
        <v>16.90</v>
      </c>
      <c r="K25" s="458">
        <v>2.2000000000000002</v>
      </c>
      <c r="L25" s="458">
        <v>-2.40</v>
      </c>
      <c r="M25" s="365">
        <v>-19.30</v>
      </c>
      <c r="N25" s="365">
        <v>-2.10</v>
      </c>
    </row>
    <row r="26" spans="1:14" ht="12.75" customHeight="1">
      <c r="A26" s="487" t="s">
        <v>895</v>
      </c>
      <c r="B26" s="487" t="s">
        <v>896</v>
      </c>
      <c r="C26" s="524" t="s">
        <v>557</v>
      </c>
      <c r="D26" s="524" t="s">
        <v>881</v>
      </c>
      <c r="E26" s="645">
        <v>670</v>
      </c>
      <c r="F26" s="645">
        <v>696</v>
      </c>
      <c r="G26" s="645">
        <v>732</v>
      </c>
      <c r="H26" s="645">
        <v>775</v>
      </c>
      <c r="I26" s="645">
        <v>836</v>
      </c>
      <c r="J26" s="645">
        <v>911</v>
      </c>
      <c r="K26" s="645">
        <v>976</v>
      </c>
      <c r="L26" s="645">
        <v>1023</v>
      </c>
      <c r="M26" s="423">
        <v>1121</v>
      </c>
      <c r="N26" s="423">
        <v>1172</v>
      </c>
    </row>
    <row r="27" spans="1:14" ht="12.75" customHeight="1">
      <c r="A27" s="609" t="s">
        <v>537</v>
      </c>
      <c r="B27" s="609" t="s">
        <v>537</v>
      </c>
      <c r="C27" s="527" t="s">
        <v>381</v>
      </c>
      <c r="D27" s="527" t="s">
        <v>382</v>
      </c>
      <c r="E27" s="458">
        <v>2.40</v>
      </c>
      <c r="F27" s="458">
        <v>3.80</v>
      </c>
      <c r="G27" s="458">
        <v>5.30</v>
      </c>
      <c r="H27" s="458">
        <v>5.80</v>
      </c>
      <c r="I27" s="458">
        <v>7.90</v>
      </c>
      <c r="J27" s="458">
        <v>9</v>
      </c>
      <c r="K27" s="458">
        <v>7.10</v>
      </c>
      <c r="L27" s="458">
        <v>4.80</v>
      </c>
      <c r="M27" s="365">
        <v>9.60</v>
      </c>
      <c r="N27" s="365">
        <v>4.50</v>
      </c>
    </row>
    <row r="28" spans="1:14" ht="12.75" customHeight="1">
      <c r="A28" s="641" t="s">
        <v>897</v>
      </c>
      <c r="B28" s="487" t="s">
        <v>898</v>
      </c>
      <c r="C28" s="524" t="s">
        <v>557</v>
      </c>
      <c r="D28" s="524" t="s">
        <v>881</v>
      </c>
      <c r="E28" s="645">
        <v>140</v>
      </c>
      <c r="F28" s="645">
        <v>150</v>
      </c>
      <c r="G28" s="645">
        <v>169</v>
      </c>
      <c r="H28" s="645">
        <v>207</v>
      </c>
      <c r="I28" s="645">
        <v>238</v>
      </c>
      <c r="J28" s="645">
        <v>278</v>
      </c>
      <c r="K28" s="645">
        <v>335</v>
      </c>
      <c r="L28" s="645">
        <v>300</v>
      </c>
      <c r="M28" s="366">
        <v>312</v>
      </c>
      <c r="N28" s="366">
        <v>325</v>
      </c>
    </row>
    <row r="29" spans="1:14" ht="12.75" customHeight="1">
      <c r="A29" s="682" t="s">
        <v>537</v>
      </c>
      <c r="B29" s="682" t="s">
        <v>537</v>
      </c>
      <c r="C29" s="527" t="s">
        <v>381</v>
      </c>
      <c r="D29" s="527" t="s">
        <v>382</v>
      </c>
      <c r="E29" s="458">
        <v>-9.3000000000000007</v>
      </c>
      <c r="F29" s="458">
        <v>7.30</v>
      </c>
      <c r="G29" s="458">
        <v>12.50</v>
      </c>
      <c r="H29" s="458">
        <v>22.40</v>
      </c>
      <c r="I29" s="458">
        <v>15.30</v>
      </c>
      <c r="J29" s="458">
        <v>16.50</v>
      </c>
      <c r="K29" s="458">
        <v>20.60</v>
      </c>
      <c r="L29" s="458">
        <v>-10.60</v>
      </c>
      <c r="M29" s="365">
        <v>4.0999999999999996</v>
      </c>
      <c r="N29" s="365">
        <v>4.4000000000000004</v>
      </c>
    </row>
    <row r="30" spans="1:14" ht="12.75" customHeight="1">
      <c r="A30" s="484" t="s">
        <v>899</v>
      </c>
      <c r="B30" s="484" t="s">
        <v>900</v>
      </c>
      <c r="C30" s="634" t="s">
        <v>557</v>
      </c>
      <c r="D30" s="634" t="s">
        <v>881</v>
      </c>
      <c r="E30" s="561">
        <v>2251</v>
      </c>
      <c r="F30" s="561">
        <v>2328</v>
      </c>
      <c r="G30" s="561">
        <v>2414</v>
      </c>
      <c r="H30" s="561">
        <v>2497</v>
      </c>
      <c r="I30" s="561">
        <v>2666</v>
      </c>
      <c r="J30" s="561">
        <v>2842</v>
      </c>
      <c r="K30" s="561">
        <v>3029</v>
      </c>
      <c r="L30" s="561">
        <v>3194</v>
      </c>
      <c r="M30" s="370">
        <v>3393</v>
      </c>
      <c r="N30" s="370">
        <v>3544</v>
      </c>
    </row>
    <row r="31" spans="1:14" ht="12.75" customHeight="1">
      <c r="A31" s="487" t="s">
        <v>537</v>
      </c>
      <c r="B31" s="487" t="s">
        <v>537</v>
      </c>
      <c r="C31" s="527" t="s">
        <v>381</v>
      </c>
      <c r="D31" s="527" t="s">
        <v>382</v>
      </c>
      <c r="E31" s="458">
        <v>0.20</v>
      </c>
      <c r="F31" s="458">
        <v>3.40</v>
      </c>
      <c r="G31" s="458">
        <v>3.70</v>
      </c>
      <c r="H31" s="458">
        <v>3.40</v>
      </c>
      <c r="I31" s="458">
        <v>6.80</v>
      </c>
      <c r="J31" s="458">
        <v>6.60</v>
      </c>
      <c r="K31" s="458">
        <v>6.60</v>
      </c>
      <c r="L31" s="458">
        <v>5.40</v>
      </c>
      <c r="M31" s="365">
        <v>6.30</v>
      </c>
      <c r="N31" s="365">
        <v>4.4000000000000004</v>
      </c>
    </row>
    <row r="32" spans="1:14" ht="12.75" customHeight="1">
      <c r="A32" s="484" t="s">
        <v>901</v>
      </c>
      <c r="B32" s="484" t="s">
        <v>902</v>
      </c>
      <c r="C32" s="634" t="s">
        <v>557</v>
      </c>
      <c r="D32" s="634" t="s">
        <v>881</v>
      </c>
      <c r="E32" s="561">
        <v>2027</v>
      </c>
      <c r="F32" s="561">
        <v>2072</v>
      </c>
      <c r="G32" s="561">
        <v>2152</v>
      </c>
      <c r="H32" s="561">
        <v>2241</v>
      </c>
      <c r="I32" s="561">
        <v>2383</v>
      </c>
      <c r="J32" s="561">
        <v>2524</v>
      </c>
      <c r="K32" s="561">
        <v>2663</v>
      </c>
      <c r="L32" s="561">
        <v>2543</v>
      </c>
      <c r="M32" s="370">
        <v>2714</v>
      </c>
      <c r="N32" s="370">
        <v>3008</v>
      </c>
    </row>
    <row r="33" spans="1:14" ht="12.75" customHeight="1">
      <c r="A33" s="487" t="s">
        <v>537</v>
      </c>
      <c r="B33" s="487" t="s">
        <v>537</v>
      </c>
      <c r="C33" s="527" t="s">
        <v>381</v>
      </c>
      <c r="D33" s="527" t="s">
        <v>382</v>
      </c>
      <c r="E33" s="458">
        <v>1.60</v>
      </c>
      <c r="F33" s="458">
        <v>2.2000000000000002</v>
      </c>
      <c r="G33" s="458">
        <v>3.90</v>
      </c>
      <c r="H33" s="458">
        <v>4.0999999999999996</v>
      </c>
      <c r="I33" s="458">
        <v>6.40</v>
      </c>
      <c r="J33" s="458">
        <v>5.90</v>
      </c>
      <c r="K33" s="458">
        <v>5.50</v>
      </c>
      <c r="L33" s="458">
        <v>-4.50</v>
      </c>
      <c r="M33" s="365">
        <v>6.70</v>
      </c>
      <c r="N33" s="365">
        <v>10.80</v>
      </c>
    </row>
    <row r="34" spans="1:14" ht="12.75" customHeight="1">
      <c r="A34" s="492" t="s">
        <v>903</v>
      </c>
      <c r="B34" s="492" t="s">
        <v>904</v>
      </c>
      <c r="C34" s="524" t="s">
        <v>557</v>
      </c>
      <c r="D34" s="524" t="s">
        <v>881</v>
      </c>
      <c r="E34" s="645">
        <v>35</v>
      </c>
      <c r="F34" s="645">
        <v>35</v>
      </c>
      <c r="G34" s="645">
        <v>33</v>
      </c>
      <c r="H34" s="645">
        <v>31</v>
      </c>
      <c r="I34" s="645">
        <v>32</v>
      </c>
      <c r="J34" s="645">
        <v>33</v>
      </c>
      <c r="K34" s="645">
        <v>37</v>
      </c>
      <c r="L34" s="645">
        <v>38</v>
      </c>
      <c r="M34" s="366">
        <v>34</v>
      </c>
      <c r="N34" s="366">
        <v>36</v>
      </c>
    </row>
    <row r="35" spans="1:14" ht="12.75" customHeight="1">
      <c r="A35" s="487" t="s">
        <v>905</v>
      </c>
      <c r="B35" s="487" t="s">
        <v>906</v>
      </c>
      <c r="C35" s="524" t="s">
        <v>557</v>
      </c>
      <c r="D35" s="524" t="s">
        <v>881</v>
      </c>
      <c r="E35" s="645">
        <v>260</v>
      </c>
      <c r="F35" s="645">
        <v>292</v>
      </c>
      <c r="G35" s="645">
        <v>295</v>
      </c>
      <c r="H35" s="645">
        <v>286</v>
      </c>
      <c r="I35" s="645">
        <v>315</v>
      </c>
      <c r="J35" s="645">
        <v>350</v>
      </c>
      <c r="K35" s="645">
        <v>404</v>
      </c>
      <c r="L35" s="645">
        <v>689</v>
      </c>
      <c r="M35" s="366">
        <v>713</v>
      </c>
      <c r="N35" s="366">
        <v>572</v>
      </c>
    </row>
    <row r="36" spans="1:14" ht="12.75" customHeight="1">
      <c r="A36" s="683" t="s">
        <v>907</v>
      </c>
      <c r="B36" s="683" t="s">
        <v>908</v>
      </c>
      <c r="C36" s="689"/>
      <c r="D36" s="689"/>
      <c r="E36" s="684"/>
      <c r="F36" s="684"/>
      <c r="G36" s="684"/>
      <c r="H36" s="684"/>
      <c r="I36" s="684"/>
      <c r="J36" s="685"/>
      <c r="K36" s="685"/>
      <c r="L36" s="685"/>
      <c r="M36" s="429"/>
      <c r="N36" s="429"/>
    </row>
    <row r="37" spans="1:14" ht="12.75" customHeight="1">
      <c r="A37" s="613" t="s">
        <v>909</v>
      </c>
      <c r="B37" s="613" t="s">
        <v>910</v>
      </c>
      <c r="C37" s="524" t="s">
        <v>557</v>
      </c>
      <c r="D37" s="524" t="s">
        <v>881</v>
      </c>
      <c r="E37" s="645">
        <v>-13</v>
      </c>
      <c r="F37" s="645">
        <v>-32</v>
      </c>
      <c r="G37" s="645">
        <v>-12</v>
      </c>
      <c r="H37" s="645">
        <v>-14</v>
      </c>
      <c r="I37" s="645">
        <v>-11</v>
      </c>
      <c r="J37" s="645">
        <v>-12</v>
      </c>
      <c r="K37" s="645">
        <v>-13</v>
      </c>
      <c r="L37" s="645">
        <v>-41</v>
      </c>
      <c r="M37" s="366">
        <v>-33</v>
      </c>
      <c r="N37" s="366">
        <v>-28</v>
      </c>
    </row>
    <row r="38" spans="1:14" ht="12.75" customHeight="1">
      <c r="A38" s="487" t="s">
        <v>712</v>
      </c>
      <c r="B38" s="487" t="s">
        <v>713</v>
      </c>
      <c r="C38" s="524" t="s">
        <v>557</v>
      </c>
      <c r="D38" s="524" t="s">
        <v>881</v>
      </c>
      <c r="E38" s="645">
        <v>203</v>
      </c>
      <c r="F38" s="645">
        <v>214</v>
      </c>
      <c r="G38" s="645">
        <v>220</v>
      </c>
      <c r="H38" s="645">
        <v>237</v>
      </c>
      <c r="I38" s="645">
        <v>216</v>
      </c>
      <c r="J38" s="645">
        <v>261</v>
      </c>
      <c r="K38" s="645">
        <v>297</v>
      </c>
      <c r="L38" s="645">
        <v>292</v>
      </c>
      <c r="M38" s="366">
        <v>309</v>
      </c>
      <c r="N38" s="366">
        <v>317</v>
      </c>
    </row>
    <row r="39" spans="1:14" ht="12.75" customHeight="1">
      <c r="A39" s="487" t="s">
        <v>537</v>
      </c>
      <c r="B39" s="487" t="s">
        <v>537</v>
      </c>
      <c r="C39" s="527" t="s">
        <v>381</v>
      </c>
      <c r="D39" s="527" t="s">
        <v>382</v>
      </c>
      <c r="E39" s="458">
        <v>1.70</v>
      </c>
      <c r="F39" s="458">
        <v>5.20</v>
      </c>
      <c r="G39" s="458">
        <v>2.90</v>
      </c>
      <c r="H39" s="458">
        <v>7.90</v>
      </c>
      <c r="I39" s="458">
        <v>-9.1999999999999993</v>
      </c>
      <c r="J39" s="458">
        <v>21.20</v>
      </c>
      <c r="K39" s="458">
        <v>13.70</v>
      </c>
      <c r="L39" s="458">
        <v>-1.80</v>
      </c>
      <c r="M39" s="365">
        <v>5.90</v>
      </c>
      <c r="N39" s="365">
        <v>2.50</v>
      </c>
    </row>
    <row r="40" spans="1:14" ht="12.75" customHeight="1">
      <c r="A40" s="487" t="s">
        <v>911</v>
      </c>
      <c r="B40" s="487" t="s">
        <v>912</v>
      </c>
      <c r="C40" s="524" t="s">
        <v>557</v>
      </c>
      <c r="D40" s="524" t="s">
        <v>881</v>
      </c>
      <c r="E40" s="645">
        <v>68</v>
      </c>
      <c r="F40" s="645">
        <v>108</v>
      </c>
      <c r="G40" s="645">
        <v>85</v>
      </c>
      <c r="H40" s="645">
        <v>61</v>
      </c>
      <c r="I40" s="645">
        <v>110</v>
      </c>
      <c r="J40" s="645">
        <v>101</v>
      </c>
      <c r="K40" s="645">
        <v>116</v>
      </c>
      <c r="L40" s="645">
        <v>438</v>
      </c>
      <c r="M40" s="366">
        <v>436</v>
      </c>
      <c r="N40" s="366">
        <v>282</v>
      </c>
    </row>
    <row r="41" spans="1:14" ht="12.75" customHeight="1">
      <c r="A41" s="686" t="s">
        <v>917</v>
      </c>
      <c r="B41" s="687" t="s">
        <v>913</v>
      </c>
      <c r="C41" s="634" t="s">
        <v>381</v>
      </c>
      <c r="D41" s="634" t="s">
        <v>382</v>
      </c>
      <c r="E41" s="549">
        <v>-0.50</v>
      </c>
      <c r="F41" s="549">
        <v>2.60</v>
      </c>
      <c r="G41" s="549">
        <v>3.70</v>
      </c>
      <c r="H41" s="549">
        <v>3</v>
      </c>
      <c r="I41" s="549">
        <v>4.4000000000000004</v>
      </c>
      <c r="J41" s="549">
        <v>4</v>
      </c>
      <c r="K41" s="549">
        <v>3.70</v>
      </c>
      <c r="L41" s="549">
        <v>2.60</v>
      </c>
      <c r="M41" s="360">
        <v>3.20</v>
      </c>
      <c r="N41" s="360">
        <v>-1.40</v>
      </c>
    </row>
    <row r="42" spans="1:14" ht="12.75" customHeight="1" thickBot="1">
      <c r="A42" s="688" t="s">
        <v>914</v>
      </c>
      <c r="B42" s="688" t="s">
        <v>915</v>
      </c>
      <c r="C42" s="532" t="s">
        <v>386</v>
      </c>
      <c r="D42" s="532" t="s">
        <v>386</v>
      </c>
      <c r="E42" s="649">
        <v>11.40</v>
      </c>
      <c r="F42" s="649">
        <v>12.40</v>
      </c>
      <c r="G42" s="649">
        <v>12.10</v>
      </c>
      <c r="H42" s="649">
        <v>11.30</v>
      </c>
      <c r="I42" s="649">
        <v>11.70</v>
      </c>
      <c r="J42" s="649">
        <v>12.20</v>
      </c>
      <c r="K42" s="649">
        <v>13.20</v>
      </c>
      <c r="L42" s="649">
        <v>21.30</v>
      </c>
      <c r="M42" s="357">
        <v>20.80</v>
      </c>
      <c r="N42" s="357">
        <v>16</v>
      </c>
    </row>
    <row r="43" ht="12.75" customHeight="1"/>
    <row r="44" ht="12.75" customHeight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spans="1:55" s="65" customFormat="1" ht="12.75" customHeight="1" hidden="1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5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</row>
    <row r="59" spans="1:55" s="65" customFormat="1" ht="12.75" customHeight="1" hidden="1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5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</row>
    <row r="60" spans="1:55" s="65" customFormat="1" ht="12.75" customHeight="1" hidden="1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5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</row>
    <row r="61" spans="1:55" s="65" customFormat="1" ht="12.75" customHeight="1" hidden="1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5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64"/>
      <c r="AR61" s="164"/>
      <c r="AS61" s="164"/>
      <c r="AT61" s="164"/>
      <c r="AU61" s="164"/>
      <c r="AV61" s="164"/>
      <c r="AW61" s="164"/>
      <c r="AX61" s="164"/>
      <c r="AY61" s="164"/>
      <c r="AZ61" s="164"/>
      <c r="BA61" s="164"/>
      <c r="BB61" s="164"/>
      <c r="BC61" s="164"/>
    </row>
    <row r="62" spans="1:55" s="65" customFormat="1" ht="12.75" customHeight="1" hidden="1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5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</row>
    <row r="63" spans="1:55" s="65" customFormat="1" ht="12.75" customHeight="1" hidden="1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5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</row>
    <row r="64" spans="1:55" s="65" customFormat="1" ht="12.75" customHeight="1" hidden="1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5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</row>
    <row r="65" spans="1:55" s="65" customFormat="1" ht="12.75" customHeight="1" hidden="1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5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164"/>
      <c r="AU65" s="164"/>
      <c r="AV65" s="164"/>
      <c r="AW65" s="164"/>
      <c r="AX65" s="164"/>
      <c r="AY65" s="164"/>
      <c r="AZ65" s="164"/>
      <c r="BA65" s="164"/>
      <c r="BB65" s="164"/>
      <c r="BC65" s="164"/>
    </row>
    <row r="66" spans="1:55" s="65" customFormat="1" ht="12.75" customHeight="1" hidden="1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5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4"/>
      <c r="AR66" s="164"/>
      <c r="AS66" s="164"/>
      <c r="AT66" s="164"/>
      <c r="AU66" s="164"/>
      <c r="AV66" s="164"/>
      <c r="AW66" s="164"/>
      <c r="AX66" s="164"/>
      <c r="AY66" s="164"/>
      <c r="AZ66" s="164"/>
      <c r="BA66" s="164"/>
      <c r="BB66" s="164"/>
      <c r="BC66" s="164"/>
    </row>
    <row r="67" spans="1:55" s="65" customFormat="1" ht="12.75" customHeight="1" hidden="1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5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164"/>
      <c r="BA67" s="164"/>
      <c r="BB67" s="164"/>
      <c r="BC67" s="164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scale="87" r:id="rId1"/>
  <headerFooter alignWithMargins="0">
    <oddFooter>&amp;C&amp;D &amp;T</oddFoot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6">
    <tabColor theme="7" tint="0.399980008602142"/>
  </sheetPr>
  <dimension ref="A1:CK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31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323</v>
      </c>
      <c r="H1" s="3" t="s">
        <v>30</v>
      </c>
    </row>
    <row r="2" ht="13.5" customHeight="1">
      <c r="A2" s="176" t="s">
        <v>118</v>
      </c>
    </row>
    <row r="3" ht="13.5" customHeight="1">
      <c r="A3" s="176" t="s">
        <v>185</v>
      </c>
    </row>
    <row r="18" spans="2:89" ht="13.5" customHeight="1">
      <c r="B18" s="12" t="s">
        <v>1195</v>
      </c>
      <c r="C18" s="12" t="s">
        <v>977</v>
      </c>
      <c r="D18" s="12" t="s">
        <v>978</v>
      </c>
      <c r="E18" s="12" t="s">
        <v>979</v>
      </c>
      <c r="F18" s="12" t="s">
        <v>1098</v>
      </c>
      <c r="G18" s="12" t="s">
        <v>977</v>
      </c>
      <c r="H18" s="12" t="s">
        <v>978</v>
      </c>
      <c r="I18" s="12" t="s">
        <v>979</v>
      </c>
      <c r="J18" s="12" t="s">
        <v>1099</v>
      </c>
      <c r="K18" s="12" t="s">
        <v>977</v>
      </c>
      <c r="L18" s="12" t="s">
        <v>978</v>
      </c>
      <c r="M18" s="12" t="s">
        <v>979</v>
      </c>
      <c r="N18" s="12" t="s">
        <v>1032</v>
      </c>
      <c r="O18" s="12" t="s">
        <v>977</v>
      </c>
      <c r="P18" s="12" t="s">
        <v>978</v>
      </c>
      <c r="Q18" s="12" t="s">
        <v>979</v>
      </c>
      <c r="R18" s="12" t="s">
        <v>1033</v>
      </c>
      <c r="S18" s="12" t="s">
        <v>977</v>
      </c>
      <c r="T18" s="12" t="s">
        <v>978</v>
      </c>
      <c r="U18" s="12" t="s">
        <v>979</v>
      </c>
      <c r="V18" s="12" t="s">
        <v>1034</v>
      </c>
      <c r="W18" s="12" t="s">
        <v>977</v>
      </c>
      <c r="X18" s="12" t="s">
        <v>978</v>
      </c>
      <c r="Y18" s="12" t="s">
        <v>979</v>
      </c>
      <c r="Z18" s="12" t="s">
        <v>1035</v>
      </c>
      <c r="AA18" s="12" t="s">
        <v>977</v>
      </c>
      <c r="AB18" s="12" t="s">
        <v>978</v>
      </c>
      <c r="AC18" s="12" t="s">
        <v>979</v>
      </c>
      <c r="AD18" s="12" t="s">
        <v>1036</v>
      </c>
      <c r="AE18" s="12" t="s">
        <v>977</v>
      </c>
      <c r="AF18" s="12" t="s">
        <v>978</v>
      </c>
      <c r="AG18" s="12" t="s">
        <v>979</v>
      </c>
      <c r="AH18" s="12" t="s">
        <v>1037</v>
      </c>
      <c r="AI18" s="12" t="s">
        <v>977</v>
      </c>
      <c r="AJ18" s="12" t="s">
        <v>978</v>
      </c>
      <c r="AK18" s="12" t="s">
        <v>979</v>
      </c>
      <c r="AL18" s="12" t="s">
        <v>1038</v>
      </c>
      <c r="AM18" s="12" t="s">
        <v>977</v>
      </c>
      <c r="AN18" s="12" t="s">
        <v>978</v>
      </c>
      <c r="AO18" s="12" t="s">
        <v>979</v>
      </c>
      <c r="AP18" s="12" t="s">
        <v>1039</v>
      </c>
      <c r="AQ18" s="12" t="s">
        <v>977</v>
      </c>
      <c r="AR18" s="12" t="s">
        <v>978</v>
      </c>
      <c r="AS18" s="12" t="s">
        <v>979</v>
      </c>
      <c r="AT18" s="12" t="s">
        <v>1040</v>
      </c>
      <c r="AU18" s="12" t="s">
        <v>977</v>
      </c>
      <c r="AV18" s="12" t="s">
        <v>978</v>
      </c>
      <c r="AW18" s="12" t="s">
        <v>979</v>
      </c>
      <c r="AX18" s="12" t="s">
        <v>1014</v>
      </c>
      <c r="AY18" s="12" t="s">
        <v>977</v>
      </c>
      <c r="AZ18" s="12" t="s">
        <v>978</v>
      </c>
      <c r="BA18" s="12" t="s">
        <v>979</v>
      </c>
      <c r="BB18" s="12" t="s">
        <v>976</v>
      </c>
      <c r="BC18" s="12" t="s">
        <v>977</v>
      </c>
      <c r="BD18" s="12" t="s">
        <v>978</v>
      </c>
      <c r="BE18" s="12" t="s">
        <v>979</v>
      </c>
      <c r="BF18" s="12" t="s">
        <v>980</v>
      </c>
      <c r="BG18" s="12" t="s">
        <v>977</v>
      </c>
      <c r="BH18" s="12" t="s">
        <v>978</v>
      </c>
      <c r="BI18" s="12" t="s">
        <v>979</v>
      </c>
      <c r="BJ18" s="12" t="s">
        <v>981</v>
      </c>
      <c r="BK18" s="12" t="s">
        <v>977</v>
      </c>
      <c r="BL18" s="12" t="s">
        <v>978</v>
      </c>
      <c r="BM18" s="12" t="s">
        <v>979</v>
      </c>
      <c r="BN18" s="12" t="s">
        <v>982</v>
      </c>
      <c r="BO18" s="12" t="s">
        <v>977</v>
      </c>
      <c r="BP18" s="12" t="s">
        <v>978</v>
      </c>
      <c r="BQ18" s="12" t="s">
        <v>979</v>
      </c>
      <c r="BR18" s="12" t="s">
        <v>983</v>
      </c>
      <c r="BS18" s="12" t="s">
        <v>977</v>
      </c>
      <c r="BT18" s="12" t="s">
        <v>978</v>
      </c>
      <c r="BU18" s="12" t="s">
        <v>979</v>
      </c>
      <c r="BV18" s="12" t="s">
        <v>984</v>
      </c>
      <c r="BW18" s="12" t="s">
        <v>977</v>
      </c>
      <c r="BX18" s="12" t="s">
        <v>978</v>
      </c>
      <c r="BY18" s="12" t="s">
        <v>979</v>
      </c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</row>
    <row r="19" spans="1:89" ht="13.5" customHeight="1">
      <c r="A19" s="175" t="s">
        <v>1196</v>
      </c>
      <c r="B19" s="9">
        <v>7.81</v>
      </c>
      <c r="C19" s="9">
        <v>10.17</v>
      </c>
      <c r="D19" s="9">
        <v>11.03</v>
      </c>
      <c r="E19" s="9">
        <v>8.94</v>
      </c>
      <c r="F19" s="9">
        <v>6.55</v>
      </c>
      <c r="G19" s="9">
        <v>6.35</v>
      </c>
      <c r="H19" s="9">
        <v>8.2100000000000009</v>
      </c>
      <c r="I19" s="9">
        <v>11.82</v>
      </c>
      <c r="J19" s="9">
        <v>14.70</v>
      </c>
      <c r="K19" s="9">
        <v>14.50</v>
      </c>
      <c r="L19" s="9">
        <v>12.64</v>
      </c>
      <c r="M19" s="9">
        <v>10.64</v>
      </c>
      <c r="N19" s="9">
        <v>8.90</v>
      </c>
      <c r="O19" s="9">
        <v>7.62</v>
      </c>
      <c r="P19" s="9">
        <v>6.71</v>
      </c>
      <c r="Q19" s="9">
        <v>6.14</v>
      </c>
      <c r="R19" s="9">
        <v>5.51</v>
      </c>
      <c r="S19" s="9">
        <v>4.03</v>
      </c>
      <c r="T19" s="9">
        <v>1.08</v>
      </c>
      <c r="U19" s="9">
        <v>-4.97</v>
      </c>
      <c r="V19" s="9">
        <v>-12.01</v>
      </c>
      <c r="W19" s="9">
        <v>-14.77</v>
      </c>
      <c r="X19" s="9">
        <v>-12.20</v>
      </c>
      <c r="Y19" s="9">
        <v>-5.0999999999999996</v>
      </c>
      <c r="Z19" s="9">
        <v>5.83</v>
      </c>
      <c r="AA19" s="9">
        <v>14.20</v>
      </c>
      <c r="AB19" s="9">
        <v>15.71</v>
      </c>
      <c r="AC19" s="9">
        <v>14.44</v>
      </c>
      <c r="AD19" s="9">
        <v>11.85</v>
      </c>
      <c r="AE19" s="9">
        <v>8.2899999999999991</v>
      </c>
      <c r="AF19" s="9">
        <v>5.41</v>
      </c>
      <c r="AG19" s="9">
        <v>2.76</v>
      </c>
      <c r="AH19" s="9">
        <v>0.42</v>
      </c>
      <c r="AI19" s="9">
        <v>-0.65</v>
      </c>
      <c r="AJ19" s="9">
        <v>-0.90</v>
      </c>
      <c r="AK19" s="9">
        <v>-0.96</v>
      </c>
      <c r="AL19" s="9">
        <v>-0.55000000000000004</v>
      </c>
      <c r="AM19" s="9">
        <v>0.80</v>
      </c>
      <c r="AN19" s="9">
        <v>2.89</v>
      </c>
      <c r="AO19" s="9">
        <v>4.8600000000000003</v>
      </c>
      <c r="AP19" s="9">
        <v>5.75</v>
      </c>
      <c r="AQ19" s="9">
        <v>5.26</v>
      </c>
      <c r="AR19" s="9">
        <v>4.3099999999999996</v>
      </c>
      <c r="AS19" s="9">
        <v>4.54</v>
      </c>
      <c r="AT19" s="9">
        <v>5.60</v>
      </c>
      <c r="AU19" s="9">
        <v>5.88</v>
      </c>
      <c r="AV19" s="9">
        <v>5.70</v>
      </c>
      <c r="AW19" s="9">
        <v>5.24</v>
      </c>
      <c r="AX19" s="9">
        <v>4.50</v>
      </c>
      <c r="AY19" s="9">
        <v>4.1500000000000004</v>
      </c>
      <c r="AZ19" s="9">
        <v>4.4000000000000004</v>
      </c>
      <c r="BA19" s="9">
        <v>4.75</v>
      </c>
      <c r="BB19" s="9">
        <v>5.07</v>
      </c>
      <c r="BC19" s="9">
        <v>5.75</v>
      </c>
      <c r="BD19" s="9">
        <v>6.21</v>
      </c>
      <c r="BE19" s="9">
        <v>5.75</v>
      </c>
      <c r="BF19" s="9">
        <v>4.99</v>
      </c>
      <c r="BG19" s="9">
        <v>4.57</v>
      </c>
      <c r="BH19" s="9">
        <v>4.18</v>
      </c>
      <c r="BI19" s="9">
        <v>4.38</v>
      </c>
      <c r="BJ19" s="9">
        <v>4.42</v>
      </c>
      <c r="BK19" s="9">
        <v>3.12</v>
      </c>
      <c r="BL19" s="9">
        <v>1.55</v>
      </c>
      <c r="BM19" s="9">
        <v>-0.39</v>
      </c>
      <c r="BN19" s="9">
        <v>-5.95</v>
      </c>
      <c r="BO19" s="9">
        <v>-10.69</v>
      </c>
      <c r="BP19" s="9">
        <v>-6.47</v>
      </c>
      <c r="BQ19" s="9">
        <v>0.45</v>
      </c>
      <c r="BR19" s="9">
        <v>8.58</v>
      </c>
      <c r="BS19" s="9">
        <v>16.29</v>
      </c>
      <c r="BT19" s="9">
        <v>11.58</v>
      </c>
      <c r="BU19" s="9">
        <v>4.97</v>
      </c>
      <c r="BV19" s="9">
        <v>4.7699999999999996</v>
      </c>
      <c r="BW19" s="9">
        <v>5.55</v>
      </c>
      <c r="BX19" s="9">
        <v>5.86</v>
      </c>
      <c r="BY19" s="9">
        <v>5.65</v>
      </c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</row>
    <row r="20" spans="1:89" ht="13.5" customHeight="1">
      <c r="A20" s="175" t="s">
        <v>1197</v>
      </c>
      <c r="B20" s="9">
        <v>2.27</v>
      </c>
      <c r="C20" s="9">
        <v>2.39</v>
      </c>
      <c r="D20" s="9">
        <v>2</v>
      </c>
      <c r="E20" s="9">
        <v>1.78</v>
      </c>
      <c r="F20" s="9">
        <v>1.61</v>
      </c>
      <c r="G20" s="9">
        <v>1.83</v>
      </c>
      <c r="H20" s="9">
        <v>2.5099999999999998</v>
      </c>
      <c r="I20" s="9">
        <v>2.97</v>
      </c>
      <c r="J20" s="9">
        <v>3.75</v>
      </c>
      <c r="K20" s="9">
        <v>4.49</v>
      </c>
      <c r="L20" s="9">
        <v>4.3899999999999997</v>
      </c>
      <c r="M20" s="9">
        <v>4.83</v>
      </c>
      <c r="N20" s="9">
        <v>4.54</v>
      </c>
      <c r="O20" s="9">
        <v>3.99</v>
      </c>
      <c r="P20" s="9">
        <v>3.91</v>
      </c>
      <c r="Q20" s="9">
        <v>4.07</v>
      </c>
      <c r="R20" s="9">
        <v>3.58</v>
      </c>
      <c r="S20" s="9">
        <v>2.60</v>
      </c>
      <c r="T20" s="9">
        <v>1.36</v>
      </c>
      <c r="U20" s="9">
        <v>-1.25</v>
      </c>
      <c r="V20" s="9">
        <v>-5.58</v>
      </c>
      <c r="W20" s="9">
        <v>-5.44</v>
      </c>
      <c r="X20" s="9">
        <v>-4.4800000000000004</v>
      </c>
      <c r="Y20" s="9">
        <v>-2.36</v>
      </c>
      <c r="Z20" s="9">
        <v>2.46</v>
      </c>
      <c r="AA20" s="9">
        <v>3.91</v>
      </c>
      <c r="AB20" s="9">
        <v>4.1500000000000004</v>
      </c>
      <c r="AC20" s="9">
        <v>3.93</v>
      </c>
      <c r="AD20" s="9">
        <v>4.59</v>
      </c>
      <c r="AE20" s="9">
        <v>3.23</v>
      </c>
      <c r="AF20" s="9">
        <v>3.02</v>
      </c>
      <c r="AG20" s="9">
        <v>2.29</v>
      </c>
      <c r="AH20" s="9">
        <v>1.1399999999999999</v>
      </c>
      <c r="AI20" s="9">
        <v>0.83</v>
      </c>
      <c r="AJ20" s="9">
        <v>0.40</v>
      </c>
      <c r="AK20" s="9">
        <v>0.02</v>
      </c>
      <c r="AL20" s="9">
        <v>-0.34</v>
      </c>
      <c r="AM20" s="9">
        <v>0.46</v>
      </c>
      <c r="AN20" s="9">
        <v>0.76</v>
      </c>
      <c r="AO20" s="9">
        <v>1.48</v>
      </c>
      <c r="AP20" s="9">
        <v>2.46</v>
      </c>
      <c r="AQ20" s="9">
        <v>2.04</v>
      </c>
      <c r="AR20" s="9">
        <v>2.0499999999999998</v>
      </c>
      <c r="AS20" s="9">
        <v>2.35</v>
      </c>
      <c r="AT20" s="9">
        <v>2.02</v>
      </c>
      <c r="AU20" s="9">
        <v>2.31</v>
      </c>
      <c r="AV20" s="9">
        <v>2.38</v>
      </c>
      <c r="AW20" s="9">
        <v>2.27</v>
      </c>
      <c r="AX20" s="9">
        <v>2.38</v>
      </c>
      <c r="AY20" s="9">
        <v>2.15</v>
      </c>
      <c r="AZ20" s="9">
        <v>1.86</v>
      </c>
      <c r="BA20" s="9">
        <v>1.95</v>
      </c>
      <c r="BB20" s="9">
        <v>2.48</v>
      </c>
      <c r="BC20" s="9">
        <v>2.80</v>
      </c>
      <c r="BD20" s="9">
        <v>3.25</v>
      </c>
      <c r="BE20" s="9">
        <v>3.52</v>
      </c>
      <c r="BF20" s="9">
        <v>2.69</v>
      </c>
      <c r="BG20" s="9">
        <v>2.59</v>
      </c>
      <c r="BH20" s="9">
        <v>2</v>
      </c>
      <c r="BI20" s="9">
        <v>1.61</v>
      </c>
      <c r="BJ20" s="9">
        <v>2.48</v>
      </c>
      <c r="BK20" s="9">
        <v>1.73</v>
      </c>
      <c r="BL20" s="9">
        <v>1.95</v>
      </c>
      <c r="BM20" s="9">
        <v>1.43</v>
      </c>
      <c r="BN20" s="9">
        <v>-2</v>
      </c>
      <c r="BO20" s="9">
        <v>-12.50</v>
      </c>
      <c r="BP20" s="9">
        <v>-3.73</v>
      </c>
      <c r="BQ20" s="9">
        <v>-3.53</v>
      </c>
      <c r="BR20" s="9">
        <v>-2.10</v>
      </c>
      <c r="BS20" s="9">
        <v>12.35</v>
      </c>
      <c r="BT20" s="9">
        <v>3.39</v>
      </c>
      <c r="BU20" s="9">
        <v>3.76</v>
      </c>
      <c r="BV20" s="9">
        <v>5.69</v>
      </c>
      <c r="BW20" s="9">
        <v>4.24</v>
      </c>
      <c r="BX20" s="9">
        <v>3.24</v>
      </c>
      <c r="BY20" s="9">
        <v>3.35</v>
      </c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</row>
    <row r="21" spans="1:89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</row>
    <row r="22" spans="1:89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</row>
    <row r="23" spans="1:89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</row>
    <row r="24" spans="1:89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</row>
    <row r="25" spans="1:89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tabColor theme="4" tint="0.399980008602142"/>
  </sheetPr>
  <dimension ref="A1:H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4"/>
  </cols>
  <sheetData>
    <row r="1" spans="1:8" ht="13.5" customHeight="1">
      <c r="A1" s="3" t="s">
        <v>14</v>
      </c>
      <c r="H1" s="3"/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8">
    <tabColor theme="7" tint="0.399980008602142"/>
  </sheetPr>
  <dimension ref="A1:BE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324</v>
      </c>
      <c r="H1" s="3" t="s">
        <v>30</v>
      </c>
    </row>
    <row r="2" ht="13.5" customHeight="1">
      <c r="A2" s="176" t="s">
        <v>262</v>
      </c>
    </row>
    <row r="3" ht="13.5" customHeight="1">
      <c r="A3" s="176" t="s">
        <v>190</v>
      </c>
    </row>
    <row r="18" spans="2:57" ht="13.5" customHeight="1">
      <c r="B18" s="12" t="s">
        <v>976</v>
      </c>
      <c r="C18" s="12" t="s">
        <v>977</v>
      </c>
      <c r="D18" s="12" t="s">
        <v>978</v>
      </c>
      <c r="E18" s="12" t="s">
        <v>979</v>
      </c>
      <c r="F18" s="12" t="s">
        <v>980</v>
      </c>
      <c r="G18" s="12" t="s">
        <v>977</v>
      </c>
      <c r="H18" s="12" t="s">
        <v>978</v>
      </c>
      <c r="I18" s="12" t="s">
        <v>979</v>
      </c>
      <c r="J18" s="12" t="s">
        <v>981</v>
      </c>
      <c r="K18" s="12" t="s">
        <v>977</v>
      </c>
      <c r="L18" s="12" t="s">
        <v>978</v>
      </c>
      <c r="M18" s="12" t="s">
        <v>979</v>
      </c>
      <c r="N18" s="12" t="s">
        <v>982</v>
      </c>
      <c r="O18" s="12" t="s">
        <v>977</v>
      </c>
      <c r="P18" s="12" t="s">
        <v>978</v>
      </c>
      <c r="Q18" s="12" t="s">
        <v>979</v>
      </c>
      <c r="R18" s="12" t="s">
        <v>983</v>
      </c>
      <c r="S18" s="12" t="s">
        <v>977</v>
      </c>
      <c r="T18" s="12" t="s">
        <v>978</v>
      </c>
      <c r="U18" s="12" t="s">
        <v>979</v>
      </c>
      <c r="V18" s="12" t="s">
        <v>984</v>
      </c>
      <c r="W18" s="12" t="s">
        <v>977</v>
      </c>
      <c r="X18" s="12" t="s">
        <v>978</v>
      </c>
      <c r="Y18" s="12" t="s">
        <v>979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</row>
    <row r="19" spans="1:57" ht="13.5" customHeight="1">
      <c r="A19" s="175" t="s">
        <v>1198</v>
      </c>
      <c r="B19" s="9">
        <v>5.07</v>
      </c>
      <c r="C19" s="9">
        <v>5.75</v>
      </c>
      <c r="D19" s="9">
        <v>6.21</v>
      </c>
      <c r="E19" s="9">
        <v>5.75</v>
      </c>
      <c r="F19" s="9">
        <v>4.99</v>
      </c>
      <c r="G19" s="9">
        <v>4.57</v>
      </c>
      <c r="H19" s="9">
        <v>4.18</v>
      </c>
      <c r="I19" s="9">
        <v>4.38</v>
      </c>
      <c r="J19" s="9">
        <v>4.42</v>
      </c>
      <c r="K19" s="9">
        <v>3.12</v>
      </c>
      <c r="L19" s="9">
        <v>1.55</v>
      </c>
      <c r="M19" s="9">
        <v>-0.39</v>
      </c>
      <c r="N19" s="9">
        <v>-5.95</v>
      </c>
      <c r="O19" s="9">
        <v>-10.69</v>
      </c>
      <c r="P19" s="9">
        <v>-6.47</v>
      </c>
      <c r="Q19" s="9">
        <v>0.45</v>
      </c>
      <c r="R19" s="9">
        <v>8.58</v>
      </c>
      <c r="S19" s="9">
        <v>16.29</v>
      </c>
      <c r="T19" s="9">
        <v>11.58</v>
      </c>
      <c r="U19" s="9">
        <v>4.97</v>
      </c>
      <c r="V19" s="9">
        <v>4.7699999999999996</v>
      </c>
      <c r="W19" s="9">
        <v>5.55</v>
      </c>
      <c r="X19" s="9">
        <v>5.86</v>
      </c>
      <c r="Y19" s="9">
        <v>5.65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</row>
    <row r="20" spans="1:57" ht="13.5" customHeight="1">
      <c r="A20" s="175" t="s">
        <v>923</v>
      </c>
      <c r="B20" s="9">
        <v>0.24</v>
      </c>
      <c r="C20" s="9">
        <v>1.98</v>
      </c>
      <c r="D20" s="9">
        <v>1.74</v>
      </c>
      <c r="E20" s="9">
        <v>3.21</v>
      </c>
      <c r="F20" s="9">
        <v>0.23</v>
      </c>
      <c r="G20" s="9">
        <v>-1.76</v>
      </c>
      <c r="H20" s="9">
        <v>-1.03</v>
      </c>
      <c r="I20" s="9">
        <v>-1.22</v>
      </c>
      <c r="J20" s="9">
        <v>-3.29</v>
      </c>
      <c r="K20" s="9">
        <v>-0.45</v>
      </c>
      <c r="L20" s="9">
        <v>1.07</v>
      </c>
      <c r="M20" s="9">
        <v>-1.06</v>
      </c>
      <c r="N20" s="9">
        <v>3.13</v>
      </c>
      <c r="O20" s="9">
        <v>-15.28</v>
      </c>
      <c r="P20" s="9">
        <v>6.29</v>
      </c>
      <c r="Q20" s="9">
        <v>7.66</v>
      </c>
      <c r="R20" s="9">
        <v>-1.78</v>
      </c>
      <c r="S20" s="9">
        <v>15.09</v>
      </c>
      <c r="T20" s="9">
        <v>-10.96</v>
      </c>
      <c r="U20" s="9">
        <v>-10.74</v>
      </c>
      <c r="V20" s="9">
        <v>-5.94</v>
      </c>
      <c r="W20" s="9">
        <v>-3.30</v>
      </c>
      <c r="X20" s="9">
        <v>2.80</v>
      </c>
      <c r="Y20" s="9">
        <v>6.30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</row>
    <row r="21" spans="1:57" ht="13.5" customHeight="1">
      <c r="A21" s="175" t="s">
        <v>1199</v>
      </c>
      <c r="B21" s="9">
        <v>5.32</v>
      </c>
      <c r="C21" s="9">
        <v>7.85</v>
      </c>
      <c r="D21" s="9">
        <v>8.06</v>
      </c>
      <c r="E21" s="9">
        <v>9.15</v>
      </c>
      <c r="F21" s="9">
        <v>5.23</v>
      </c>
      <c r="G21" s="9">
        <v>2.72</v>
      </c>
      <c r="H21" s="9">
        <v>3.11</v>
      </c>
      <c r="I21" s="9">
        <v>3.11</v>
      </c>
      <c r="J21" s="9">
        <v>0.98</v>
      </c>
      <c r="K21" s="9">
        <v>2.65</v>
      </c>
      <c r="L21" s="9">
        <v>2.64</v>
      </c>
      <c r="M21" s="9">
        <v>-1.44</v>
      </c>
      <c r="N21" s="9">
        <v>-3.01</v>
      </c>
      <c r="O21" s="9">
        <v>-24.34</v>
      </c>
      <c r="P21" s="9">
        <v>-0.59</v>
      </c>
      <c r="Q21" s="9">
        <v>8.15</v>
      </c>
      <c r="R21" s="9">
        <v>6.65</v>
      </c>
      <c r="S21" s="9">
        <v>33.840000000000003</v>
      </c>
      <c r="T21" s="9">
        <v>-0.65</v>
      </c>
      <c r="U21" s="9">
        <v>-6.30</v>
      </c>
      <c r="V21" s="9">
        <v>-1.45</v>
      </c>
      <c r="W21" s="9">
        <v>2.06</v>
      </c>
      <c r="X21" s="9">
        <v>8.83</v>
      </c>
      <c r="Y21" s="9">
        <v>12.31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</row>
    <row r="22" spans="1:57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0">
    <tabColor theme="7" tint="0.399980008602142"/>
  </sheetPr>
  <dimension ref="A1:BI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175" t="s">
        <v>325</v>
      </c>
      <c r="H1" s="3" t="s">
        <v>30</v>
      </c>
    </row>
    <row r="2" ht="13.5" customHeight="1">
      <c r="A2" s="176" t="s">
        <v>60</v>
      </c>
    </row>
    <row r="3" ht="13.5" customHeight="1">
      <c r="A3" s="176" t="s">
        <v>183</v>
      </c>
    </row>
    <row r="18" spans="2:61" ht="13.5" customHeight="1">
      <c r="B18" s="12" t="s">
        <v>976</v>
      </c>
      <c r="C18" s="12" t="s">
        <v>977</v>
      </c>
      <c r="D18" s="12" t="s">
        <v>978</v>
      </c>
      <c r="E18" s="12" t="s">
        <v>979</v>
      </c>
      <c r="F18" s="12" t="s">
        <v>980</v>
      </c>
      <c r="G18" s="12" t="s">
        <v>977</v>
      </c>
      <c r="H18" s="12" t="s">
        <v>978</v>
      </c>
      <c r="I18" s="12" t="s">
        <v>979</v>
      </c>
      <c r="J18" s="12" t="s">
        <v>981</v>
      </c>
      <c r="K18" s="12" t="s">
        <v>977</v>
      </c>
      <c r="L18" s="12" t="s">
        <v>978</v>
      </c>
      <c r="M18" s="12" t="s">
        <v>979</v>
      </c>
      <c r="N18" s="12" t="s">
        <v>982</v>
      </c>
      <c r="O18" s="12" t="s">
        <v>977</v>
      </c>
      <c r="P18" s="12" t="s">
        <v>978</v>
      </c>
      <c r="Q18" s="12" t="s">
        <v>979</v>
      </c>
      <c r="R18" s="12" t="s">
        <v>983</v>
      </c>
      <c r="S18" s="12" t="s">
        <v>977</v>
      </c>
      <c r="T18" s="12" t="s">
        <v>978</v>
      </c>
      <c r="U18" s="12" t="s">
        <v>979</v>
      </c>
      <c r="V18" s="12" t="s">
        <v>984</v>
      </c>
      <c r="W18" s="12" t="s">
        <v>977</v>
      </c>
      <c r="X18" s="12" t="s">
        <v>978</v>
      </c>
      <c r="Y18" s="12" t="s">
        <v>979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1" ht="13.5" customHeight="1">
      <c r="A19" s="175" t="s">
        <v>1200</v>
      </c>
      <c r="B19" s="9">
        <v>0.46</v>
      </c>
      <c r="C19" s="9">
        <v>-1.53</v>
      </c>
      <c r="D19" s="9">
        <v>-4.2699999999999996</v>
      </c>
      <c r="E19" s="9">
        <v>-5.95</v>
      </c>
      <c r="F19" s="9">
        <v>-7.40</v>
      </c>
      <c r="G19" s="9">
        <v>-4.83</v>
      </c>
      <c r="H19" s="9">
        <v>-2.10</v>
      </c>
      <c r="I19" s="9">
        <v>0.31</v>
      </c>
      <c r="J19" s="9">
        <v>1.1299999999999999</v>
      </c>
      <c r="K19" s="9">
        <v>0.43</v>
      </c>
      <c r="L19" s="9">
        <v>0.49</v>
      </c>
      <c r="M19" s="9">
        <v>-0.63</v>
      </c>
      <c r="N19" s="9">
        <v>-0.36</v>
      </c>
      <c r="O19" s="9">
        <v>4.38</v>
      </c>
      <c r="P19" s="9">
        <v>1.34</v>
      </c>
      <c r="Q19" s="9">
        <v>2.2999999999999998</v>
      </c>
      <c r="R19" s="9">
        <v>0.17</v>
      </c>
      <c r="S19" s="9">
        <v>-5.86</v>
      </c>
      <c r="T19" s="9">
        <v>-3.32</v>
      </c>
      <c r="U19" s="9">
        <v>-4.95</v>
      </c>
      <c r="V19" s="9">
        <v>-3.20</v>
      </c>
      <c r="W19" s="9">
        <v>-2.02</v>
      </c>
      <c r="X19" s="9">
        <v>-1.99</v>
      </c>
      <c r="Y19" s="9">
        <v>-1.21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3.5" customHeight="1">
      <c r="A20" s="175" t="s">
        <v>1201</v>
      </c>
      <c r="B20" s="9">
        <v>1.34</v>
      </c>
      <c r="C20" s="9">
        <v>2.2599999999999998</v>
      </c>
      <c r="D20" s="9">
        <v>2.39</v>
      </c>
      <c r="E20" s="9">
        <v>2.58</v>
      </c>
      <c r="F20" s="9">
        <v>2.94</v>
      </c>
      <c r="G20" s="9">
        <v>2.93</v>
      </c>
      <c r="H20" s="9">
        <v>3.37</v>
      </c>
      <c r="I20" s="9">
        <v>2.5299999999999998</v>
      </c>
      <c r="J20" s="9">
        <v>1.63</v>
      </c>
      <c r="K20" s="9">
        <v>1.32</v>
      </c>
      <c r="L20" s="9">
        <v>-0.24</v>
      </c>
      <c r="M20" s="9">
        <v>-0.14000000000000001</v>
      </c>
      <c r="N20" s="9">
        <v>-0.44</v>
      </c>
      <c r="O20" s="9">
        <v>-2.16</v>
      </c>
      <c r="P20" s="9">
        <v>-0.97</v>
      </c>
      <c r="Q20" s="9">
        <v>0.34</v>
      </c>
      <c r="R20" s="9">
        <v>3.22</v>
      </c>
      <c r="S20" s="9">
        <v>8.60</v>
      </c>
      <c r="T20" s="9">
        <v>11.40</v>
      </c>
      <c r="U20" s="9">
        <v>9.8000000000000007</v>
      </c>
      <c r="V20" s="9">
        <v>6.80</v>
      </c>
      <c r="W20" s="9">
        <v>4.4000000000000004</v>
      </c>
      <c r="X20" s="9">
        <v>4</v>
      </c>
      <c r="Y20" s="9">
        <v>3.60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3.5" customHeight="1">
      <c r="A21" s="175" t="s">
        <v>1202</v>
      </c>
      <c r="B21" s="9">
        <v>1.81</v>
      </c>
      <c r="C21" s="9">
        <v>0.70</v>
      </c>
      <c r="D21" s="9">
        <v>-1.98</v>
      </c>
      <c r="E21" s="9">
        <v>-3.53</v>
      </c>
      <c r="F21" s="9">
        <v>-4.68</v>
      </c>
      <c r="G21" s="9">
        <v>-2.04</v>
      </c>
      <c r="H21" s="9">
        <v>1.20</v>
      </c>
      <c r="I21" s="9">
        <v>2.85</v>
      </c>
      <c r="J21" s="9">
        <v>2.78</v>
      </c>
      <c r="K21" s="9">
        <v>1.76</v>
      </c>
      <c r="L21" s="9">
        <v>0.24</v>
      </c>
      <c r="M21" s="9">
        <v>-0.76</v>
      </c>
      <c r="N21" s="9">
        <v>-0.80</v>
      </c>
      <c r="O21" s="9">
        <v>2.12</v>
      </c>
      <c r="P21" s="9">
        <v>0.36</v>
      </c>
      <c r="Q21" s="9">
        <v>2.65</v>
      </c>
      <c r="R21" s="9">
        <v>3.40</v>
      </c>
      <c r="S21" s="9">
        <v>2.2400000000000002</v>
      </c>
      <c r="T21" s="9">
        <v>7.71</v>
      </c>
      <c r="U21" s="9">
        <v>4.37</v>
      </c>
      <c r="V21" s="9">
        <v>3.38</v>
      </c>
      <c r="W21" s="9">
        <v>2.2999999999999998</v>
      </c>
      <c r="X21" s="9">
        <v>1.93</v>
      </c>
      <c r="Y21" s="9">
        <v>2.35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0">
    <tabColor theme="7" tint="0.399980008602142"/>
  </sheetPr>
  <dimension ref="A1:BI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440</v>
      </c>
      <c r="H1" s="3" t="s">
        <v>30</v>
      </c>
    </row>
    <row r="2" ht="13.5" customHeight="1">
      <c r="A2" s="176" t="s">
        <v>294</v>
      </c>
    </row>
    <row r="3" ht="13.5" customHeight="1">
      <c r="A3" s="176" t="s">
        <v>182</v>
      </c>
    </row>
    <row r="18" spans="2:61" ht="13.5" customHeight="1">
      <c r="B18" s="12" t="s">
        <v>976</v>
      </c>
      <c r="C18" s="12" t="s">
        <v>977</v>
      </c>
      <c r="D18" s="12" t="s">
        <v>978</v>
      </c>
      <c r="E18" s="12" t="s">
        <v>979</v>
      </c>
      <c r="F18" s="12" t="s">
        <v>980</v>
      </c>
      <c r="G18" s="12" t="s">
        <v>977</v>
      </c>
      <c r="H18" s="12" t="s">
        <v>978</v>
      </c>
      <c r="I18" s="12" t="s">
        <v>979</v>
      </c>
      <c r="J18" s="12" t="s">
        <v>981</v>
      </c>
      <c r="K18" s="12" t="s">
        <v>977</v>
      </c>
      <c r="L18" s="12" t="s">
        <v>978</v>
      </c>
      <c r="M18" s="12" t="s">
        <v>979</v>
      </c>
      <c r="N18" s="12" t="s">
        <v>982</v>
      </c>
      <c r="O18" s="12" t="s">
        <v>977</v>
      </c>
      <c r="P18" s="12" t="s">
        <v>978</v>
      </c>
      <c r="Q18" s="12" t="s">
        <v>979</v>
      </c>
      <c r="R18" s="12" t="s">
        <v>983</v>
      </c>
      <c r="S18" s="12" t="s">
        <v>977</v>
      </c>
      <c r="T18" s="12" t="s">
        <v>978</v>
      </c>
      <c r="U18" s="12" t="s">
        <v>979</v>
      </c>
      <c r="V18" s="12" t="s">
        <v>984</v>
      </c>
      <c r="W18" s="12" t="s">
        <v>977</v>
      </c>
      <c r="X18" s="12" t="s">
        <v>978</v>
      </c>
      <c r="Y18" s="12" t="s">
        <v>979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1" ht="13.5" customHeight="1">
      <c r="A19" s="175" t="s">
        <v>1203</v>
      </c>
      <c r="B19" s="9">
        <v>-2.2999999999999998</v>
      </c>
      <c r="C19" s="9">
        <v>-2.4500000000000002</v>
      </c>
      <c r="D19" s="9">
        <v>-2.5099999999999998</v>
      </c>
      <c r="E19" s="9">
        <v>-2.54</v>
      </c>
      <c r="F19" s="9">
        <v>-2.5099999999999998</v>
      </c>
      <c r="G19" s="9">
        <v>-2.58</v>
      </c>
      <c r="H19" s="9">
        <v>-2.74</v>
      </c>
      <c r="I19" s="9">
        <v>-2.90</v>
      </c>
      <c r="J19" s="9">
        <v>-2.91</v>
      </c>
      <c r="K19" s="9">
        <v>-2.81</v>
      </c>
      <c r="L19" s="9">
        <v>-2.60</v>
      </c>
      <c r="M19" s="9">
        <v>-2.42</v>
      </c>
      <c r="N19" s="9">
        <v>-2.27</v>
      </c>
      <c r="O19" s="9">
        <v>-1.98</v>
      </c>
      <c r="P19" s="9">
        <v>-1.77</v>
      </c>
      <c r="Q19" s="9">
        <v>-1.53</v>
      </c>
      <c r="R19" s="9">
        <v>-1.50</v>
      </c>
      <c r="S19" s="9">
        <v>-1.76</v>
      </c>
      <c r="T19" s="9">
        <v>-1.95</v>
      </c>
      <c r="U19" s="9">
        <v>-2.14</v>
      </c>
      <c r="V19" s="9">
        <v>-2.2000000000000002</v>
      </c>
      <c r="W19" s="9">
        <v>-2.2000000000000002</v>
      </c>
      <c r="X19" s="9">
        <v>-2.12</v>
      </c>
      <c r="Y19" s="9">
        <v>-2.0099999999999998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3.5" customHeight="1">
      <c r="A20" s="175" t="s">
        <v>1204</v>
      </c>
      <c r="B20" s="9">
        <v>3.61</v>
      </c>
      <c r="C20" s="9">
        <v>3.38</v>
      </c>
      <c r="D20" s="9">
        <v>3.22</v>
      </c>
      <c r="E20" s="9">
        <v>3.20</v>
      </c>
      <c r="F20" s="9">
        <v>2.81</v>
      </c>
      <c r="G20" s="9">
        <v>2.46</v>
      </c>
      <c r="H20" s="9">
        <v>1.94</v>
      </c>
      <c r="I20" s="9">
        <v>1.82</v>
      </c>
      <c r="J20" s="9">
        <v>1.66</v>
      </c>
      <c r="K20" s="9">
        <v>2.02</v>
      </c>
      <c r="L20" s="9">
        <v>2.54</v>
      </c>
      <c r="M20" s="9">
        <v>2.52</v>
      </c>
      <c r="N20" s="9">
        <v>2.29</v>
      </c>
      <c r="O20" s="9">
        <v>1.50</v>
      </c>
      <c r="P20" s="9">
        <v>2</v>
      </c>
      <c r="Q20" s="9">
        <v>3.16</v>
      </c>
      <c r="R20" s="9">
        <v>3.66</v>
      </c>
      <c r="S20" s="9">
        <v>3.66</v>
      </c>
      <c r="T20" s="9">
        <v>2.12</v>
      </c>
      <c r="U20" s="9">
        <v>0.79</v>
      </c>
      <c r="V20" s="9">
        <v>0.51</v>
      </c>
      <c r="W20" s="9">
        <v>0.48</v>
      </c>
      <c r="X20" s="9">
        <v>0.73</v>
      </c>
      <c r="Y20" s="9">
        <v>0.49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3.5" customHeight="1">
      <c r="A21" s="175" t="s">
        <v>1205</v>
      </c>
      <c r="B21" s="9">
        <v>9.60</v>
      </c>
      <c r="C21" s="9">
        <v>9.66</v>
      </c>
      <c r="D21" s="9">
        <v>9.7799999999999994</v>
      </c>
      <c r="E21" s="9">
        <v>9.9499999999999993</v>
      </c>
      <c r="F21" s="9">
        <v>9.59</v>
      </c>
      <c r="G21" s="9">
        <v>9.32</v>
      </c>
      <c r="H21" s="9">
        <v>8.99</v>
      </c>
      <c r="I21" s="9">
        <v>9.09</v>
      </c>
      <c r="J21" s="9">
        <v>8.9600000000000009</v>
      </c>
      <c r="K21" s="9">
        <v>9.16</v>
      </c>
      <c r="L21" s="9">
        <v>9.3000000000000007</v>
      </c>
      <c r="M21" s="9">
        <v>8.93</v>
      </c>
      <c r="N21" s="9">
        <v>8.48</v>
      </c>
      <c r="O21" s="9">
        <v>7.28</v>
      </c>
      <c r="P21" s="9">
        <v>7.43</v>
      </c>
      <c r="Q21" s="9">
        <v>8.0399999999999991</v>
      </c>
      <c r="R21" s="9">
        <v>8.44</v>
      </c>
      <c r="S21" s="9">
        <v>9.0500000000000007</v>
      </c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ht="13.5" customHeight="1">
      <c r="A22" s="175" t="s">
        <v>1206</v>
      </c>
      <c r="B22" s="9">
        <v>-3.68</v>
      </c>
      <c r="C22" s="9">
        <v>-3.83</v>
      </c>
      <c r="D22" s="9">
        <v>-4.04</v>
      </c>
      <c r="E22" s="9">
        <v>-4.21</v>
      </c>
      <c r="F22" s="9">
        <v>-4.28</v>
      </c>
      <c r="G22" s="9">
        <v>-4.28</v>
      </c>
      <c r="H22" s="9">
        <v>-4.3099999999999996</v>
      </c>
      <c r="I22" s="9">
        <v>-4.37</v>
      </c>
      <c r="J22" s="9">
        <v>-4.3899999999999997</v>
      </c>
      <c r="K22" s="9">
        <v>-4.33</v>
      </c>
      <c r="L22" s="9">
        <v>-4.17</v>
      </c>
      <c r="M22" s="9">
        <v>-4</v>
      </c>
      <c r="N22" s="9">
        <v>-3.92</v>
      </c>
      <c r="O22" s="9">
        <v>-3.80</v>
      </c>
      <c r="P22" s="9">
        <v>-3.67</v>
      </c>
      <c r="Q22" s="9">
        <v>-3.36</v>
      </c>
      <c r="R22" s="9">
        <v>-3.28</v>
      </c>
      <c r="S22" s="9">
        <v>-3.63</v>
      </c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2">
    <tabColor theme="7" tint="0.399980008602142"/>
  </sheetPr>
  <dimension ref="A1:CG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441</v>
      </c>
      <c r="H1" s="3" t="s">
        <v>30</v>
      </c>
    </row>
    <row r="2" ht="13.5" customHeight="1">
      <c r="A2" s="176" t="s">
        <v>261</v>
      </c>
    </row>
    <row r="3" ht="13.5" customHeight="1">
      <c r="A3" s="176" t="s">
        <v>183</v>
      </c>
    </row>
    <row r="18" spans="2:85" ht="13.5" customHeight="1">
      <c r="B18" s="12" t="s">
        <v>976</v>
      </c>
      <c r="C18" s="12" t="s">
        <v>977</v>
      </c>
      <c r="D18" s="12" t="s">
        <v>978</v>
      </c>
      <c r="E18" s="12" t="s">
        <v>979</v>
      </c>
      <c r="F18" s="12" t="s">
        <v>980</v>
      </c>
      <c r="G18" s="12" t="s">
        <v>977</v>
      </c>
      <c r="H18" s="12" t="s">
        <v>978</v>
      </c>
      <c r="I18" s="12" t="s">
        <v>979</v>
      </c>
      <c r="J18" s="12" t="s">
        <v>981</v>
      </c>
      <c r="K18" s="12" t="s">
        <v>977</v>
      </c>
      <c r="L18" s="12" t="s">
        <v>978</v>
      </c>
      <c r="M18" s="12" t="s">
        <v>979</v>
      </c>
      <c r="N18" s="12" t="s">
        <v>982</v>
      </c>
      <c r="O18" s="12" t="s">
        <v>977</v>
      </c>
      <c r="P18" s="12" t="s">
        <v>978</v>
      </c>
      <c r="Q18" s="12" t="s">
        <v>979</v>
      </c>
      <c r="R18" s="12" t="s">
        <v>983</v>
      </c>
      <c r="S18" s="12" t="s">
        <v>977</v>
      </c>
      <c r="T18" s="12" t="s">
        <v>978</v>
      </c>
      <c r="U18" s="12" t="s">
        <v>979</v>
      </c>
      <c r="V18" s="12" t="s">
        <v>984</v>
      </c>
      <c r="W18" s="12" t="s">
        <v>977</v>
      </c>
      <c r="X18" s="12" t="s">
        <v>978</v>
      </c>
      <c r="Y18" s="12" t="s">
        <v>979</v>
      </c>
      <c r="Z18" s="12"/>
      <c r="AA18" s="12"/>
      <c r="AB18" s="12"/>
      <c r="AC18" s="12"/>
      <c r="AD18" s="12"/>
      <c r="AE18" s="12"/>
      <c r="AF18" s="12"/>
      <c r="AG18" s="12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</row>
    <row r="19" spans="1:85" ht="13.5" customHeight="1">
      <c r="A19" s="175" t="s">
        <v>1207</v>
      </c>
      <c r="B19" s="9">
        <v>0.81</v>
      </c>
      <c r="C19" s="9">
        <v>0.83</v>
      </c>
      <c r="D19" s="9">
        <v>0.83</v>
      </c>
      <c r="E19" s="9">
        <v>0.83</v>
      </c>
      <c r="F19" s="9">
        <v>0.82</v>
      </c>
      <c r="G19" s="9">
        <v>0.81</v>
      </c>
      <c r="H19" s="9">
        <v>0.79</v>
      </c>
      <c r="I19" s="9">
        <v>0.78</v>
      </c>
      <c r="J19" s="9">
        <v>0.77</v>
      </c>
      <c r="K19" s="9">
        <v>0.76</v>
      </c>
      <c r="L19" s="9">
        <v>0.76</v>
      </c>
      <c r="M19" s="9">
        <v>0.74</v>
      </c>
      <c r="N19" s="9">
        <v>0.73</v>
      </c>
      <c r="O19" s="9">
        <v>0.73</v>
      </c>
      <c r="P19" s="9">
        <v>0.70</v>
      </c>
      <c r="Q19" s="9">
        <v>0.69</v>
      </c>
      <c r="R19" s="9">
        <v>0.67</v>
      </c>
      <c r="S19" s="9">
        <v>0.66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</row>
    <row r="20" spans="1:85" ht="13.5" customHeight="1">
      <c r="A20" s="175" t="s">
        <v>944</v>
      </c>
      <c r="B20" s="9">
        <v>2.2799999999999998</v>
      </c>
      <c r="C20" s="9">
        <v>2.40</v>
      </c>
      <c r="D20" s="9">
        <v>2.40</v>
      </c>
      <c r="E20" s="9">
        <v>2.44</v>
      </c>
      <c r="F20" s="9">
        <v>2.44</v>
      </c>
      <c r="G20" s="9">
        <v>2.46</v>
      </c>
      <c r="H20" s="9">
        <v>2.27</v>
      </c>
      <c r="I20" s="9">
        <v>2.2200000000000002</v>
      </c>
      <c r="J20" s="9">
        <v>2.25</v>
      </c>
      <c r="K20" s="9">
        <v>2.23</v>
      </c>
      <c r="L20" s="9">
        <v>2.16</v>
      </c>
      <c r="M20" s="9">
        <v>1.83</v>
      </c>
      <c r="N20" s="9">
        <v>1.86</v>
      </c>
      <c r="O20" s="9">
        <v>1.72</v>
      </c>
      <c r="P20" s="9">
        <v>1.90</v>
      </c>
      <c r="Q20" s="9">
        <v>1.84</v>
      </c>
      <c r="R20" s="9">
        <v>1.60</v>
      </c>
      <c r="S20" s="9">
        <v>1.62</v>
      </c>
      <c r="T20" s="9">
        <v>1.55</v>
      </c>
      <c r="U20" s="9">
        <v>1.61</v>
      </c>
      <c r="V20" s="9">
        <v>1.72</v>
      </c>
      <c r="W20" s="9">
        <v>1.70</v>
      </c>
      <c r="X20" s="9">
        <v>1.68</v>
      </c>
      <c r="Y20" s="9">
        <v>1.63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</row>
    <row r="21" spans="1:85" ht="13.5" customHeight="1">
      <c r="A21" s="175" t="s">
        <v>1208</v>
      </c>
      <c r="B21" s="9">
        <v>0.73</v>
      </c>
      <c r="C21" s="9">
        <v>0.75</v>
      </c>
      <c r="D21" s="9">
        <v>0.71</v>
      </c>
      <c r="E21" s="9">
        <v>0.68</v>
      </c>
      <c r="F21" s="9">
        <v>0.65</v>
      </c>
      <c r="G21" s="9">
        <v>0.65</v>
      </c>
      <c r="H21" s="9">
        <v>0.62</v>
      </c>
      <c r="I21" s="9">
        <v>0.59</v>
      </c>
      <c r="J21" s="9">
        <v>0.57999999999999996</v>
      </c>
      <c r="K21" s="9">
        <v>0.56999999999999995</v>
      </c>
      <c r="L21" s="9">
        <v>0.56000000000000005</v>
      </c>
      <c r="M21" s="9">
        <v>0.56000000000000005</v>
      </c>
      <c r="N21" s="9">
        <v>0.52</v>
      </c>
      <c r="O21" s="9">
        <v>0.40</v>
      </c>
      <c r="P21" s="9">
        <v>0.27</v>
      </c>
      <c r="Q21" s="9">
        <v>0.08</v>
      </c>
      <c r="R21" s="9">
        <v>-0.01</v>
      </c>
      <c r="S21" s="9">
        <v>-0.04</v>
      </c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</row>
    <row r="22" spans="1:85" ht="13.5" customHeight="1">
      <c r="A22" s="175" t="s">
        <v>1173</v>
      </c>
      <c r="B22" s="9">
        <v>0.65</v>
      </c>
      <c r="C22" s="9">
        <v>0.62</v>
      </c>
      <c r="D22" s="9">
        <v>0.60</v>
      </c>
      <c r="E22" s="9">
        <v>0.64</v>
      </c>
      <c r="F22" s="9">
        <v>0.61</v>
      </c>
      <c r="G22" s="9">
        <v>0.65</v>
      </c>
      <c r="H22" s="9">
        <v>0.64</v>
      </c>
      <c r="I22" s="9">
        <v>0.64</v>
      </c>
      <c r="J22" s="9">
        <v>0.60</v>
      </c>
      <c r="K22" s="9">
        <v>0.53</v>
      </c>
      <c r="L22" s="9">
        <v>0.47</v>
      </c>
      <c r="M22" s="9">
        <v>0.40</v>
      </c>
      <c r="N22" s="9">
        <v>0.43</v>
      </c>
      <c r="O22" s="9">
        <v>0.39</v>
      </c>
      <c r="P22" s="9">
        <v>0.39</v>
      </c>
      <c r="Q22" s="9">
        <v>0.37</v>
      </c>
      <c r="R22" s="9">
        <v>0.30</v>
      </c>
      <c r="S22" s="9">
        <v>0.31</v>
      </c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</row>
    <row r="23" spans="1:85" ht="13.5" customHeight="1">
      <c r="A23" s="175" t="s">
        <v>1209</v>
      </c>
      <c r="B23" s="9">
        <v>0.08</v>
      </c>
      <c r="C23" s="9">
        <v>0.21</v>
      </c>
      <c r="D23" s="9">
        <v>0.26</v>
      </c>
      <c r="E23" s="9">
        <v>0.28000000000000003</v>
      </c>
      <c r="F23" s="9">
        <v>0.36</v>
      </c>
      <c r="G23" s="9">
        <v>0.35</v>
      </c>
      <c r="H23" s="9">
        <v>0.20</v>
      </c>
      <c r="I23" s="9">
        <v>0.20</v>
      </c>
      <c r="J23" s="9">
        <v>0.28999999999999998</v>
      </c>
      <c r="K23" s="9">
        <v>0.36</v>
      </c>
      <c r="L23" s="9">
        <v>0.36</v>
      </c>
      <c r="M23" s="9">
        <v>0.12</v>
      </c>
      <c r="N23" s="9">
        <v>0.18</v>
      </c>
      <c r="O23" s="9">
        <v>0.21</v>
      </c>
      <c r="P23" s="9">
        <v>0.54</v>
      </c>
      <c r="Q23" s="9">
        <v>0.69</v>
      </c>
      <c r="R23" s="9">
        <v>0.64</v>
      </c>
      <c r="S23" s="9">
        <v>0.69</v>
      </c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</row>
    <row r="24" spans="1:85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</row>
    <row r="25" spans="1:85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</row>
    <row r="26" spans="1:85" ht="13.5" customHeight="1">
      <c r="A26" s="17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4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442</v>
      </c>
      <c r="H1" s="3" t="s">
        <v>30</v>
      </c>
    </row>
    <row r="2" ht="13.5" customHeight="1">
      <c r="A2" s="176" t="s">
        <v>261</v>
      </c>
    </row>
    <row r="3" ht="13.5" customHeight="1">
      <c r="A3" s="176" t="s">
        <v>183</v>
      </c>
    </row>
    <row r="18" spans="2:97" ht="13.5" customHeight="1">
      <c r="B18" s="12" t="s">
        <v>976</v>
      </c>
      <c r="C18" s="12" t="s">
        <v>977</v>
      </c>
      <c r="D18" s="12" t="s">
        <v>978</v>
      </c>
      <c r="E18" s="12" t="s">
        <v>979</v>
      </c>
      <c r="F18" s="12" t="s">
        <v>980</v>
      </c>
      <c r="G18" s="12" t="s">
        <v>977</v>
      </c>
      <c r="H18" s="12" t="s">
        <v>978</v>
      </c>
      <c r="I18" s="12" t="s">
        <v>979</v>
      </c>
      <c r="J18" s="12" t="s">
        <v>981</v>
      </c>
      <c r="K18" s="12" t="s">
        <v>977</v>
      </c>
      <c r="L18" s="12" t="s">
        <v>978</v>
      </c>
      <c r="M18" s="12" t="s">
        <v>979</v>
      </c>
      <c r="N18" s="12" t="s">
        <v>982</v>
      </c>
      <c r="O18" s="12" t="s">
        <v>977</v>
      </c>
      <c r="P18" s="12" t="s">
        <v>978</v>
      </c>
      <c r="Q18" s="12" t="s">
        <v>979</v>
      </c>
      <c r="R18" s="12" t="s">
        <v>983</v>
      </c>
      <c r="S18" s="12" t="s">
        <v>977</v>
      </c>
      <c r="T18" s="12" t="s">
        <v>978</v>
      </c>
      <c r="U18" s="12" t="s">
        <v>979</v>
      </c>
      <c r="V18" s="12" t="s">
        <v>984</v>
      </c>
      <c r="W18" s="12" t="s">
        <v>977</v>
      </c>
      <c r="X18" s="12" t="s">
        <v>978</v>
      </c>
      <c r="Y18" s="12" t="s">
        <v>979</v>
      </c>
      <c r="Z18" s="12"/>
      <c r="AA18" s="12"/>
      <c r="AB18" s="12"/>
      <c r="AC18" s="12"/>
      <c r="AD18" s="12"/>
      <c r="AE18" s="12"/>
      <c r="AF18" s="12"/>
      <c r="AG18" s="12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</row>
    <row r="19" spans="1:97" ht="13.5" customHeight="1">
      <c r="A19" s="175" t="s">
        <v>769</v>
      </c>
      <c r="B19" s="9">
        <v>0.75</v>
      </c>
      <c r="C19" s="9">
        <v>0.76</v>
      </c>
      <c r="D19" s="9">
        <v>0.74</v>
      </c>
      <c r="E19" s="9">
        <v>0.73</v>
      </c>
      <c r="F19" s="9">
        <v>0.70</v>
      </c>
      <c r="G19" s="9">
        <v>0.66</v>
      </c>
      <c r="H19" s="9">
        <v>0.62</v>
      </c>
      <c r="I19" s="9">
        <v>0.56000000000000005</v>
      </c>
      <c r="J19" s="9">
        <v>0.47</v>
      </c>
      <c r="K19" s="9">
        <v>0.39</v>
      </c>
      <c r="L19" s="9">
        <v>0.33</v>
      </c>
      <c r="M19" s="9">
        <v>0.28000000000000003</v>
      </c>
      <c r="N19" s="9">
        <v>0.32</v>
      </c>
      <c r="O19" s="9">
        <v>0.37</v>
      </c>
      <c r="P19" s="9">
        <v>0.39</v>
      </c>
      <c r="Q19" s="9">
        <v>0.42</v>
      </c>
      <c r="R19" s="9">
        <v>0.37</v>
      </c>
      <c r="S19" s="9">
        <v>0.35</v>
      </c>
      <c r="T19" s="9">
        <v>0.37</v>
      </c>
      <c r="U19" s="9">
        <v>0.38</v>
      </c>
      <c r="V19" s="9">
        <v>0.41</v>
      </c>
      <c r="W19" s="9">
        <v>0.40</v>
      </c>
      <c r="X19" s="9">
        <v>0.40</v>
      </c>
      <c r="Y19" s="9">
        <v>0.39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ht="13.5" customHeight="1">
      <c r="A20" s="175" t="s">
        <v>946</v>
      </c>
      <c r="B20" s="9">
        <v>-5.28</v>
      </c>
      <c r="C20" s="9">
        <v>-5.05</v>
      </c>
      <c r="D20" s="9">
        <v>-5.15</v>
      </c>
      <c r="E20" s="9">
        <v>-5</v>
      </c>
      <c r="F20" s="9">
        <v>-5.55</v>
      </c>
      <c r="G20" s="9">
        <v>-5.19</v>
      </c>
      <c r="H20" s="9">
        <v>-5.09</v>
      </c>
      <c r="I20" s="9">
        <v>-4.8099999999999996</v>
      </c>
      <c r="J20" s="9">
        <v>-4.71</v>
      </c>
      <c r="K20" s="9">
        <v>-4.6399999999999997</v>
      </c>
      <c r="L20" s="9">
        <v>-4.87</v>
      </c>
      <c r="M20" s="9">
        <v>-5.05</v>
      </c>
      <c r="N20" s="9">
        <v>-4.5599999999999996</v>
      </c>
      <c r="O20" s="9">
        <v>-3.84</v>
      </c>
      <c r="P20" s="9">
        <v>-2.1800000000000002</v>
      </c>
      <c r="Q20" s="9">
        <v>-2.77</v>
      </c>
      <c r="R20" s="9">
        <v>-3.12</v>
      </c>
      <c r="S20" s="9">
        <v>-3.25</v>
      </c>
      <c r="T20" s="9">
        <v>-3.85</v>
      </c>
      <c r="U20" s="9">
        <v>-3.93</v>
      </c>
      <c r="V20" s="9">
        <v>-4</v>
      </c>
      <c r="W20" s="9">
        <v>-4.0199999999999996</v>
      </c>
      <c r="X20" s="9">
        <v>-4.07</v>
      </c>
      <c r="Y20" s="9">
        <v>-4.12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ht="13.5" customHeight="1">
      <c r="A21" s="175" t="s">
        <v>1210</v>
      </c>
      <c r="B21" s="9">
        <v>-6.60</v>
      </c>
      <c r="C21" s="9">
        <v>-6.39</v>
      </c>
      <c r="D21" s="9">
        <v>-6.40</v>
      </c>
      <c r="E21" s="9">
        <v>-6.17</v>
      </c>
      <c r="F21" s="9">
        <v>-6.67</v>
      </c>
      <c r="G21" s="9">
        <v>-6.27</v>
      </c>
      <c r="H21" s="9">
        <v>-6.13</v>
      </c>
      <c r="I21" s="9">
        <v>-5.79</v>
      </c>
      <c r="J21" s="9">
        <v>-5.60</v>
      </c>
      <c r="K21" s="9">
        <v>-5.49</v>
      </c>
      <c r="L21" s="9">
        <v>-5.64</v>
      </c>
      <c r="M21" s="9">
        <v>-5.76</v>
      </c>
      <c r="N21" s="9">
        <v>-5.31</v>
      </c>
      <c r="O21" s="9">
        <v>-4.67</v>
      </c>
      <c r="P21" s="9">
        <v>-3.03</v>
      </c>
      <c r="Q21" s="9">
        <v>-3.65</v>
      </c>
      <c r="R21" s="9">
        <v>-3.96</v>
      </c>
      <c r="S21" s="9">
        <v>-4.0199999999999996</v>
      </c>
      <c r="T21" s="9">
        <v>-4.6399999999999997</v>
      </c>
      <c r="U21" s="9">
        <v>-4.75</v>
      </c>
      <c r="V21" s="9">
        <v>-4.82</v>
      </c>
      <c r="W21" s="9">
        <v>-4.8600000000000003</v>
      </c>
      <c r="X21" s="9">
        <v>-4.88</v>
      </c>
      <c r="Y21" s="9">
        <v>-4.8899999999999997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  <row r="22" spans="1:97" ht="13.5" customHeight="1">
      <c r="A22" s="175" t="s">
        <v>1211</v>
      </c>
      <c r="B22" s="9">
        <v>0.56000000000000005</v>
      </c>
      <c r="C22" s="9">
        <v>0.57999999999999996</v>
      </c>
      <c r="D22" s="9">
        <v>0.51</v>
      </c>
      <c r="E22" s="9">
        <v>0.44</v>
      </c>
      <c r="F22" s="9">
        <v>0.42</v>
      </c>
      <c r="G22" s="9">
        <v>0.42</v>
      </c>
      <c r="H22" s="9">
        <v>0.42</v>
      </c>
      <c r="I22" s="9">
        <v>0.42</v>
      </c>
      <c r="J22" s="9">
        <v>0.42</v>
      </c>
      <c r="K22" s="9">
        <v>0.46</v>
      </c>
      <c r="L22" s="9">
        <v>0.44</v>
      </c>
      <c r="M22" s="9">
        <v>0.43</v>
      </c>
      <c r="N22" s="9">
        <v>0.44</v>
      </c>
      <c r="O22" s="9">
        <v>0.46</v>
      </c>
      <c r="P22" s="9">
        <v>0.47</v>
      </c>
      <c r="Q22" s="9">
        <v>0.47</v>
      </c>
      <c r="R22" s="9">
        <v>0.47</v>
      </c>
      <c r="S22" s="9">
        <v>0.42</v>
      </c>
      <c r="T22" s="9">
        <v>0.43</v>
      </c>
      <c r="U22" s="9">
        <v>0.44</v>
      </c>
      <c r="V22" s="9">
        <v>0.41</v>
      </c>
      <c r="W22" s="9">
        <v>0.43</v>
      </c>
      <c r="X22" s="9">
        <v>0.41</v>
      </c>
      <c r="Y22" s="9">
        <v>0.38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</row>
    <row r="23" spans="1:97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</row>
    <row r="24" spans="1:97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</row>
    <row r="25" spans="1:9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8">
    <tabColor theme="7" tint="0.399980008602142"/>
  </sheetPr>
  <dimension ref="A1:CO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443</v>
      </c>
      <c r="H1" s="3" t="s">
        <v>30</v>
      </c>
    </row>
    <row r="2" ht="13.5" customHeight="1">
      <c r="A2" s="176" t="s">
        <v>260</v>
      </c>
    </row>
    <row r="3" ht="13.5" customHeight="1">
      <c r="A3" s="176" t="s">
        <v>183</v>
      </c>
    </row>
    <row r="18" spans="2:93" ht="13.5" customHeight="1">
      <c r="B18" s="12" t="s">
        <v>976</v>
      </c>
      <c r="C18" s="12" t="s">
        <v>977</v>
      </c>
      <c r="D18" s="12" t="s">
        <v>978</v>
      </c>
      <c r="E18" s="12" t="s">
        <v>979</v>
      </c>
      <c r="F18" s="12" t="s">
        <v>980</v>
      </c>
      <c r="G18" s="12" t="s">
        <v>977</v>
      </c>
      <c r="H18" s="12" t="s">
        <v>978</v>
      </c>
      <c r="I18" s="12" t="s">
        <v>979</v>
      </c>
      <c r="J18" s="12" t="s">
        <v>981</v>
      </c>
      <c r="K18" s="12" t="s">
        <v>977</v>
      </c>
      <c r="L18" s="12" t="s">
        <v>978</v>
      </c>
      <c r="M18" s="12" t="s">
        <v>979</v>
      </c>
      <c r="N18" s="12" t="s">
        <v>982</v>
      </c>
      <c r="O18" s="12" t="s">
        <v>977</v>
      </c>
      <c r="P18" s="12" t="s">
        <v>978</v>
      </c>
      <c r="Q18" s="12" t="s">
        <v>979</v>
      </c>
      <c r="R18" s="12" t="s">
        <v>983</v>
      </c>
      <c r="S18" s="12" t="s">
        <v>977</v>
      </c>
      <c r="T18" s="12" t="s">
        <v>978</v>
      </c>
      <c r="U18" s="12" t="s">
        <v>979</v>
      </c>
      <c r="V18" s="12" t="s">
        <v>984</v>
      </c>
      <c r="W18" s="12" t="s">
        <v>977</v>
      </c>
      <c r="X18" s="12" t="s">
        <v>978</v>
      </c>
      <c r="Y18" s="12" t="s">
        <v>979</v>
      </c>
      <c r="Z18" s="12"/>
      <c r="AA18" s="12"/>
      <c r="AB18" s="12"/>
      <c r="AC18" s="12"/>
      <c r="AD18" s="12"/>
      <c r="AE18" s="12"/>
      <c r="AF18" s="12"/>
      <c r="AG18" s="12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</row>
    <row r="19" spans="1:93" ht="13.5" customHeight="1">
      <c r="A19" s="175" t="s">
        <v>942</v>
      </c>
      <c r="B19" s="9">
        <v>5.52</v>
      </c>
      <c r="C19" s="9">
        <v>5.32</v>
      </c>
      <c r="D19" s="9">
        <v>5.20</v>
      </c>
      <c r="E19" s="9">
        <v>5.07</v>
      </c>
      <c r="F19" s="9">
        <v>4.6900000000000004</v>
      </c>
      <c r="G19" s="9">
        <v>4.37</v>
      </c>
      <c r="H19" s="9">
        <v>3.82</v>
      </c>
      <c r="I19" s="9">
        <v>3.71</v>
      </c>
      <c r="J19" s="9">
        <v>3.53</v>
      </c>
      <c r="K19" s="9">
        <v>3.76</v>
      </c>
      <c r="L19" s="9">
        <v>4.21</v>
      </c>
      <c r="M19" s="9">
        <v>4.1399999999999997</v>
      </c>
      <c r="N19" s="9">
        <v>4.0199999999999996</v>
      </c>
      <c r="O19" s="9">
        <v>3.21</v>
      </c>
      <c r="P19" s="9">
        <v>3.72</v>
      </c>
      <c r="Q19" s="9">
        <v>5.01</v>
      </c>
      <c r="R19" s="9">
        <v>5.48</v>
      </c>
      <c r="S19" s="9">
        <v>5.59</v>
      </c>
      <c r="T19" s="9">
        <v>4.12</v>
      </c>
      <c r="U19" s="9">
        <v>2.82</v>
      </c>
      <c r="V19" s="9">
        <v>2.5299999999999998</v>
      </c>
      <c r="W19" s="9">
        <v>2.4900000000000002</v>
      </c>
      <c r="X19" s="9">
        <v>2.74</v>
      </c>
      <c r="Y19" s="9">
        <v>2.5499999999999998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</row>
    <row r="20" spans="1:93" ht="13.5" customHeight="1">
      <c r="A20" s="175" t="s">
        <v>950</v>
      </c>
      <c r="B20" s="9">
        <v>1.50</v>
      </c>
      <c r="C20" s="9">
        <v>1.58</v>
      </c>
      <c r="D20" s="9">
        <v>1.26</v>
      </c>
      <c r="E20" s="9">
        <v>1.55</v>
      </c>
      <c r="F20" s="9">
        <v>0.55000000000000004</v>
      </c>
      <c r="G20" s="9">
        <v>0.68</v>
      </c>
      <c r="H20" s="9">
        <v>0.16</v>
      </c>
      <c r="I20" s="9">
        <v>0.45</v>
      </c>
      <c r="J20" s="9">
        <v>0.30</v>
      </c>
      <c r="K20" s="9">
        <v>0.82</v>
      </c>
      <c r="L20" s="9">
        <v>0.93</v>
      </c>
      <c r="M20" s="9">
        <v>0.33</v>
      </c>
      <c r="N20" s="9">
        <v>0.89</v>
      </c>
      <c r="O20" s="9">
        <v>0.61</v>
      </c>
      <c r="P20" s="9">
        <v>3</v>
      </c>
      <c r="Q20" s="9">
        <v>3.57</v>
      </c>
      <c r="R20" s="9">
        <v>3.34</v>
      </c>
      <c r="S20" s="9">
        <v>3.42</v>
      </c>
      <c r="T20" s="9">
        <v>1.27</v>
      </c>
      <c r="U20" s="9">
        <v>-0.070000000000000007</v>
      </c>
      <c r="V20" s="9">
        <v>-0.25</v>
      </c>
      <c r="W20" s="9">
        <v>-0.27</v>
      </c>
      <c r="X20" s="9">
        <v>-0.05</v>
      </c>
      <c r="Y20" s="9">
        <v>-0.28000000000000003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</row>
    <row r="21" spans="1:93" ht="13.5" customHeight="1">
      <c r="A21" s="175" t="s">
        <v>946</v>
      </c>
      <c r="B21" s="9">
        <v>-5.28</v>
      </c>
      <c r="C21" s="9">
        <v>-5.05</v>
      </c>
      <c r="D21" s="9">
        <v>-5.15</v>
      </c>
      <c r="E21" s="9">
        <v>-5</v>
      </c>
      <c r="F21" s="9">
        <v>-5.55</v>
      </c>
      <c r="G21" s="9">
        <v>-5.19</v>
      </c>
      <c r="H21" s="9">
        <v>-5.09</v>
      </c>
      <c r="I21" s="9">
        <v>-4.8099999999999996</v>
      </c>
      <c r="J21" s="9">
        <v>-4.71</v>
      </c>
      <c r="K21" s="9">
        <v>-4.6399999999999997</v>
      </c>
      <c r="L21" s="9">
        <v>-4.87</v>
      </c>
      <c r="M21" s="9">
        <v>-5.05</v>
      </c>
      <c r="N21" s="9">
        <v>-4.5599999999999996</v>
      </c>
      <c r="O21" s="9">
        <v>-3.84</v>
      </c>
      <c r="P21" s="9">
        <v>-2.1800000000000002</v>
      </c>
      <c r="Q21" s="9">
        <v>-2.77</v>
      </c>
      <c r="R21" s="9">
        <v>-3.12</v>
      </c>
      <c r="S21" s="9">
        <v>-3.25</v>
      </c>
      <c r="T21" s="9">
        <v>-3.85</v>
      </c>
      <c r="U21" s="9">
        <v>-3.93</v>
      </c>
      <c r="V21" s="9">
        <v>-4</v>
      </c>
      <c r="W21" s="9">
        <v>-4.0199999999999996</v>
      </c>
      <c r="X21" s="9">
        <v>-4.07</v>
      </c>
      <c r="Y21" s="9">
        <v>-4.12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</row>
    <row r="22" spans="1:93" ht="13.5" customHeight="1">
      <c r="A22" s="175" t="s">
        <v>944</v>
      </c>
      <c r="B22" s="9">
        <v>2.2799999999999998</v>
      </c>
      <c r="C22" s="9">
        <v>2.40</v>
      </c>
      <c r="D22" s="9">
        <v>2.40</v>
      </c>
      <c r="E22" s="9">
        <v>2.44</v>
      </c>
      <c r="F22" s="9">
        <v>2.44</v>
      </c>
      <c r="G22" s="9">
        <v>2.46</v>
      </c>
      <c r="H22" s="9">
        <v>2.27</v>
      </c>
      <c r="I22" s="9">
        <v>2.2200000000000002</v>
      </c>
      <c r="J22" s="9">
        <v>2.25</v>
      </c>
      <c r="K22" s="9">
        <v>2.23</v>
      </c>
      <c r="L22" s="9">
        <v>2.16</v>
      </c>
      <c r="M22" s="9">
        <v>1.83</v>
      </c>
      <c r="N22" s="9">
        <v>1.86</v>
      </c>
      <c r="O22" s="9">
        <v>1.72</v>
      </c>
      <c r="P22" s="9">
        <v>1.90</v>
      </c>
      <c r="Q22" s="9">
        <v>1.84</v>
      </c>
      <c r="R22" s="9">
        <v>1.60</v>
      </c>
      <c r="S22" s="9">
        <v>1.62</v>
      </c>
      <c r="T22" s="9">
        <v>1.55</v>
      </c>
      <c r="U22" s="9">
        <v>1.61</v>
      </c>
      <c r="V22" s="9">
        <v>1.72</v>
      </c>
      <c r="W22" s="9">
        <v>1.70</v>
      </c>
      <c r="X22" s="9">
        <v>1.68</v>
      </c>
      <c r="Y22" s="9">
        <v>1.63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</row>
    <row r="23" spans="1:93" ht="13.5" customHeight="1">
      <c r="A23" s="175" t="s">
        <v>948</v>
      </c>
      <c r="B23" s="9">
        <v>-1.01</v>
      </c>
      <c r="C23" s="9">
        <v>-1.08</v>
      </c>
      <c r="D23" s="9">
        <v>-1.19</v>
      </c>
      <c r="E23" s="9">
        <v>-0.97</v>
      </c>
      <c r="F23" s="9">
        <v>-1.04</v>
      </c>
      <c r="G23" s="9">
        <v>-0.95</v>
      </c>
      <c r="H23" s="9">
        <v>-0.83</v>
      </c>
      <c r="I23" s="9">
        <v>-0.68</v>
      </c>
      <c r="J23" s="9">
        <v>-0.76</v>
      </c>
      <c r="K23" s="9">
        <v>-0.53</v>
      </c>
      <c r="L23" s="9">
        <v>-0.56999999999999995</v>
      </c>
      <c r="M23" s="9">
        <v>-0.59</v>
      </c>
      <c r="N23" s="9">
        <v>-0.43</v>
      </c>
      <c r="O23" s="9">
        <v>-0.47</v>
      </c>
      <c r="P23" s="9">
        <v>-0.44</v>
      </c>
      <c r="Q23" s="9">
        <v>-0.50</v>
      </c>
      <c r="R23" s="9">
        <v>-0.62</v>
      </c>
      <c r="S23" s="9">
        <v>-0.55000000000000004</v>
      </c>
      <c r="T23" s="9">
        <v>-0.56000000000000005</v>
      </c>
      <c r="U23" s="9">
        <v>-0.56000000000000005</v>
      </c>
      <c r="V23" s="9">
        <v>-0.51</v>
      </c>
      <c r="W23" s="9">
        <v>-0.45</v>
      </c>
      <c r="X23" s="9">
        <v>-0.39</v>
      </c>
      <c r="Y23" s="9">
        <v>-0.34</v>
      </c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</row>
    <row r="24" spans="1:93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</row>
    <row r="25" spans="1:93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</row>
    <row r="26" spans="1:93" ht="13.5" customHeight="1">
      <c r="A26" s="17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4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434</v>
      </c>
      <c r="H1" s="3" t="s">
        <v>30</v>
      </c>
    </row>
    <row r="2" ht="13.5" customHeight="1">
      <c r="A2" s="176" t="s">
        <v>444</v>
      </c>
    </row>
    <row r="3" ht="13.5" customHeight="1">
      <c r="A3" s="176" t="s">
        <v>110</v>
      </c>
    </row>
    <row r="18" spans="2:97" ht="13.5" customHeight="1">
      <c r="B18" s="12" t="s">
        <v>1014</v>
      </c>
      <c r="C18" s="12" t="s">
        <v>977</v>
      </c>
      <c r="D18" s="12" t="s">
        <v>978</v>
      </c>
      <c r="E18" s="12" t="s">
        <v>979</v>
      </c>
      <c r="F18" s="12" t="s">
        <v>976</v>
      </c>
      <c r="G18" s="12" t="s">
        <v>977</v>
      </c>
      <c r="H18" s="12" t="s">
        <v>978</v>
      </c>
      <c r="I18" s="12" t="s">
        <v>979</v>
      </c>
      <c r="J18" s="12" t="s">
        <v>980</v>
      </c>
      <c r="K18" s="12" t="s">
        <v>977</v>
      </c>
      <c r="L18" s="12" t="s">
        <v>978</v>
      </c>
      <c r="M18" s="12" t="s">
        <v>979</v>
      </c>
      <c r="N18" s="12" t="s">
        <v>981</v>
      </c>
      <c r="O18" s="12" t="s">
        <v>977</v>
      </c>
      <c r="P18" s="12" t="s">
        <v>978</v>
      </c>
      <c r="Q18" s="12" t="s">
        <v>979</v>
      </c>
      <c r="R18" s="12" t="s">
        <v>982</v>
      </c>
      <c r="S18" s="12" t="s">
        <v>977</v>
      </c>
      <c r="T18" s="12" t="s">
        <v>978</v>
      </c>
      <c r="U18" s="12" t="s">
        <v>979</v>
      </c>
      <c r="V18" s="12" t="s">
        <v>983</v>
      </c>
      <c r="W18" s="12" t="s">
        <v>977</v>
      </c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</row>
    <row r="19" spans="1:97" ht="13.5" customHeight="1">
      <c r="A19" s="175" t="s">
        <v>630</v>
      </c>
      <c r="B19" s="9">
        <v>-1.82</v>
      </c>
      <c r="C19" s="9">
        <v>-1.57</v>
      </c>
      <c r="D19" s="9">
        <v>-1.63</v>
      </c>
      <c r="E19" s="9">
        <v>-2.50</v>
      </c>
      <c r="F19" s="9">
        <v>-2.14</v>
      </c>
      <c r="G19" s="9">
        <v>-2.5499999999999998</v>
      </c>
      <c r="H19" s="9">
        <v>-2.62</v>
      </c>
      <c r="I19" s="9">
        <v>-3.07</v>
      </c>
      <c r="J19" s="9">
        <v>-4.04</v>
      </c>
      <c r="K19" s="9">
        <v>-3.84</v>
      </c>
      <c r="L19" s="9">
        <v>-3.76</v>
      </c>
      <c r="M19" s="9">
        <v>-3.38</v>
      </c>
      <c r="N19" s="9">
        <v>-3.43</v>
      </c>
      <c r="O19" s="9">
        <v>-3.20</v>
      </c>
      <c r="P19" s="9">
        <v>-2.95</v>
      </c>
      <c r="Q19" s="9">
        <v>-2.83</v>
      </c>
      <c r="R19" s="9">
        <v>-2.0699999999999998</v>
      </c>
      <c r="S19" s="9">
        <v>-2.29</v>
      </c>
      <c r="T19" s="9">
        <v>-0.70</v>
      </c>
      <c r="U19" s="9">
        <v>0.30</v>
      </c>
      <c r="V19" s="9">
        <v>0.10</v>
      </c>
      <c r="W19" s="9">
        <v>-0.01</v>
      </c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ht="13.5" customHeight="1">
      <c r="A20" s="175" t="s">
        <v>1212</v>
      </c>
      <c r="B20" s="9">
        <v>0.16</v>
      </c>
      <c r="C20" s="9">
        <v>1.32</v>
      </c>
      <c r="D20" s="9">
        <v>0.82</v>
      </c>
      <c r="E20" s="9">
        <v>0.74</v>
      </c>
      <c r="F20" s="9">
        <v>0.78</v>
      </c>
      <c r="G20" s="9">
        <v>0.57999999999999996</v>
      </c>
      <c r="H20" s="9">
        <v>0.83</v>
      </c>
      <c r="I20" s="9">
        <v>0.49</v>
      </c>
      <c r="J20" s="9">
        <v>0.96</v>
      </c>
      <c r="K20" s="9">
        <v>0.20</v>
      </c>
      <c r="L20" s="9">
        <v>0.28999999999999998</v>
      </c>
      <c r="M20" s="9">
        <v>0.42</v>
      </c>
      <c r="N20" s="9">
        <v>1.97</v>
      </c>
      <c r="O20" s="9">
        <v>0.16</v>
      </c>
      <c r="P20" s="9">
        <v>0.28000000000000003</v>
      </c>
      <c r="Q20" s="9">
        <v>0.01</v>
      </c>
      <c r="R20" s="9">
        <v>-1.65</v>
      </c>
      <c r="S20" s="9">
        <v>-0.18</v>
      </c>
      <c r="T20" s="9">
        <v>-0.63</v>
      </c>
      <c r="U20" s="9">
        <v>0.90</v>
      </c>
      <c r="V20" s="9">
        <v>1.36</v>
      </c>
      <c r="W20" s="9">
        <v>1.56</v>
      </c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ht="13.5" customHeight="1">
      <c r="A21" s="175" t="s">
        <v>1213</v>
      </c>
      <c r="B21" s="9">
        <v>-1.48</v>
      </c>
      <c r="C21" s="9">
        <v>-0.84</v>
      </c>
      <c r="D21" s="9">
        <v>-0.05</v>
      </c>
      <c r="E21" s="9">
        <v>0.75</v>
      </c>
      <c r="F21" s="9">
        <v>0.95</v>
      </c>
      <c r="G21" s="9">
        <v>1.1299999999999999</v>
      </c>
      <c r="H21" s="9">
        <v>1.19</v>
      </c>
      <c r="I21" s="9">
        <v>1.42</v>
      </c>
      <c r="J21" s="9">
        <v>1.47</v>
      </c>
      <c r="K21" s="9">
        <v>1.40</v>
      </c>
      <c r="L21" s="9">
        <v>1.01</v>
      </c>
      <c r="M21" s="9">
        <v>0.69</v>
      </c>
      <c r="N21" s="9">
        <v>0.45</v>
      </c>
      <c r="O21" s="9">
        <v>0.25</v>
      </c>
      <c r="P21" s="9">
        <v>0.21</v>
      </c>
      <c r="Q21" s="9">
        <v>0.05</v>
      </c>
      <c r="R21" s="9">
        <v>-0.89</v>
      </c>
      <c r="S21" s="9">
        <v>-2.91</v>
      </c>
      <c r="T21" s="9">
        <v>-3.96</v>
      </c>
      <c r="U21" s="9">
        <v>-5.93</v>
      </c>
      <c r="V21" s="9">
        <v>-7.15</v>
      </c>
      <c r="W21" s="9">
        <v>-6.45</v>
      </c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  <row r="22" spans="1:97" ht="13.5" customHeight="1">
      <c r="A22" s="175" t="s">
        <v>606</v>
      </c>
      <c r="B22" s="9">
        <v>1.23</v>
      </c>
      <c r="C22" s="9">
        <v>1.1399999999999999</v>
      </c>
      <c r="D22" s="9">
        <v>0.92</v>
      </c>
      <c r="E22" s="9">
        <v>0.76</v>
      </c>
      <c r="F22" s="9">
        <v>1.01</v>
      </c>
      <c r="G22" s="9">
        <v>1.25</v>
      </c>
      <c r="H22" s="9">
        <v>1.42</v>
      </c>
      <c r="I22" s="9">
        <v>1.96</v>
      </c>
      <c r="J22" s="9">
        <v>1.94</v>
      </c>
      <c r="K22" s="9">
        <v>1.92</v>
      </c>
      <c r="L22" s="9">
        <v>1.74</v>
      </c>
      <c r="M22" s="9">
        <v>1.68</v>
      </c>
      <c r="N22" s="9">
        <v>1.87</v>
      </c>
      <c r="O22" s="9">
        <v>1.96</v>
      </c>
      <c r="P22" s="9">
        <v>1.97</v>
      </c>
      <c r="Q22" s="9">
        <v>1.83</v>
      </c>
      <c r="R22" s="9">
        <v>2.50</v>
      </c>
      <c r="S22" s="9">
        <v>3.98</v>
      </c>
      <c r="T22" s="9">
        <v>5.12</v>
      </c>
      <c r="U22" s="9">
        <v>6.95</v>
      </c>
      <c r="V22" s="9">
        <v>8.18</v>
      </c>
      <c r="W22" s="9">
        <v>7.62</v>
      </c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</row>
    <row r="23" spans="1:97" ht="13.5" customHeight="1">
      <c r="A23" s="175" t="s">
        <v>1214</v>
      </c>
      <c r="B23" s="9">
        <v>-1.91</v>
      </c>
      <c r="C23" s="9">
        <v>0.06</v>
      </c>
      <c r="D23" s="9">
        <v>0.05</v>
      </c>
      <c r="E23" s="9">
        <v>-0.25</v>
      </c>
      <c r="F23" s="9">
        <v>0.61</v>
      </c>
      <c r="G23" s="9">
        <v>0.41</v>
      </c>
      <c r="H23" s="9">
        <v>0.82</v>
      </c>
      <c r="I23" s="9">
        <v>0.81</v>
      </c>
      <c r="J23" s="9">
        <v>0.32</v>
      </c>
      <c r="K23" s="9">
        <v>-0.32</v>
      </c>
      <c r="L23" s="9">
        <v>-0.72</v>
      </c>
      <c r="M23" s="9">
        <v>-0.59</v>
      </c>
      <c r="N23" s="9">
        <v>0.86</v>
      </c>
      <c r="O23" s="9">
        <v>-0.84</v>
      </c>
      <c r="P23" s="9">
        <v>-0.49</v>
      </c>
      <c r="Q23" s="9">
        <v>-0.93</v>
      </c>
      <c r="R23" s="9">
        <v>-2.10</v>
      </c>
      <c r="S23" s="9">
        <v>-1.40</v>
      </c>
      <c r="T23" s="9">
        <v>-0.17</v>
      </c>
      <c r="U23" s="9">
        <v>2.2200000000000002</v>
      </c>
      <c r="V23" s="9">
        <v>2.4900000000000002</v>
      </c>
      <c r="W23" s="9">
        <v>2.72</v>
      </c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</row>
    <row r="24" spans="1:97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</row>
    <row r="25" spans="1:9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0">
    <tabColor theme="6" tint="0.399980008602142"/>
    <pageSetUpPr fitToPage="1"/>
  </sheetPr>
  <dimension ref="A1:O42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25.1666666666667" style="65" customWidth="1"/>
    <col min="3" max="3" width="0" style="65" hidden="1" customWidth="1"/>
    <col min="4" max="4" width="15" style="65" customWidth="1"/>
    <col min="5" max="14" width="6.66666666666667" style="65" customWidth="1"/>
    <col min="15" max="15" width="5.83333333333333" style="65" customWidth="1"/>
    <col min="16" max="20" width="0" style="65" hidden="1" customWidth="1"/>
    <col min="21" max="61" width="0" style="65" hidden="1" customWidth="1"/>
    <col min="62" max="16384" width="0" style="65" hidden="1"/>
  </cols>
  <sheetData>
    <row r="1" spans="1:10" ht="12.75" customHeight="1">
      <c r="A1" s="3" t="s">
        <v>31</v>
      </c>
      <c r="B1" s="3" t="s">
        <v>30</v>
      </c>
      <c r="E1"/>
      <c r="F1"/>
      <c r="G1"/>
      <c r="H1"/>
      <c r="J1"/>
    </row>
    <row r="2" spans="1:2" ht="12.75" customHeight="1">
      <c r="A2" s="69"/>
      <c r="B2" s="69"/>
    </row>
    <row r="3" spans="1:8" ht="12.75" customHeight="1">
      <c r="A3" s="22" t="s">
        <v>309</v>
      </c>
      <c r="B3" s="22" t="s">
        <v>310</v>
      </c>
      <c r="E3"/>
      <c r="F3"/>
      <c r="G3"/>
      <c r="H3"/>
    </row>
    <row r="4" spans="1:8" ht="12.75" customHeight="1">
      <c r="A4" s="62" t="s">
        <v>116</v>
      </c>
      <c r="B4" s="62" t="s">
        <v>117</v>
      </c>
      <c r="E4" s="308"/>
      <c r="F4" s="308"/>
      <c r="G4" s="308"/>
      <c r="H4" s="308"/>
    </row>
    <row r="5" spans="1:5" ht="12.75" customHeight="1">
      <c r="A5" s="62" t="s">
        <v>221</v>
      </c>
      <c r="B5" s="62" t="s">
        <v>227</v>
      </c>
      <c r="E5" s="159"/>
    </row>
    <row r="6" spans="5:8" ht="12.75" customHeight="1">
      <c r="E6" s="168"/>
      <c r="F6" s="122"/>
      <c r="H6" s="113"/>
    </row>
    <row r="7" spans="1:14" ht="1.5" customHeight="1" thickBot="1">
      <c r="A7" s="269"/>
      <c r="B7" s="269"/>
      <c r="C7" s="269"/>
      <c r="D7" s="269"/>
      <c r="E7" s="270"/>
      <c r="F7" s="278"/>
      <c r="G7" s="269"/>
      <c r="H7" s="271"/>
      <c r="I7" s="269"/>
      <c r="J7" s="269"/>
      <c r="K7" s="269"/>
      <c r="L7" s="269"/>
      <c r="M7" s="269"/>
      <c r="N7" s="269"/>
    </row>
    <row r="8" spans="1:14" ht="12.75" customHeight="1">
      <c r="A8" s="289"/>
      <c r="B8" s="289"/>
      <c r="C8" s="320"/>
      <c r="D8" s="320"/>
      <c r="E8" s="290">
        <v>2013</v>
      </c>
      <c r="F8" s="290">
        <v>2014</v>
      </c>
      <c r="G8" s="290">
        <v>2015</v>
      </c>
      <c r="H8" s="290">
        <v>2016</v>
      </c>
      <c r="I8" s="290">
        <v>2017</v>
      </c>
      <c r="J8" s="290">
        <v>2018</v>
      </c>
      <c r="K8" s="290">
        <v>2019</v>
      </c>
      <c r="L8" s="290">
        <v>2020</v>
      </c>
      <c r="M8" s="349">
        <v>2021</v>
      </c>
      <c r="N8" s="349">
        <v>2022</v>
      </c>
    </row>
    <row r="9" spans="1:14" ht="12.75" customHeight="1" hidden="1">
      <c r="A9" s="313"/>
      <c r="B9" s="313"/>
      <c r="C9" s="406"/>
      <c r="D9" s="406"/>
      <c r="E9" s="293"/>
      <c r="F9" s="293"/>
      <c r="G9" s="293"/>
      <c r="H9" s="293"/>
      <c r="I9" s="293"/>
      <c r="J9" s="293"/>
      <c r="K9" s="293"/>
      <c r="L9" s="293"/>
      <c r="M9" s="351" t="s">
        <v>504</v>
      </c>
      <c r="N9" s="351" t="s">
        <v>504</v>
      </c>
    </row>
    <row r="10" spans="1:14" ht="12.75" customHeight="1">
      <c r="A10" s="313"/>
      <c r="B10" s="313"/>
      <c r="C10" s="406"/>
      <c r="D10" s="406"/>
      <c r="E10" s="293"/>
      <c r="F10" s="293"/>
      <c r="G10" s="293"/>
      <c r="H10" s="293"/>
      <c r="I10" s="293"/>
      <c r="J10" s="293"/>
      <c r="K10" s="293"/>
      <c r="L10" s="293"/>
      <c r="M10" s="351" t="s">
        <v>505</v>
      </c>
      <c r="N10" s="351" t="s">
        <v>505</v>
      </c>
    </row>
    <row r="11" spans="1:14" ht="12.75" customHeight="1">
      <c r="A11" s="814" t="s">
        <v>933</v>
      </c>
      <c r="B11" s="484" t="s">
        <v>934</v>
      </c>
      <c r="C11" s="548" t="s">
        <v>918</v>
      </c>
      <c r="D11" s="548" t="s">
        <v>919</v>
      </c>
      <c r="E11" s="549">
        <v>104.50</v>
      </c>
      <c r="F11" s="549">
        <v>106.80</v>
      </c>
      <c r="G11" s="549">
        <v>109.20</v>
      </c>
      <c r="H11" s="549">
        <v>111.50</v>
      </c>
      <c r="I11" s="549">
        <v>114.80</v>
      </c>
      <c r="J11" s="549">
        <v>117.30</v>
      </c>
      <c r="K11" s="549">
        <v>119.60</v>
      </c>
      <c r="L11" s="549">
        <v>113.10</v>
      </c>
      <c r="M11" s="367">
        <v>118</v>
      </c>
      <c r="N11" s="367">
        <v>123</v>
      </c>
    </row>
    <row r="12" spans="1:14" ht="12.75" customHeight="1">
      <c r="A12" s="487" t="s">
        <v>537</v>
      </c>
      <c r="B12" s="487" t="s">
        <v>537</v>
      </c>
      <c r="C12" s="547" t="s">
        <v>381</v>
      </c>
      <c r="D12" s="547" t="s">
        <v>382</v>
      </c>
      <c r="E12" s="458">
        <v>0.60</v>
      </c>
      <c r="F12" s="458">
        <v>2.2000000000000002</v>
      </c>
      <c r="G12" s="458">
        <v>2.2000000000000002</v>
      </c>
      <c r="H12" s="458">
        <v>2.10</v>
      </c>
      <c r="I12" s="458">
        <v>3</v>
      </c>
      <c r="J12" s="458">
        <v>2.2000000000000002</v>
      </c>
      <c r="K12" s="458">
        <v>1.90</v>
      </c>
      <c r="L12" s="458">
        <v>-5.40</v>
      </c>
      <c r="M12" s="365">
        <v>4.20</v>
      </c>
      <c r="N12" s="365">
        <v>4.0999999999999996</v>
      </c>
    </row>
    <row r="13" spans="1:14" ht="12.75" customHeight="1">
      <c r="A13" s="487" t="s">
        <v>920</v>
      </c>
      <c r="B13" s="487" t="s">
        <v>935</v>
      </c>
      <c r="C13" s="546" t="s">
        <v>918</v>
      </c>
      <c r="D13" s="546" t="s">
        <v>919</v>
      </c>
      <c r="E13" s="464">
        <v>103.90</v>
      </c>
      <c r="F13" s="464">
        <v>106.60</v>
      </c>
      <c r="G13" s="464">
        <v>110.20</v>
      </c>
      <c r="H13" s="464">
        <v>112.70</v>
      </c>
      <c r="I13" s="464">
        <v>115.70</v>
      </c>
      <c r="J13" s="464">
        <v>118.30</v>
      </c>
      <c r="K13" s="464">
        <v>118.60</v>
      </c>
      <c r="L13" s="464">
        <v>118.20</v>
      </c>
      <c r="M13" s="366">
        <v>125</v>
      </c>
      <c r="N13" s="366">
        <v>127</v>
      </c>
    </row>
    <row r="14" spans="1:14" ht="12.75" customHeight="1">
      <c r="A14" s="487" t="s">
        <v>537</v>
      </c>
      <c r="B14" s="487" t="s">
        <v>537</v>
      </c>
      <c r="C14" s="547" t="s">
        <v>381</v>
      </c>
      <c r="D14" s="547" t="s">
        <v>382</v>
      </c>
      <c r="E14" s="458">
        <v>1.40</v>
      </c>
      <c r="F14" s="458">
        <v>2.70</v>
      </c>
      <c r="G14" s="458">
        <v>3.30</v>
      </c>
      <c r="H14" s="458">
        <v>2.2999999999999998</v>
      </c>
      <c r="I14" s="458">
        <v>2.60</v>
      </c>
      <c r="J14" s="458">
        <v>2.2999999999999998</v>
      </c>
      <c r="K14" s="458">
        <v>0.30</v>
      </c>
      <c r="L14" s="458">
        <v>-0.30</v>
      </c>
      <c r="M14" s="365">
        <v>5.80</v>
      </c>
      <c r="N14" s="365">
        <v>1.30</v>
      </c>
    </row>
    <row r="15" spans="1:14" ht="12.75" customHeight="1">
      <c r="A15" s="487" t="s">
        <v>921</v>
      </c>
      <c r="B15" s="487" t="s">
        <v>936</v>
      </c>
      <c r="C15" s="546" t="s">
        <v>918</v>
      </c>
      <c r="D15" s="546" t="s">
        <v>919</v>
      </c>
      <c r="E15" s="464">
        <v>108.50</v>
      </c>
      <c r="F15" s="464">
        <v>113.90</v>
      </c>
      <c r="G15" s="464">
        <v>120.30</v>
      </c>
      <c r="H15" s="464">
        <v>125.60</v>
      </c>
      <c r="I15" s="464">
        <v>132.80000000000001</v>
      </c>
      <c r="J15" s="464">
        <v>138.80000000000001</v>
      </c>
      <c r="K15" s="464">
        <v>141.80000000000001</v>
      </c>
      <c r="L15" s="464">
        <v>133.69999999999999</v>
      </c>
      <c r="M15" s="366">
        <v>147</v>
      </c>
      <c r="N15" s="366">
        <v>155</v>
      </c>
    </row>
    <row r="16" spans="1:14" ht="12.75" customHeight="1">
      <c r="A16" s="609" t="s">
        <v>537</v>
      </c>
      <c r="B16" s="609" t="s">
        <v>537</v>
      </c>
      <c r="C16" s="547" t="s">
        <v>381</v>
      </c>
      <c r="D16" s="547" t="s">
        <v>382</v>
      </c>
      <c r="E16" s="458">
        <v>2</v>
      </c>
      <c r="F16" s="458">
        <v>5</v>
      </c>
      <c r="G16" s="458">
        <v>5.60</v>
      </c>
      <c r="H16" s="458">
        <v>4.50</v>
      </c>
      <c r="I16" s="458">
        <v>5.70</v>
      </c>
      <c r="J16" s="458">
        <v>4.50</v>
      </c>
      <c r="K16" s="458">
        <v>2.2000000000000002</v>
      </c>
      <c r="L16" s="458">
        <v>-5.70</v>
      </c>
      <c r="M16" s="365">
        <v>10.199999999999999</v>
      </c>
      <c r="N16" s="365">
        <v>5.50</v>
      </c>
    </row>
    <row r="17" spans="1:14" ht="12.75" customHeight="1">
      <c r="A17" s="487" t="s">
        <v>922</v>
      </c>
      <c r="B17" s="487" t="s">
        <v>923</v>
      </c>
      <c r="C17" s="546" t="s">
        <v>918</v>
      </c>
      <c r="D17" s="546" t="s">
        <v>919</v>
      </c>
      <c r="E17" s="464">
        <v>106.70</v>
      </c>
      <c r="F17" s="464">
        <v>111.10</v>
      </c>
      <c r="G17" s="464">
        <v>110.90</v>
      </c>
      <c r="H17" s="464">
        <v>110.60</v>
      </c>
      <c r="I17" s="464">
        <v>112.50</v>
      </c>
      <c r="J17" s="464">
        <v>111.50</v>
      </c>
      <c r="K17" s="464">
        <v>110.40</v>
      </c>
      <c r="L17" s="464">
        <v>111.20</v>
      </c>
      <c r="M17" s="366">
        <v>108</v>
      </c>
      <c r="N17" s="366">
        <v>107</v>
      </c>
    </row>
    <row r="18" spans="1:14" ht="12.75" customHeight="1">
      <c r="A18" s="609" t="s">
        <v>537</v>
      </c>
      <c r="B18" s="609" t="s">
        <v>537</v>
      </c>
      <c r="C18" s="547" t="s">
        <v>381</v>
      </c>
      <c r="D18" s="547" t="s">
        <v>382</v>
      </c>
      <c r="E18" s="458">
        <v>-1.30</v>
      </c>
      <c r="F18" s="458">
        <v>4.20</v>
      </c>
      <c r="G18" s="458">
        <v>-0.20</v>
      </c>
      <c r="H18" s="458">
        <v>-0.30</v>
      </c>
      <c r="I18" s="458">
        <v>1.80</v>
      </c>
      <c r="J18" s="458">
        <v>-1</v>
      </c>
      <c r="K18" s="458">
        <v>-0.90</v>
      </c>
      <c r="L18" s="458">
        <v>0.70</v>
      </c>
      <c r="M18" s="365">
        <v>-3.30</v>
      </c>
      <c r="N18" s="365">
        <v>-0.10</v>
      </c>
    </row>
    <row r="19" spans="1:14" ht="12.75" customHeight="1">
      <c r="A19" s="487" t="s">
        <v>924</v>
      </c>
      <c r="B19" s="487" t="s">
        <v>925</v>
      </c>
      <c r="C19" s="546" t="s">
        <v>918</v>
      </c>
      <c r="D19" s="546" t="s">
        <v>919</v>
      </c>
      <c r="E19" s="464">
        <v>115.70</v>
      </c>
      <c r="F19" s="464">
        <v>126.50</v>
      </c>
      <c r="G19" s="464">
        <v>133.30000000000001</v>
      </c>
      <c r="H19" s="464">
        <v>138.90</v>
      </c>
      <c r="I19" s="464">
        <v>149.40</v>
      </c>
      <c r="J19" s="464">
        <v>154.69999999999999</v>
      </c>
      <c r="K19" s="464">
        <v>156.60</v>
      </c>
      <c r="L19" s="464">
        <v>148.69999999999999</v>
      </c>
      <c r="M19" s="366">
        <v>158</v>
      </c>
      <c r="N19" s="366">
        <v>167</v>
      </c>
    </row>
    <row r="20" spans="1:14" ht="12.75" customHeight="1">
      <c r="A20" s="609" t="s">
        <v>537</v>
      </c>
      <c r="B20" s="609" t="s">
        <v>537</v>
      </c>
      <c r="C20" s="547" t="s">
        <v>381</v>
      </c>
      <c r="D20" s="547" t="s">
        <v>382</v>
      </c>
      <c r="E20" s="458">
        <v>0.70</v>
      </c>
      <c r="F20" s="458">
        <v>9.3000000000000007</v>
      </c>
      <c r="G20" s="458">
        <v>5.40</v>
      </c>
      <c r="H20" s="458">
        <v>4.20</v>
      </c>
      <c r="I20" s="458">
        <v>7.60</v>
      </c>
      <c r="J20" s="458">
        <v>3.50</v>
      </c>
      <c r="K20" s="458">
        <v>1.20</v>
      </c>
      <c r="L20" s="458">
        <v>-5</v>
      </c>
      <c r="M20" s="365">
        <v>6.60</v>
      </c>
      <c r="N20" s="365">
        <v>5.40</v>
      </c>
    </row>
    <row r="21" spans="1:14" ht="12.75" customHeight="1">
      <c r="A21" s="484" t="s">
        <v>937</v>
      </c>
      <c r="B21" s="484" t="s">
        <v>926</v>
      </c>
      <c r="C21" s="548" t="s">
        <v>918</v>
      </c>
      <c r="D21" s="548" t="s">
        <v>919</v>
      </c>
      <c r="E21" s="549">
        <v>103</v>
      </c>
      <c r="F21" s="549">
        <v>108.60</v>
      </c>
      <c r="G21" s="549">
        <v>109.90</v>
      </c>
      <c r="H21" s="549">
        <v>106.90</v>
      </c>
      <c r="I21" s="549">
        <v>103.90</v>
      </c>
      <c r="J21" s="549">
        <v>100.20</v>
      </c>
      <c r="K21" s="549">
        <v>100.50</v>
      </c>
      <c r="L21" s="549">
        <v>102.40</v>
      </c>
      <c r="M21" s="367">
        <v>99</v>
      </c>
      <c r="N21" s="367">
        <v>97</v>
      </c>
    </row>
    <row r="22" spans="1:14" ht="12.75" customHeight="1">
      <c r="A22" s="487" t="s">
        <v>537</v>
      </c>
      <c r="B22" s="487" t="s">
        <v>537</v>
      </c>
      <c r="C22" s="547" t="s">
        <v>381</v>
      </c>
      <c r="D22" s="547" t="s">
        <v>382</v>
      </c>
      <c r="E22" s="458">
        <v>2.40</v>
      </c>
      <c r="F22" s="458">
        <v>5.50</v>
      </c>
      <c r="G22" s="458">
        <v>1.20</v>
      </c>
      <c r="H22" s="458">
        <v>-2.80</v>
      </c>
      <c r="I22" s="458">
        <v>-2.80</v>
      </c>
      <c r="J22" s="458">
        <v>-3.60</v>
      </c>
      <c r="K22" s="458">
        <v>0.40</v>
      </c>
      <c r="L22" s="458">
        <v>1.90</v>
      </c>
      <c r="M22" s="365">
        <v>-3.50</v>
      </c>
      <c r="N22" s="365">
        <v>-2.10</v>
      </c>
    </row>
    <row r="23" spans="1:14" ht="12.75" customHeight="1">
      <c r="A23" s="487" t="s">
        <v>927</v>
      </c>
      <c r="B23" s="487" t="s">
        <v>928</v>
      </c>
      <c r="C23" s="546" t="s">
        <v>918</v>
      </c>
      <c r="D23" s="546" t="s">
        <v>919</v>
      </c>
      <c r="E23" s="464">
        <v>102.50</v>
      </c>
      <c r="F23" s="464">
        <v>100.80</v>
      </c>
      <c r="G23" s="464">
        <v>98.20</v>
      </c>
      <c r="H23" s="464">
        <v>98.20</v>
      </c>
      <c r="I23" s="464">
        <v>100.20</v>
      </c>
      <c r="J23" s="464">
        <v>103.20</v>
      </c>
      <c r="K23" s="464">
        <v>103.90</v>
      </c>
      <c r="L23" s="464">
        <v>103</v>
      </c>
      <c r="M23" s="366">
        <v>111</v>
      </c>
      <c r="N23" s="366">
        <v>117</v>
      </c>
    </row>
    <row r="24" spans="1:15" ht="12.75" customHeight="1">
      <c r="A24" s="609" t="s">
        <v>537</v>
      </c>
      <c r="B24" s="609" t="s">
        <v>537</v>
      </c>
      <c r="C24" s="547" t="s">
        <v>381</v>
      </c>
      <c r="D24" s="547" t="s">
        <v>382</v>
      </c>
      <c r="E24" s="458">
        <v>-0.90</v>
      </c>
      <c r="F24" s="458">
        <v>-1.70</v>
      </c>
      <c r="G24" s="458">
        <v>-2.60</v>
      </c>
      <c r="H24" s="458">
        <v>-0.10</v>
      </c>
      <c r="I24" s="458">
        <v>2.10</v>
      </c>
      <c r="J24" s="458">
        <v>3</v>
      </c>
      <c r="K24" s="458">
        <v>0.60</v>
      </c>
      <c r="L24" s="458">
        <v>-0.80</v>
      </c>
      <c r="M24" s="365">
        <v>8.1999999999999993</v>
      </c>
      <c r="N24" s="365">
        <v>4.70</v>
      </c>
      <c r="O24" s="310"/>
    </row>
    <row r="25" spans="1:14" ht="12.75" customHeight="1">
      <c r="A25" s="487" t="s">
        <v>929</v>
      </c>
      <c r="B25" s="487" t="s">
        <v>930</v>
      </c>
      <c r="C25" s="546" t="s">
        <v>918</v>
      </c>
      <c r="D25" s="546" t="s">
        <v>919</v>
      </c>
      <c r="E25" s="464">
        <v>105.60</v>
      </c>
      <c r="F25" s="464">
        <v>109.50</v>
      </c>
      <c r="G25" s="464">
        <v>108</v>
      </c>
      <c r="H25" s="464">
        <v>104.90</v>
      </c>
      <c r="I25" s="464">
        <v>104.10</v>
      </c>
      <c r="J25" s="464">
        <v>103.40</v>
      </c>
      <c r="K25" s="464">
        <v>104.40</v>
      </c>
      <c r="L25" s="464">
        <v>105.50</v>
      </c>
      <c r="M25" s="366">
        <v>110</v>
      </c>
      <c r="N25" s="366">
        <v>113</v>
      </c>
    </row>
    <row r="26" spans="1:14" ht="12.75" customHeight="1">
      <c r="A26" s="609" t="s">
        <v>537</v>
      </c>
      <c r="B26" s="609" t="s">
        <v>537</v>
      </c>
      <c r="C26" s="547" t="s">
        <v>381</v>
      </c>
      <c r="D26" s="547" t="s">
        <v>382</v>
      </c>
      <c r="E26" s="458">
        <v>1.50</v>
      </c>
      <c r="F26" s="458">
        <v>3.70</v>
      </c>
      <c r="G26" s="458">
        <v>-1.40</v>
      </c>
      <c r="H26" s="458">
        <v>-2.80</v>
      </c>
      <c r="I26" s="458">
        <v>-0.80</v>
      </c>
      <c r="J26" s="458">
        <v>-0.70</v>
      </c>
      <c r="K26" s="458">
        <v>1</v>
      </c>
      <c r="L26" s="458">
        <v>1.1000000000000001</v>
      </c>
      <c r="M26" s="365">
        <v>4.4000000000000004</v>
      </c>
      <c r="N26" s="365">
        <v>2.50</v>
      </c>
    </row>
    <row r="27" spans="1:14" ht="12.75" customHeight="1">
      <c r="A27" s="484" t="s">
        <v>931</v>
      </c>
      <c r="B27" s="484" t="s">
        <v>932</v>
      </c>
      <c r="C27" s="548" t="s">
        <v>918</v>
      </c>
      <c r="D27" s="548" t="s">
        <v>919</v>
      </c>
      <c r="E27" s="549">
        <v>122.20</v>
      </c>
      <c r="F27" s="549">
        <v>138.50</v>
      </c>
      <c r="G27" s="549">
        <v>143.90</v>
      </c>
      <c r="H27" s="549">
        <v>145.69999999999999</v>
      </c>
      <c r="I27" s="549">
        <v>155.60</v>
      </c>
      <c r="J27" s="549">
        <v>159.90</v>
      </c>
      <c r="K27" s="549">
        <v>163.40</v>
      </c>
      <c r="L27" s="549">
        <v>156.80000000000001</v>
      </c>
      <c r="M27" s="367">
        <v>174</v>
      </c>
      <c r="N27" s="367">
        <v>188</v>
      </c>
    </row>
    <row r="28" spans="1:14" ht="12.75" customHeight="1" thickBot="1">
      <c r="A28" s="617" t="s">
        <v>537</v>
      </c>
      <c r="B28" s="617" t="s">
        <v>537</v>
      </c>
      <c r="C28" s="551" t="s">
        <v>381</v>
      </c>
      <c r="D28" s="551" t="s">
        <v>382</v>
      </c>
      <c r="E28" s="466">
        <v>2.2000000000000002</v>
      </c>
      <c r="F28" s="466">
        <v>13.40</v>
      </c>
      <c r="G28" s="466">
        <v>3.90</v>
      </c>
      <c r="H28" s="466">
        <v>1.20</v>
      </c>
      <c r="I28" s="466">
        <v>6.80</v>
      </c>
      <c r="J28" s="466">
        <v>2.80</v>
      </c>
      <c r="K28" s="466">
        <v>2.2000000000000002</v>
      </c>
      <c r="L28" s="466">
        <v>-4.0999999999999996</v>
      </c>
      <c r="M28" s="368">
        <v>11.30</v>
      </c>
      <c r="N28" s="368">
        <v>8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O42" s="169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1">
    <tabColor theme="6" tint="0.399980008602142"/>
    <pageSetUpPr fitToPage="1"/>
  </sheetPr>
  <dimension ref="A1:M49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25.1666666666667" style="65" customWidth="1"/>
    <col min="3" max="3" width="0" style="65" hidden="1" customWidth="1"/>
    <col min="4" max="4" width="15" style="65" customWidth="1"/>
    <col min="5" max="12" width="8.33333333333333" style="65" customWidth="1"/>
    <col min="13" max="13" width="7.33333333333333" style="65" customWidth="1"/>
    <col min="14" max="58" width="0" style="65" hidden="1" customWidth="1"/>
    <col min="59" max="16384" width="0" style="65" hidden="1"/>
  </cols>
  <sheetData>
    <row r="1" spans="1:9" ht="12.75" customHeight="1">
      <c r="A1" s="3" t="s">
        <v>31</v>
      </c>
      <c r="B1" s="3" t="s">
        <v>30</v>
      </c>
      <c r="E1"/>
      <c r="F1"/>
      <c r="G1"/>
      <c r="H1"/>
      <c r="I1"/>
    </row>
    <row r="2" spans="1:2" ht="12.75" customHeight="1">
      <c r="A2" s="69"/>
      <c r="B2" s="69"/>
    </row>
    <row r="3" spans="1:8" ht="12.75" customHeight="1">
      <c r="A3" s="22" t="s">
        <v>311</v>
      </c>
      <c r="B3" s="22" t="s">
        <v>312</v>
      </c>
      <c r="E3"/>
      <c r="F3"/>
      <c r="G3"/>
      <c r="H3"/>
    </row>
    <row r="4" spans="1:8" ht="12.75" customHeight="1">
      <c r="A4" s="62" t="s">
        <v>116</v>
      </c>
      <c r="B4" s="62" t="s">
        <v>117</v>
      </c>
      <c r="E4" s="308"/>
      <c r="F4" s="308"/>
      <c r="G4" s="308"/>
      <c r="H4" s="308"/>
    </row>
    <row r="5" spans="1:2" ht="12.75" customHeight="1">
      <c r="A5" s="62" t="s">
        <v>221</v>
      </c>
      <c r="B5" s="62" t="s">
        <v>227</v>
      </c>
    </row>
    <row r="6" spans="7:11" s="87" customFormat="1" ht="12.75" customHeight="1">
      <c r="G6" s="90"/>
      <c r="K6" s="90"/>
    </row>
    <row r="7" spans="1:12" ht="1.5" customHeight="1" thickBot="1">
      <c r="A7" s="272"/>
      <c r="B7" s="272"/>
      <c r="C7" s="309"/>
      <c r="D7" s="309"/>
      <c r="E7" s="272"/>
      <c r="F7" s="272"/>
      <c r="G7" s="279"/>
      <c r="H7" s="272"/>
      <c r="I7" s="272"/>
      <c r="J7" s="272"/>
      <c r="K7" s="279"/>
      <c r="L7" s="272"/>
    </row>
    <row r="8" spans="1:12" ht="12.75" customHeight="1">
      <c r="A8" s="432"/>
      <c r="B8" s="432"/>
      <c r="C8" s="433"/>
      <c r="D8" s="433"/>
      <c r="E8" s="434">
        <v>2020</v>
      </c>
      <c r="F8" s="434"/>
      <c r="G8" s="434"/>
      <c r="H8" s="434"/>
      <c r="I8" s="434">
        <v>2021</v>
      </c>
      <c r="J8" s="434"/>
      <c r="K8" s="411"/>
      <c r="L8" s="411"/>
    </row>
    <row r="9" spans="1:12" ht="12.75" customHeight="1">
      <c r="A9" s="435"/>
      <c r="B9" s="435"/>
      <c r="C9" s="436"/>
      <c r="D9" s="436"/>
      <c r="E9" s="298" t="s">
        <v>538</v>
      </c>
      <c r="F9" s="299" t="s">
        <v>539</v>
      </c>
      <c r="G9" s="299" t="s">
        <v>540</v>
      </c>
      <c r="H9" s="299" t="s">
        <v>541</v>
      </c>
      <c r="I9" s="298" t="s">
        <v>538</v>
      </c>
      <c r="J9" s="299" t="s">
        <v>539</v>
      </c>
      <c r="K9" s="358" t="s">
        <v>540</v>
      </c>
      <c r="L9" s="358" t="s">
        <v>541</v>
      </c>
    </row>
    <row r="10" spans="1:12" ht="12.75" customHeight="1" hidden="1">
      <c r="A10" s="437"/>
      <c r="B10" s="437"/>
      <c r="C10" s="406"/>
      <c r="D10" s="406"/>
      <c r="E10" s="300"/>
      <c r="F10" s="293"/>
      <c r="G10" s="293"/>
      <c r="H10" s="293"/>
      <c r="I10" s="300"/>
      <c r="J10" s="293"/>
      <c r="K10" s="351" t="s">
        <v>542</v>
      </c>
      <c r="L10" s="351" t="s">
        <v>504</v>
      </c>
    </row>
    <row r="11" spans="1:12" ht="12.75" customHeight="1">
      <c r="A11" s="437"/>
      <c r="B11" s="437"/>
      <c r="C11" s="406"/>
      <c r="D11" s="406"/>
      <c r="E11" s="300"/>
      <c r="F11" s="293"/>
      <c r="G11" s="293"/>
      <c r="H11" s="293"/>
      <c r="I11" s="300"/>
      <c r="J11" s="293"/>
      <c r="K11" s="351" t="s">
        <v>543</v>
      </c>
      <c r="L11" s="351" t="s">
        <v>505</v>
      </c>
    </row>
    <row r="12" spans="1:12" ht="12.75" customHeight="1">
      <c r="A12" s="814" t="s">
        <v>933</v>
      </c>
      <c r="B12" s="484" t="s">
        <v>934</v>
      </c>
      <c r="C12" s="548" t="s">
        <v>918</v>
      </c>
      <c r="D12" s="548" t="s">
        <v>919</v>
      </c>
      <c r="E12" s="560">
        <v>117</v>
      </c>
      <c r="F12" s="549">
        <v>104.30</v>
      </c>
      <c r="G12" s="549">
        <v>115.40</v>
      </c>
      <c r="H12" s="549">
        <v>115.70</v>
      </c>
      <c r="I12" s="560">
        <v>114.60</v>
      </c>
      <c r="J12" s="549">
        <v>117.20</v>
      </c>
      <c r="K12" s="367">
        <v>119</v>
      </c>
      <c r="L12" s="367">
        <v>120</v>
      </c>
    </row>
    <row r="13" spans="1:12" ht="12.75" customHeight="1">
      <c r="A13" s="487" t="s">
        <v>537</v>
      </c>
      <c r="B13" s="487" t="s">
        <v>537</v>
      </c>
      <c r="C13" s="547" t="s">
        <v>381</v>
      </c>
      <c r="D13" s="547" t="s">
        <v>382</v>
      </c>
      <c r="E13" s="556">
        <v>-2</v>
      </c>
      <c r="F13" s="458">
        <v>-12.50</v>
      </c>
      <c r="G13" s="458">
        <v>-3.60</v>
      </c>
      <c r="H13" s="458">
        <v>-3.40</v>
      </c>
      <c r="I13" s="556">
        <v>-2</v>
      </c>
      <c r="J13" s="458">
        <v>12.30</v>
      </c>
      <c r="K13" s="365">
        <v>3.40</v>
      </c>
      <c r="L13" s="365">
        <v>3.80</v>
      </c>
    </row>
    <row r="14" spans="1:12" ht="12.75" customHeight="1">
      <c r="A14" s="487" t="s">
        <v>938</v>
      </c>
      <c r="B14" s="487" t="s">
        <v>935</v>
      </c>
      <c r="C14" s="546" t="s">
        <v>918</v>
      </c>
      <c r="D14" s="546" t="s">
        <v>919</v>
      </c>
      <c r="E14" s="558">
        <v>114.60</v>
      </c>
      <c r="F14" s="464">
        <v>121.80</v>
      </c>
      <c r="G14" s="464">
        <v>114.80</v>
      </c>
      <c r="H14" s="464">
        <v>122.20</v>
      </c>
      <c r="I14" s="558">
        <v>126.90</v>
      </c>
      <c r="J14" s="464">
        <v>126</v>
      </c>
      <c r="K14" s="366">
        <v>124</v>
      </c>
      <c r="L14" s="366">
        <v>124</v>
      </c>
    </row>
    <row r="15" spans="1:12" ht="12.75" customHeight="1">
      <c r="A15" s="487" t="s">
        <v>537</v>
      </c>
      <c r="B15" s="487" t="s">
        <v>537</v>
      </c>
      <c r="C15" s="547" t="s">
        <v>381</v>
      </c>
      <c r="D15" s="547" t="s">
        <v>382</v>
      </c>
      <c r="E15" s="556">
        <v>-4</v>
      </c>
      <c r="F15" s="458">
        <v>2.10</v>
      </c>
      <c r="G15" s="458">
        <v>-2.90</v>
      </c>
      <c r="H15" s="458">
        <v>4</v>
      </c>
      <c r="I15" s="556">
        <v>10.80</v>
      </c>
      <c r="J15" s="458">
        <v>3.50</v>
      </c>
      <c r="K15" s="365">
        <v>7.90</v>
      </c>
      <c r="L15" s="365">
        <v>1.20</v>
      </c>
    </row>
    <row r="16" spans="1:12" ht="12.75" customHeight="1">
      <c r="A16" s="487" t="s">
        <v>921</v>
      </c>
      <c r="B16" s="487" t="s">
        <v>936</v>
      </c>
      <c r="C16" s="546" t="s">
        <v>918</v>
      </c>
      <c r="D16" s="546" t="s">
        <v>919</v>
      </c>
      <c r="E16" s="558">
        <v>134</v>
      </c>
      <c r="F16" s="464">
        <v>127</v>
      </c>
      <c r="G16" s="464">
        <v>132.50</v>
      </c>
      <c r="H16" s="464">
        <v>141.40</v>
      </c>
      <c r="I16" s="558">
        <v>145.50</v>
      </c>
      <c r="J16" s="464">
        <v>147.69999999999999</v>
      </c>
      <c r="K16" s="366">
        <v>148</v>
      </c>
      <c r="L16" s="366">
        <v>148</v>
      </c>
    </row>
    <row r="17" spans="1:12" ht="12.75" customHeight="1">
      <c r="A17" s="609" t="s">
        <v>537</v>
      </c>
      <c r="B17" s="609" t="s">
        <v>537</v>
      </c>
      <c r="C17" s="547" t="s">
        <v>381</v>
      </c>
      <c r="D17" s="547" t="s">
        <v>382</v>
      </c>
      <c r="E17" s="556">
        <v>-5.90</v>
      </c>
      <c r="F17" s="458">
        <v>-10.70</v>
      </c>
      <c r="G17" s="458">
        <v>-6.50</v>
      </c>
      <c r="H17" s="458">
        <v>0.50</v>
      </c>
      <c r="I17" s="556">
        <v>8.60</v>
      </c>
      <c r="J17" s="458">
        <v>16.30</v>
      </c>
      <c r="K17" s="365">
        <v>11.60</v>
      </c>
      <c r="L17" s="365">
        <v>5</v>
      </c>
    </row>
    <row r="18" spans="1:12" ht="12.75" customHeight="1">
      <c r="A18" s="487" t="s">
        <v>922</v>
      </c>
      <c r="B18" s="487" t="s">
        <v>923</v>
      </c>
      <c r="C18" s="546" t="s">
        <v>918</v>
      </c>
      <c r="D18" s="546" t="s">
        <v>919</v>
      </c>
      <c r="E18" s="558">
        <v>113</v>
      </c>
      <c r="F18" s="464">
        <v>94.30</v>
      </c>
      <c r="G18" s="464">
        <v>118.30</v>
      </c>
      <c r="H18" s="464">
        <v>117.90</v>
      </c>
      <c r="I18" s="558">
        <v>111</v>
      </c>
      <c r="J18" s="464">
        <v>108.60</v>
      </c>
      <c r="K18" s="366">
        <v>105</v>
      </c>
      <c r="L18" s="366">
        <v>105</v>
      </c>
    </row>
    <row r="19" spans="1:12" ht="12.75" customHeight="1">
      <c r="A19" s="609" t="s">
        <v>537</v>
      </c>
      <c r="B19" s="609" t="s">
        <v>537</v>
      </c>
      <c r="C19" s="547" t="s">
        <v>381</v>
      </c>
      <c r="D19" s="547" t="s">
        <v>382</v>
      </c>
      <c r="E19" s="556">
        <v>3.10</v>
      </c>
      <c r="F19" s="458">
        <v>-15.30</v>
      </c>
      <c r="G19" s="458">
        <v>6.30</v>
      </c>
      <c r="H19" s="458">
        <v>7.70</v>
      </c>
      <c r="I19" s="556">
        <v>-1.80</v>
      </c>
      <c r="J19" s="458">
        <v>15.10</v>
      </c>
      <c r="K19" s="365">
        <v>-11</v>
      </c>
      <c r="L19" s="365">
        <v>-10.70</v>
      </c>
    </row>
    <row r="20" spans="1:12" ht="12.75" customHeight="1">
      <c r="A20" s="487" t="s">
        <v>924</v>
      </c>
      <c r="B20" s="487" t="s">
        <v>925</v>
      </c>
      <c r="C20" s="546" t="s">
        <v>918</v>
      </c>
      <c r="D20" s="546" t="s">
        <v>919</v>
      </c>
      <c r="E20" s="558">
        <v>151.40</v>
      </c>
      <c r="F20" s="464">
        <v>119.80</v>
      </c>
      <c r="G20" s="464">
        <v>156.69999999999999</v>
      </c>
      <c r="H20" s="464">
        <v>166.70</v>
      </c>
      <c r="I20" s="558">
        <v>161.50</v>
      </c>
      <c r="J20" s="464">
        <v>160.40</v>
      </c>
      <c r="K20" s="366">
        <v>156</v>
      </c>
      <c r="L20" s="366">
        <v>156</v>
      </c>
    </row>
    <row r="21" spans="1:12" ht="12.75" customHeight="1">
      <c r="A21" s="609" t="s">
        <v>537</v>
      </c>
      <c r="B21" s="609" t="s">
        <v>537</v>
      </c>
      <c r="C21" s="547" t="s">
        <v>381</v>
      </c>
      <c r="D21" s="547" t="s">
        <v>382</v>
      </c>
      <c r="E21" s="556">
        <v>-3</v>
      </c>
      <c r="F21" s="458">
        <v>-24.30</v>
      </c>
      <c r="G21" s="458">
        <v>-0.60</v>
      </c>
      <c r="H21" s="458">
        <v>8.10</v>
      </c>
      <c r="I21" s="556">
        <v>6.60</v>
      </c>
      <c r="J21" s="458">
        <v>33.799999999999997</v>
      </c>
      <c r="K21" s="365">
        <v>-0.70</v>
      </c>
      <c r="L21" s="365">
        <v>-6.30</v>
      </c>
    </row>
    <row r="22" spans="1:12" ht="12.75" customHeight="1">
      <c r="A22" s="484" t="s">
        <v>937</v>
      </c>
      <c r="B22" s="484" t="s">
        <v>926</v>
      </c>
      <c r="C22" s="548" t="s">
        <v>918</v>
      </c>
      <c r="D22" s="548" t="s">
        <v>919</v>
      </c>
      <c r="E22" s="560">
        <v>100.20</v>
      </c>
      <c r="F22" s="549">
        <v>105</v>
      </c>
      <c r="G22" s="549">
        <v>101.90</v>
      </c>
      <c r="H22" s="549">
        <v>102.50</v>
      </c>
      <c r="I22" s="560">
        <v>100.40</v>
      </c>
      <c r="J22" s="549">
        <v>98.90</v>
      </c>
      <c r="K22" s="367">
        <v>99</v>
      </c>
      <c r="L22" s="367">
        <v>97</v>
      </c>
    </row>
    <row r="23" spans="1:12" ht="12.75" customHeight="1">
      <c r="A23" s="487" t="s">
        <v>537</v>
      </c>
      <c r="B23" s="487" t="s">
        <v>537</v>
      </c>
      <c r="C23" s="547" t="s">
        <v>381</v>
      </c>
      <c r="D23" s="547" t="s">
        <v>382</v>
      </c>
      <c r="E23" s="556">
        <v>-0.40</v>
      </c>
      <c r="F23" s="458">
        <v>4.4000000000000004</v>
      </c>
      <c r="G23" s="458">
        <v>1.30</v>
      </c>
      <c r="H23" s="458">
        <v>2.2999999999999998</v>
      </c>
      <c r="I23" s="556">
        <v>0.20</v>
      </c>
      <c r="J23" s="458">
        <v>-5.90</v>
      </c>
      <c r="K23" s="365">
        <v>-3.30</v>
      </c>
      <c r="L23" s="365">
        <v>-4.9000000000000004</v>
      </c>
    </row>
    <row r="24" spans="1:12" ht="12.75" customHeight="1">
      <c r="A24" s="487" t="s">
        <v>927</v>
      </c>
      <c r="B24" s="487" t="s">
        <v>928</v>
      </c>
      <c r="C24" s="546" t="s">
        <v>918</v>
      </c>
      <c r="D24" s="546" t="s">
        <v>919</v>
      </c>
      <c r="E24" s="558">
        <v>103.60</v>
      </c>
      <c r="F24" s="464">
        <v>102</v>
      </c>
      <c r="G24" s="464">
        <v>102.70</v>
      </c>
      <c r="H24" s="464">
        <v>103.70</v>
      </c>
      <c r="I24" s="558">
        <v>106.90</v>
      </c>
      <c r="J24" s="464">
        <v>110.70</v>
      </c>
      <c r="K24" s="366">
        <v>114</v>
      </c>
      <c r="L24" s="366">
        <v>114</v>
      </c>
    </row>
    <row r="25" spans="1:12" ht="12.75" customHeight="1">
      <c r="A25" s="609" t="s">
        <v>537</v>
      </c>
      <c r="B25" s="609" t="s">
        <v>537</v>
      </c>
      <c r="C25" s="547" t="s">
        <v>381</v>
      </c>
      <c r="D25" s="547" t="s">
        <v>382</v>
      </c>
      <c r="E25" s="556">
        <v>-0.40</v>
      </c>
      <c r="F25" s="458">
        <v>-2.2000000000000002</v>
      </c>
      <c r="G25" s="458">
        <v>-1</v>
      </c>
      <c r="H25" s="458">
        <v>0.30</v>
      </c>
      <c r="I25" s="556">
        <v>3.20</v>
      </c>
      <c r="J25" s="458">
        <v>8.60</v>
      </c>
      <c r="K25" s="365">
        <v>11.40</v>
      </c>
      <c r="L25" s="365">
        <v>9.8000000000000007</v>
      </c>
    </row>
    <row r="26" spans="1:12" ht="12.75" customHeight="1">
      <c r="A26" s="487" t="s">
        <v>929</v>
      </c>
      <c r="B26" s="487" t="s">
        <v>930</v>
      </c>
      <c r="C26" s="546" t="s">
        <v>918</v>
      </c>
      <c r="D26" s="546" t="s">
        <v>919</v>
      </c>
      <c r="E26" s="558">
        <v>103.90</v>
      </c>
      <c r="F26" s="464">
        <v>107.10</v>
      </c>
      <c r="G26" s="464">
        <v>104.70</v>
      </c>
      <c r="H26" s="464">
        <v>106.40</v>
      </c>
      <c r="I26" s="558">
        <v>107.40</v>
      </c>
      <c r="J26" s="464">
        <v>109.50</v>
      </c>
      <c r="K26" s="366">
        <v>113</v>
      </c>
      <c r="L26" s="366">
        <v>111</v>
      </c>
    </row>
    <row r="27" spans="1:12" ht="12.75" customHeight="1">
      <c r="A27" s="609" t="s">
        <v>537</v>
      </c>
      <c r="B27" s="609" t="s">
        <v>537</v>
      </c>
      <c r="C27" s="547" t="s">
        <v>381</v>
      </c>
      <c r="D27" s="547" t="s">
        <v>382</v>
      </c>
      <c r="E27" s="556">
        <v>-0.80</v>
      </c>
      <c r="F27" s="458">
        <v>2.10</v>
      </c>
      <c r="G27" s="458">
        <v>0.40</v>
      </c>
      <c r="H27" s="458">
        <v>2.60</v>
      </c>
      <c r="I27" s="556">
        <v>3.40</v>
      </c>
      <c r="J27" s="458">
        <v>2.2000000000000002</v>
      </c>
      <c r="K27" s="365">
        <v>7.70</v>
      </c>
      <c r="L27" s="365">
        <v>4.4000000000000004</v>
      </c>
    </row>
    <row r="28" spans="1:12" ht="12.75" customHeight="1">
      <c r="A28" s="484" t="s">
        <v>931</v>
      </c>
      <c r="B28" s="484" t="s">
        <v>932</v>
      </c>
      <c r="C28" s="548" t="s">
        <v>918</v>
      </c>
      <c r="D28" s="548" t="s">
        <v>919</v>
      </c>
      <c r="E28" s="560">
        <v>157.30000000000001</v>
      </c>
      <c r="F28" s="549">
        <v>128.40</v>
      </c>
      <c r="G28" s="549">
        <v>164.10</v>
      </c>
      <c r="H28" s="549">
        <v>177.30</v>
      </c>
      <c r="I28" s="560">
        <v>173.40</v>
      </c>
      <c r="J28" s="549">
        <v>175.60</v>
      </c>
      <c r="K28" s="367">
        <v>176</v>
      </c>
      <c r="L28" s="367">
        <v>173</v>
      </c>
    </row>
    <row r="29" spans="1:12" ht="12.75" customHeight="1" thickBot="1">
      <c r="A29" s="617" t="s">
        <v>537</v>
      </c>
      <c r="B29" s="617" t="s">
        <v>537</v>
      </c>
      <c r="C29" s="551" t="s">
        <v>381</v>
      </c>
      <c r="D29" s="551" t="s">
        <v>382</v>
      </c>
      <c r="E29" s="704">
        <v>-3.80</v>
      </c>
      <c r="F29" s="466">
        <v>-22.70</v>
      </c>
      <c r="G29" s="466">
        <v>-0.20</v>
      </c>
      <c r="H29" s="466">
        <v>11</v>
      </c>
      <c r="I29" s="704">
        <v>10.30</v>
      </c>
      <c r="J29" s="466">
        <v>36.799999999999997</v>
      </c>
      <c r="K29" s="368">
        <v>7</v>
      </c>
      <c r="L29" s="368">
        <v>-2.2000000000000002</v>
      </c>
    </row>
    <row r="30" ht="12.75" customHeight="1"/>
    <row r="31" ht="12.75" customHeight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spans="1:13" ht="12.75" customHeight="1" hidden="1">
      <c r="A39" s="118"/>
      <c r="B39" s="118"/>
      <c r="C39" s="119"/>
      <c r="D39" s="119"/>
      <c r="E39" s="119"/>
      <c r="F39" s="119"/>
      <c r="G39" s="119"/>
      <c r="H39" s="87"/>
      <c r="I39" s="119"/>
      <c r="J39" s="119"/>
      <c r="K39" s="119"/>
      <c r="L39" s="87"/>
      <c r="M39" s="87"/>
    </row>
    <row r="40" spans="1:13" ht="12.75" customHeight="1" hidden="1">
      <c r="A40" s="118"/>
      <c r="B40" s="118"/>
      <c r="C40" s="87"/>
      <c r="D40" s="87"/>
      <c r="E40" s="87"/>
      <c r="F40" s="87"/>
      <c r="G40" s="119"/>
      <c r="H40" s="87"/>
      <c r="I40" s="87"/>
      <c r="J40" s="87"/>
      <c r="K40" s="119"/>
      <c r="L40" s="87"/>
      <c r="M40" s="87"/>
    </row>
    <row r="41" spans="1:13" ht="12.75" customHeight="1" hidden="1">
      <c r="A41" s="87"/>
      <c r="B41" s="87"/>
      <c r="C41" s="121"/>
      <c r="D41" s="121"/>
      <c r="E41" s="121"/>
      <c r="F41" s="121"/>
      <c r="G41" s="157"/>
      <c r="H41" s="87"/>
      <c r="I41" s="121"/>
      <c r="J41" s="121"/>
      <c r="K41" s="157"/>
      <c r="L41" s="87"/>
      <c r="M41" s="87"/>
    </row>
    <row r="42" spans="1:13" ht="12.75" customHeight="1" hidden="1">
      <c r="A42" s="87"/>
      <c r="B42" s="87"/>
      <c r="C42" s="121"/>
      <c r="D42" s="121"/>
      <c r="E42" s="121"/>
      <c r="F42" s="121"/>
      <c r="G42" s="121"/>
      <c r="H42" s="87"/>
      <c r="I42" s="121"/>
      <c r="J42" s="121"/>
      <c r="K42" s="121"/>
      <c r="L42" s="87"/>
      <c r="M42" s="87"/>
    </row>
    <row r="43" spans="1:13" ht="12.75" customHeight="1" hidden="1">
      <c r="A43" s="87"/>
      <c r="B43" s="87"/>
      <c r="C43" s="121"/>
      <c r="D43" s="121"/>
      <c r="E43" s="121"/>
      <c r="F43" s="121"/>
      <c r="G43" s="121"/>
      <c r="H43" s="87"/>
      <c r="I43" s="121"/>
      <c r="J43" s="121"/>
      <c r="K43" s="121"/>
      <c r="L43" s="87"/>
      <c r="M43" s="87"/>
    </row>
    <row r="44" spans="1:13" ht="12.75" customHeight="1" hidden="1">
      <c r="A44" s="87"/>
      <c r="B44" s="87"/>
      <c r="C44" s="121"/>
      <c r="D44" s="121"/>
      <c r="E44" s="121"/>
      <c r="F44" s="121"/>
      <c r="G44" s="121"/>
      <c r="H44" s="87"/>
      <c r="I44" s="121"/>
      <c r="J44" s="121"/>
      <c r="K44" s="121"/>
      <c r="L44" s="87"/>
      <c r="M44" s="87"/>
    </row>
    <row r="45" spans="1:13" ht="12.75" customHeight="1" hidden="1">
      <c r="A45" s="87"/>
      <c r="B45" s="87"/>
      <c r="C45" s="121"/>
      <c r="D45" s="121"/>
      <c r="E45" s="121"/>
      <c r="F45" s="121"/>
      <c r="G45" s="121"/>
      <c r="H45" s="87"/>
      <c r="I45" s="121"/>
      <c r="J45" s="121"/>
      <c r="K45" s="121"/>
      <c r="L45" s="87"/>
      <c r="M45" s="87"/>
    </row>
    <row r="46" spans="1:13" ht="12.75" customHeight="1" hidden="1">
      <c r="A46" s="87"/>
      <c r="B46" s="87"/>
      <c r="C46" s="121"/>
      <c r="D46" s="121"/>
      <c r="E46" s="121"/>
      <c r="F46" s="121"/>
      <c r="G46" s="121"/>
      <c r="H46" s="87"/>
      <c r="I46" s="121"/>
      <c r="J46" s="121"/>
      <c r="K46" s="121"/>
      <c r="L46" s="87"/>
      <c r="M46" s="87"/>
    </row>
    <row r="47" spans="1:13" ht="12.75" customHeight="1" hidden="1">
      <c r="A47" s="93"/>
      <c r="B47" s="93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</row>
    <row r="48" spans="1:13" ht="12.75" customHeight="1" hidden="1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  <row r="49" spans="1:13" ht="12.75" customHeight="1" hidden="1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4">
    <tabColor theme="6" tint="0.399980008602142"/>
    <pageSetUpPr fitToPage="1"/>
  </sheetPr>
  <dimension ref="A1:N51"/>
  <sheetViews>
    <sheetView showGridLines="0" zoomScale="130" zoomScaleNormal="130" workbookViewId="0" topLeftCell="B1">
      <selection pane="topLeft" activeCell="N2" sqref="N2"/>
    </sheetView>
  </sheetViews>
  <sheetFormatPr defaultColWidth="0" defaultRowHeight="12.75" customHeight="1" zeroHeight="1"/>
  <cols>
    <col min="1" max="1" width="0" style="65" hidden="1" customWidth="1"/>
    <col min="2" max="2" width="31.8333333333333" style="65" customWidth="1"/>
    <col min="3" max="3" width="0" style="65" hidden="1" customWidth="1"/>
    <col min="4" max="4" width="8.33333333333333" style="65" customWidth="1"/>
    <col min="5" max="14" width="6.66666666666667" style="65" customWidth="1"/>
    <col min="15" max="15" width="5.83333333333333" style="65" customWidth="1"/>
    <col min="16" max="24" width="0" style="65" hidden="1" customWidth="1"/>
    <col min="25" max="55" width="0" style="65" hidden="1" customWidth="1"/>
    <col min="56" max="16384" width="0" style="65" hidden="1"/>
  </cols>
  <sheetData>
    <row r="1" spans="1:10" ht="12.75" customHeight="1">
      <c r="A1" s="3" t="s">
        <v>31</v>
      </c>
      <c r="B1" s="3" t="s">
        <v>30</v>
      </c>
      <c r="E1"/>
      <c r="F1"/>
      <c r="G1"/>
      <c r="H1"/>
      <c r="J1" s="257"/>
    </row>
    <row r="2" spans="1:2" ht="12.75" customHeight="1">
      <c r="A2" s="164"/>
      <c r="B2" s="164"/>
    </row>
    <row r="3" spans="1:8" ht="12.75" customHeight="1">
      <c r="A3" s="22" t="s">
        <v>313</v>
      </c>
      <c r="B3" s="22" t="s">
        <v>314</v>
      </c>
      <c r="E3"/>
      <c r="F3"/>
      <c r="G3"/>
      <c r="H3"/>
    </row>
    <row r="4" spans="1:2" ht="12.75" customHeight="1">
      <c r="A4" s="62" t="s">
        <v>177</v>
      </c>
      <c r="B4" s="62" t="s">
        <v>183</v>
      </c>
    </row>
    <row r="5" ht="12.75" customHeight="1">
      <c r="B5" s="63"/>
    </row>
    <row r="6" spans="1:14" s="257" customFormat="1" ht="1.5" customHeight="1" thickBot="1">
      <c r="A6" s="267"/>
      <c r="B6" s="268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</row>
    <row r="7" spans="1:14" s="257" customFormat="1" ht="12.75" customHeight="1">
      <c r="A7" s="432"/>
      <c r="B7" s="432"/>
      <c r="C7" s="320"/>
      <c r="D7" s="320"/>
      <c r="E7" s="290">
        <v>2013</v>
      </c>
      <c r="F7" s="290">
        <v>2014</v>
      </c>
      <c r="G7" s="290">
        <v>2015</v>
      </c>
      <c r="H7" s="290">
        <v>2016</v>
      </c>
      <c r="I7" s="290">
        <v>2017</v>
      </c>
      <c r="J7" s="290">
        <v>2018</v>
      </c>
      <c r="K7" s="290">
        <v>2019</v>
      </c>
      <c r="L7" s="290">
        <v>2020</v>
      </c>
      <c r="M7" s="349">
        <v>2021</v>
      </c>
      <c r="N7" s="349">
        <v>2022</v>
      </c>
    </row>
    <row r="8" spans="1:14" s="257" customFormat="1" ht="12.75" customHeight="1" hidden="1">
      <c r="A8" s="437"/>
      <c r="B8" s="437"/>
      <c r="C8" s="406"/>
      <c r="D8" s="406"/>
      <c r="E8" s="293"/>
      <c r="F8" s="293"/>
      <c r="G8" s="293"/>
      <c r="H8" s="293"/>
      <c r="I8" s="293"/>
      <c r="J8" s="293"/>
      <c r="K8" s="293"/>
      <c r="L8" s="293"/>
      <c r="M8" s="351" t="s">
        <v>504</v>
      </c>
      <c r="N8" s="351" t="s">
        <v>504</v>
      </c>
    </row>
    <row r="9" spans="1:14" s="257" customFormat="1" ht="12.75" customHeight="1">
      <c r="A9" s="437"/>
      <c r="B9" s="437"/>
      <c r="C9" s="406"/>
      <c r="D9" s="406"/>
      <c r="E9" s="293"/>
      <c r="F9" s="293"/>
      <c r="G9" s="293"/>
      <c r="H9" s="293"/>
      <c r="I9" s="293"/>
      <c r="J9" s="293"/>
      <c r="K9" s="293"/>
      <c r="L9" s="293"/>
      <c r="M9" s="351" t="s">
        <v>505</v>
      </c>
      <c r="N9" s="351" t="s">
        <v>505</v>
      </c>
    </row>
    <row r="10" spans="1:14" s="257" customFormat="1" ht="12.75" customHeight="1">
      <c r="A10" s="696" t="s">
        <v>939</v>
      </c>
      <c r="B10" s="484" t="s">
        <v>940</v>
      </c>
      <c r="C10" s="548" t="s">
        <v>557</v>
      </c>
      <c r="D10" s="548" t="s">
        <v>881</v>
      </c>
      <c r="E10" s="565">
        <v>237</v>
      </c>
      <c r="F10" s="565">
        <v>276</v>
      </c>
      <c r="G10" s="565">
        <v>274</v>
      </c>
      <c r="H10" s="565">
        <v>365</v>
      </c>
      <c r="I10" s="565">
        <v>384</v>
      </c>
      <c r="J10" s="565">
        <v>321</v>
      </c>
      <c r="K10" s="565">
        <v>346</v>
      </c>
      <c r="L10" s="565">
        <v>390</v>
      </c>
      <c r="M10" s="367">
        <v>268</v>
      </c>
      <c r="N10" s="367">
        <v>271</v>
      </c>
    </row>
    <row r="11" spans="1:14" s="257" customFormat="1" ht="12.75" customHeight="1">
      <c r="A11" s="487" t="s">
        <v>537</v>
      </c>
      <c r="B11" s="487" t="s">
        <v>537</v>
      </c>
      <c r="C11" s="547" t="s">
        <v>390</v>
      </c>
      <c r="D11" s="547" t="s">
        <v>556</v>
      </c>
      <c r="E11" s="458">
        <v>5.70</v>
      </c>
      <c r="F11" s="458">
        <v>6.30</v>
      </c>
      <c r="G11" s="458">
        <v>5.90</v>
      </c>
      <c r="H11" s="458">
        <v>7.60</v>
      </c>
      <c r="I11" s="458">
        <v>7.50</v>
      </c>
      <c r="J11" s="458">
        <v>5.90</v>
      </c>
      <c r="K11" s="458">
        <v>6</v>
      </c>
      <c r="L11" s="458">
        <v>6.80</v>
      </c>
      <c r="M11" s="365">
        <v>4.4000000000000004</v>
      </c>
      <c r="N11" s="365">
        <v>4.20</v>
      </c>
    </row>
    <row r="12" spans="1:14" s="257" customFormat="1" ht="12.75" customHeight="1">
      <c r="A12" s="611" t="s">
        <v>941</v>
      </c>
      <c r="B12" s="611" t="s">
        <v>942</v>
      </c>
      <c r="C12" s="546" t="s">
        <v>557</v>
      </c>
      <c r="D12" s="546" t="s">
        <v>881</v>
      </c>
      <c r="E12" s="619">
        <v>167</v>
      </c>
      <c r="F12" s="619">
        <v>220</v>
      </c>
      <c r="G12" s="619">
        <v>188</v>
      </c>
      <c r="H12" s="619">
        <v>259</v>
      </c>
      <c r="I12" s="619">
        <v>259</v>
      </c>
      <c r="J12" s="619">
        <v>201</v>
      </c>
      <c r="K12" s="619">
        <v>240</v>
      </c>
      <c r="L12" s="619">
        <v>285</v>
      </c>
      <c r="M12" s="413">
        <v>170</v>
      </c>
      <c r="N12" s="413">
        <v>166</v>
      </c>
    </row>
    <row r="13" spans="1:14" s="257" customFormat="1" ht="12.75" customHeight="1">
      <c r="A13" s="690" t="s">
        <v>537</v>
      </c>
      <c r="B13" s="690" t="s">
        <v>537</v>
      </c>
      <c r="C13" s="547" t="s">
        <v>390</v>
      </c>
      <c r="D13" s="547" t="s">
        <v>556</v>
      </c>
      <c r="E13" s="458">
        <v>4</v>
      </c>
      <c r="F13" s="458">
        <v>5.0999999999999996</v>
      </c>
      <c r="G13" s="458">
        <v>4.0999999999999996</v>
      </c>
      <c r="H13" s="458">
        <v>5.40</v>
      </c>
      <c r="I13" s="458">
        <v>5.0999999999999996</v>
      </c>
      <c r="J13" s="458">
        <v>3.70</v>
      </c>
      <c r="K13" s="458">
        <v>4.0999999999999996</v>
      </c>
      <c r="L13" s="458">
        <v>5</v>
      </c>
      <c r="M13" s="365">
        <v>2.80</v>
      </c>
      <c r="N13" s="365">
        <v>2.50</v>
      </c>
    </row>
    <row r="14" spans="1:14" s="257" customFormat="1" ht="12.75" customHeight="1">
      <c r="A14" s="611" t="s">
        <v>943</v>
      </c>
      <c r="B14" s="611" t="s">
        <v>944</v>
      </c>
      <c r="C14" s="546" t="s">
        <v>557</v>
      </c>
      <c r="D14" s="546" t="s">
        <v>881</v>
      </c>
      <c r="E14" s="619">
        <v>70</v>
      </c>
      <c r="F14" s="619">
        <v>56</v>
      </c>
      <c r="G14" s="619">
        <v>87</v>
      </c>
      <c r="H14" s="619">
        <v>107</v>
      </c>
      <c r="I14" s="619">
        <v>125</v>
      </c>
      <c r="J14" s="619">
        <v>120</v>
      </c>
      <c r="K14" s="619">
        <v>106</v>
      </c>
      <c r="L14" s="619">
        <v>105</v>
      </c>
      <c r="M14" s="413">
        <v>97</v>
      </c>
      <c r="N14" s="413">
        <v>106</v>
      </c>
    </row>
    <row r="15" spans="1:14" s="257" customFormat="1" ht="12.75" customHeight="1">
      <c r="A15" s="615" t="s">
        <v>537</v>
      </c>
      <c r="B15" s="615" t="s">
        <v>537</v>
      </c>
      <c r="C15" s="547" t="s">
        <v>390</v>
      </c>
      <c r="D15" s="547" t="s">
        <v>556</v>
      </c>
      <c r="E15" s="458">
        <v>1.70</v>
      </c>
      <c r="F15" s="458">
        <v>1.30</v>
      </c>
      <c r="G15" s="458">
        <v>1.90</v>
      </c>
      <c r="H15" s="458">
        <v>2.2000000000000002</v>
      </c>
      <c r="I15" s="458">
        <v>2.40</v>
      </c>
      <c r="J15" s="458">
        <v>2.2000000000000002</v>
      </c>
      <c r="K15" s="458">
        <v>1.80</v>
      </c>
      <c r="L15" s="458">
        <v>1.80</v>
      </c>
      <c r="M15" s="419">
        <v>1.60</v>
      </c>
      <c r="N15" s="419">
        <v>1.60</v>
      </c>
    </row>
    <row r="16" spans="1:14" s="257" customFormat="1" ht="12.75" customHeight="1">
      <c r="A16" s="484" t="s">
        <v>945</v>
      </c>
      <c r="B16" s="484" t="s">
        <v>946</v>
      </c>
      <c r="C16" s="548" t="s">
        <v>557</v>
      </c>
      <c r="D16" s="548" t="s">
        <v>881</v>
      </c>
      <c r="E16" s="565">
        <v>-249</v>
      </c>
      <c r="F16" s="565">
        <v>-261</v>
      </c>
      <c r="G16" s="565">
        <v>-255</v>
      </c>
      <c r="H16" s="565">
        <v>-253</v>
      </c>
      <c r="I16" s="565">
        <v>-255</v>
      </c>
      <c r="J16" s="565">
        <v>-260</v>
      </c>
      <c r="K16" s="565">
        <v>-292</v>
      </c>
      <c r="L16" s="565">
        <v>-158</v>
      </c>
      <c r="M16" s="366">
        <v>-237</v>
      </c>
      <c r="N16" s="366">
        <v>-268</v>
      </c>
    </row>
    <row r="17" spans="1:14" s="257" customFormat="1" ht="12.75" customHeight="1">
      <c r="A17" s="487" t="s">
        <v>537</v>
      </c>
      <c r="B17" s="487" t="s">
        <v>537</v>
      </c>
      <c r="C17" s="547" t="s">
        <v>390</v>
      </c>
      <c r="D17" s="547" t="s">
        <v>556</v>
      </c>
      <c r="E17" s="458">
        <v>-6</v>
      </c>
      <c r="F17" s="458">
        <v>-6</v>
      </c>
      <c r="G17" s="458">
        <v>-5.50</v>
      </c>
      <c r="H17" s="458">
        <v>-5.30</v>
      </c>
      <c r="I17" s="458">
        <v>-5</v>
      </c>
      <c r="J17" s="458">
        <v>-4.80</v>
      </c>
      <c r="K17" s="458">
        <v>-5</v>
      </c>
      <c r="L17" s="458">
        <v>-2.80</v>
      </c>
      <c r="M17" s="365">
        <v>-3.90</v>
      </c>
      <c r="N17" s="365">
        <v>-4.0999999999999996</v>
      </c>
    </row>
    <row r="18" spans="1:14" s="257" customFormat="1" ht="12.75" customHeight="1">
      <c r="A18" s="487" t="s">
        <v>947</v>
      </c>
      <c r="B18" s="487" t="s">
        <v>948</v>
      </c>
      <c r="C18" s="546" t="s">
        <v>557</v>
      </c>
      <c r="D18" s="546" t="s">
        <v>881</v>
      </c>
      <c r="E18" s="645">
        <v>-10</v>
      </c>
      <c r="F18" s="645">
        <v>-7</v>
      </c>
      <c r="G18" s="645">
        <v>1</v>
      </c>
      <c r="H18" s="645">
        <v>-27</v>
      </c>
      <c r="I18" s="645">
        <v>-50</v>
      </c>
      <c r="J18" s="645">
        <v>-37</v>
      </c>
      <c r="K18" s="645">
        <v>-34</v>
      </c>
      <c r="L18" s="645">
        <v>-29</v>
      </c>
      <c r="M18" s="366">
        <v>-34</v>
      </c>
      <c r="N18" s="366">
        <v>-22</v>
      </c>
    </row>
    <row r="19" spans="1:14" s="257" customFormat="1" ht="12.75" customHeight="1">
      <c r="A19" s="691" t="s">
        <v>537</v>
      </c>
      <c r="B19" s="691" t="s">
        <v>537</v>
      </c>
      <c r="C19" s="692" t="s">
        <v>390</v>
      </c>
      <c r="D19" s="692" t="s">
        <v>556</v>
      </c>
      <c r="E19" s="637">
        <v>-0.20</v>
      </c>
      <c r="F19" s="637">
        <v>-0.20</v>
      </c>
      <c r="G19" s="637">
        <v>0</v>
      </c>
      <c r="H19" s="637">
        <v>-0.60</v>
      </c>
      <c r="I19" s="637">
        <v>-1</v>
      </c>
      <c r="J19" s="637">
        <v>-0.70</v>
      </c>
      <c r="K19" s="637">
        <v>-0.60</v>
      </c>
      <c r="L19" s="637">
        <v>-0.50</v>
      </c>
      <c r="M19" s="419">
        <v>-0.60</v>
      </c>
      <c r="N19" s="419">
        <v>-0.30</v>
      </c>
    </row>
    <row r="20" spans="1:14" s="257" customFormat="1" ht="12.75" customHeight="1">
      <c r="A20" s="487" t="s">
        <v>949</v>
      </c>
      <c r="B20" s="487" t="s">
        <v>950</v>
      </c>
      <c r="C20" s="546" t="s">
        <v>557</v>
      </c>
      <c r="D20" s="546" t="s">
        <v>881</v>
      </c>
      <c r="E20" s="645">
        <v>-22</v>
      </c>
      <c r="F20" s="645">
        <v>8</v>
      </c>
      <c r="G20" s="645">
        <v>21</v>
      </c>
      <c r="H20" s="645">
        <v>85</v>
      </c>
      <c r="I20" s="645">
        <v>79</v>
      </c>
      <c r="J20" s="645">
        <v>24</v>
      </c>
      <c r="K20" s="645">
        <v>19</v>
      </c>
      <c r="L20" s="645">
        <v>204</v>
      </c>
      <c r="M20" s="367">
        <v>-4</v>
      </c>
      <c r="N20" s="367">
        <v>-18</v>
      </c>
    </row>
    <row r="21" spans="1:14" s="257" customFormat="1" ht="12.75" customHeight="1">
      <c r="A21" s="487" t="s">
        <v>537</v>
      </c>
      <c r="B21" s="487" t="s">
        <v>537</v>
      </c>
      <c r="C21" s="547" t="s">
        <v>390</v>
      </c>
      <c r="D21" s="547" t="s">
        <v>556</v>
      </c>
      <c r="E21" s="458">
        <v>-0.50</v>
      </c>
      <c r="F21" s="458">
        <v>0.20</v>
      </c>
      <c r="G21" s="458">
        <v>0.40</v>
      </c>
      <c r="H21" s="458">
        <v>1.80</v>
      </c>
      <c r="I21" s="458">
        <v>1.50</v>
      </c>
      <c r="J21" s="458">
        <v>0.40</v>
      </c>
      <c r="K21" s="458">
        <v>0.30</v>
      </c>
      <c r="L21" s="458">
        <v>3.60</v>
      </c>
      <c r="M21" s="365">
        <v>-0.10</v>
      </c>
      <c r="N21" s="365">
        <v>-0.30</v>
      </c>
    </row>
    <row r="22" spans="1:14" s="257" customFormat="1" ht="12.75" customHeight="1">
      <c r="A22" s="487" t="s">
        <v>951</v>
      </c>
      <c r="B22" s="487" t="s">
        <v>952</v>
      </c>
      <c r="C22" s="546" t="s">
        <v>557</v>
      </c>
      <c r="D22" s="546" t="s">
        <v>881</v>
      </c>
      <c r="E22" s="645">
        <v>82</v>
      </c>
      <c r="F22" s="645">
        <v>32</v>
      </c>
      <c r="G22" s="645">
        <v>99</v>
      </c>
      <c r="H22" s="645">
        <v>52</v>
      </c>
      <c r="I22" s="645">
        <v>45</v>
      </c>
      <c r="J22" s="645">
        <v>13</v>
      </c>
      <c r="K22" s="645">
        <v>24</v>
      </c>
      <c r="L22" s="645">
        <v>71</v>
      </c>
      <c r="M22" s="366">
        <v>63</v>
      </c>
      <c r="N22" s="366">
        <v>83</v>
      </c>
    </row>
    <row r="23" spans="1:14" s="257" customFormat="1" ht="12.75" customHeight="1">
      <c r="A23" s="487" t="s">
        <v>537</v>
      </c>
      <c r="B23" s="487" t="s">
        <v>537</v>
      </c>
      <c r="C23" s="547" t="s">
        <v>390</v>
      </c>
      <c r="D23" s="547" t="s">
        <v>556</v>
      </c>
      <c r="E23" s="458">
        <v>2</v>
      </c>
      <c r="F23" s="458">
        <v>0.70</v>
      </c>
      <c r="G23" s="458">
        <v>2.10</v>
      </c>
      <c r="H23" s="458">
        <v>1.1000000000000001</v>
      </c>
      <c r="I23" s="458">
        <v>0.90</v>
      </c>
      <c r="J23" s="458">
        <v>0.20</v>
      </c>
      <c r="K23" s="458">
        <v>0.40</v>
      </c>
      <c r="L23" s="458">
        <v>1.30</v>
      </c>
      <c r="M23" s="365">
        <v>1</v>
      </c>
      <c r="N23" s="365">
        <v>1.30</v>
      </c>
    </row>
    <row r="24" spans="1:14" s="257" customFormat="1" ht="12.75" customHeight="1">
      <c r="A24" s="487" t="s">
        <v>970</v>
      </c>
      <c r="B24" s="487" t="s">
        <v>953</v>
      </c>
      <c r="C24" s="546" t="s">
        <v>557</v>
      </c>
      <c r="D24" s="546" t="s">
        <v>881</v>
      </c>
      <c r="E24" s="645">
        <v>61</v>
      </c>
      <c r="F24" s="645">
        <v>40</v>
      </c>
      <c r="G24" s="645">
        <v>120</v>
      </c>
      <c r="H24" s="645">
        <v>137</v>
      </c>
      <c r="I24" s="645">
        <v>124</v>
      </c>
      <c r="J24" s="645">
        <v>37</v>
      </c>
      <c r="K24" s="645">
        <v>44</v>
      </c>
      <c r="L24" s="645">
        <v>275</v>
      </c>
      <c r="M24" s="366">
        <v>59</v>
      </c>
      <c r="N24" s="366">
        <v>65</v>
      </c>
    </row>
    <row r="25" spans="1:14" s="257" customFormat="1" ht="12.75" customHeight="1">
      <c r="A25" s="615" t="s">
        <v>537</v>
      </c>
      <c r="B25" s="615" t="s">
        <v>537</v>
      </c>
      <c r="C25" s="547" t="s">
        <v>390</v>
      </c>
      <c r="D25" s="547" t="s">
        <v>556</v>
      </c>
      <c r="E25" s="458">
        <v>1.50</v>
      </c>
      <c r="F25" s="458">
        <v>0.90</v>
      </c>
      <c r="G25" s="458">
        <v>2.60</v>
      </c>
      <c r="H25" s="458">
        <v>2.90</v>
      </c>
      <c r="I25" s="458">
        <v>2.40</v>
      </c>
      <c r="J25" s="458">
        <v>0.70</v>
      </c>
      <c r="K25" s="458">
        <v>0.80</v>
      </c>
      <c r="L25" s="458">
        <v>4.80</v>
      </c>
      <c r="M25" s="419">
        <v>1</v>
      </c>
      <c r="N25" s="419">
        <v>1</v>
      </c>
    </row>
    <row r="26" spans="1:14" s="257" customFormat="1" ht="12.75" customHeight="1">
      <c r="A26" s="484" t="s">
        <v>954</v>
      </c>
      <c r="B26" s="484" t="s">
        <v>955</v>
      </c>
      <c r="C26" s="548" t="s">
        <v>557</v>
      </c>
      <c r="D26" s="548" t="s">
        <v>881</v>
      </c>
      <c r="E26" s="561">
        <v>68</v>
      </c>
      <c r="F26" s="561">
        <v>64</v>
      </c>
      <c r="G26" s="561">
        <v>173</v>
      </c>
      <c r="H26" s="561">
        <v>122</v>
      </c>
      <c r="I26" s="561">
        <v>116</v>
      </c>
      <c r="J26" s="561">
        <v>61</v>
      </c>
      <c r="K26" s="561">
        <v>8</v>
      </c>
      <c r="L26" s="561">
        <v>244</v>
      </c>
      <c r="M26" s="367" t="s">
        <v>518</v>
      </c>
      <c r="N26" s="367" t="s">
        <v>518</v>
      </c>
    </row>
    <row r="27" spans="1:14" s="257" customFormat="1" ht="12.75" customHeight="1">
      <c r="A27" s="611" t="s">
        <v>956</v>
      </c>
      <c r="B27" s="611" t="s">
        <v>957</v>
      </c>
      <c r="C27" s="547" t="s">
        <v>557</v>
      </c>
      <c r="D27" s="547" t="s">
        <v>881</v>
      </c>
      <c r="E27" s="693">
        <v>7</v>
      </c>
      <c r="F27" s="693">
        <v>-80</v>
      </c>
      <c r="G27" s="693">
        <v>50</v>
      </c>
      <c r="H27" s="693">
        <v>-187</v>
      </c>
      <c r="I27" s="693">
        <v>-46</v>
      </c>
      <c r="J27" s="693">
        <v>-51</v>
      </c>
      <c r="K27" s="693">
        <v>-137</v>
      </c>
      <c r="L27" s="693">
        <v>-73</v>
      </c>
      <c r="M27" s="374" t="s">
        <v>518</v>
      </c>
      <c r="N27" s="374" t="s">
        <v>518</v>
      </c>
    </row>
    <row r="28" spans="1:14" s="257" customFormat="1" ht="12.75" customHeight="1">
      <c r="A28" s="611" t="s">
        <v>958</v>
      </c>
      <c r="B28" s="611" t="s">
        <v>959</v>
      </c>
      <c r="C28" s="547" t="s">
        <v>557</v>
      </c>
      <c r="D28" s="547" t="s">
        <v>881</v>
      </c>
      <c r="E28" s="693">
        <v>-93</v>
      </c>
      <c r="F28" s="693">
        <v>90</v>
      </c>
      <c r="G28" s="693">
        <v>-164</v>
      </c>
      <c r="H28" s="693">
        <v>-170</v>
      </c>
      <c r="I28" s="693">
        <v>-268</v>
      </c>
      <c r="J28" s="693">
        <v>30</v>
      </c>
      <c r="K28" s="693">
        <v>-105</v>
      </c>
      <c r="L28" s="693">
        <v>-136</v>
      </c>
      <c r="M28" s="374" t="s">
        <v>518</v>
      </c>
      <c r="N28" s="374" t="s">
        <v>518</v>
      </c>
    </row>
    <row r="29" spans="1:14" s="257" customFormat="1" ht="12.75" customHeight="1">
      <c r="A29" s="611" t="s">
        <v>960</v>
      </c>
      <c r="B29" s="611" t="s">
        <v>961</v>
      </c>
      <c r="C29" s="547" t="s">
        <v>557</v>
      </c>
      <c r="D29" s="547" t="s">
        <v>881</v>
      </c>
      <c r="E29" s="693">
        <v>-5</v>
      </c>
      <c r="F29" s="693">
        <v>-6</v>
      </c>
      <c r="G29" s="693">
        <v>-5</v>
      </c>
      <c r="H29" s="693">
        <v>11</v>
      </c>
      <c r="I29" s="693">
        <v>-14</v>
      </c>
      <c r="J29" s="693">
        <v>-15</v>
      </c>
      <c r="K29" s="693">
        <v>1</v>
      </c>
      <c r="L29" s="693">
        <v>12</v>
      </c>
      <c r="M29" s="374" t="s">
        <v>518</v>
      </c>
      <c r="N29" s="374" t="s">
        <v>518</v>
      </c>
    </row>
    <row r="30" spans="1:14" s="257" customFormat="1" ht="12.75" customHeight="1">
      <c r="A30" s="694" t="s">
        <v>962</v>
      </c>
      <c r="B30" s="694" t="s">
        <v>963</v>
      </c>
      <c r="C30" s="547" t="s">
        <v>557</v>
      </c>
      <c r="D30" s="547" t="s">
        <v>881</v>
      </c>
      <c r="E30" s="693">
        <v>-30</v>
      </c>
      <c r="F30" s="693">
        <v>-13</v>
      </c>
      <c r="G30" s="693">
        <v>-59</v>
      </c>
      <c r="H30" s="693">
        <v>-97</v>
      </c>
      <c r="I30" s="693">
        <v>-802</v>
      </c>
      <c r="J30" s="693">
        <v>47</v>
      </c>
      <c r="K30" s="693">
        <v>139</v>
      </c>
      <c r="L30" s="693">
        <v>393</v>
      </c>
      <c r="M30" s="374" t="s">
        <v>518</v>
      </c>
      <c r="N30" s="374" t="s">
        <v>518</v>
      </c>
    </row>
    <row r="31" spans="1:14" s="257" customFormat="1" ht="12.75" customHeight="1">
      <c r="A31" s="611" t="s">
        <v>964</v>
      </c>
      <c r="B31" s="694" t="s">
        <v>965</v>
      </c>
      <c r="C31" s="547" t="s">
        <v>557</v>
      </c>
      <c r="D31" s="547" t="s">
        <v>881</v>
      </c>
      <c r="E31" s="693">
        <v>188</v>
      </c>
      <c r="F31" s="693">
        <v>73</v>
      </c>
      <c r="G31" s="693">
        <v>351</v>
      </c>
      <c r="H31" s="693">
        <v>564</v>
      </c>
      <c r="I31" s="693">
        <v>1246</v>
      </c>
      <c r="J31" s="693">
        <v>50</v>
      </c>
      <c r="K31" s="693">
        <v>110</v>
      </c>
      <c r="L31" s="693">
        <v>48</v>
      </c>
      <c r="M31" s="374" t="s">
        <v>518</v>
      </c>
      <c r="N31" s="374" t="s">
        <v>518</v>
      </c>
    </row>
    <row r="32" spans="1:14" s="257" customFormat="1" ht="12.75" customHeight="1">
      <c r="A32" s="484" t="s">
        <v>966</v>
      </c>
      <c r="B32" s="484" t="s">
        <v>967</v>
      </c>
      <c r="C32" s="548" t="s">
        <v>557</v>
      </c>
      <c r="D32" s="548" t="s">
        <v>881</v>
      </c>
      <c r="E32" s="561">
        <v>-1695</v>
      </c>
      <c r="F32" s="561">
        <v>-1577</v>
      </c>
      <c r="G32" s="561">
        <v>-1523</v>
      </c>
      <c r="H32" s="561">
        <v>-1304</v>
      </c>
      <c r="I32" s="561">
        <v>-1273</v>
      </c>
      <c r="J32" s="561">
        <v>-1320</v>
      </c>
      <c r="K32" s="561">
        <v>-1147</v>
      </c>
      <c r="L32" s="561">
        <v>-709</v>
      </c>
      <c r="M32" s="370" t="s">
        <v>518</v>
      </c>
      <c r="N32" s="370" t="s">
        <v>518</v>
      </c>
    </row>
    <row r="33" spans="1:14" s="257" customFormat="1" ht="12.75" customHeight="1">
      <c r="A33" s="487" t="s">
        <v>537</v>
      </c>
      <c r="B33" s="487" t="s">
        <v>537</v>
      </c>
      <c r="C33" s="547" t="s">
        <v>390</v>
      </c>
      <c r="D33" s="547" t="s">
        <v>556</v>
      </c>
      <c r="E33" s="458">
        <v>-40.90</v>
      </c>
      <c r="F33" s="458">
        <v>-36.299999999999997</v>
      </c>
      <c r="G33" s="458">
        <v>-32.90</v>
      </c>
      <c r="H33" s="458">
        <v>-27.20</v>
      </c>
      <c r="I33" s="458">
        <v>-24.90</v>
      </c>
      <c r="J33" s="458">
        <v>-24.40</v>
      </c>
      <c r="K33" s="458">
        <v>-19.80</v>
      </c>
      <c r="L33" s="458">
        <v>-12.50</v>
      </c>
      <c r="M33" s="430" t="s">
        <v>518</v>
      </c>
      <c r="N33" s="430" t="s">
        <v>518</v>
      </c>
    </row>
    <row r="34" spans="1:14" s="257" customFormat="1" ht="12.75" customHeight="1">
      <c r="A34" s="487" t="s">
        <v>968</v>
      </c>
      <c r="B34" s="487" t="s">
        <v>969</v>
      </c>
      <c r="C34" s="546" t="s">
        <v>557</v>
      </c>
      <c r="D34" s="546" t="s">
        <v>881</v>
      </c>
      <c r="E34" s="640">
        <v>2733</v>
      </c>
      <c r="F34" s="640">
        <v>2947</v>
      </c>
      <c r="G34" s="640">
        <v>3119</v>
      </c>
      <c r="H34" s="640">
        <v>3499</v>
      </c>
      <c r="I34" s="640">
        <v>4370</v>
      </c>
      <c r="J34" s="640">
        <v>4413</v>
      </c>
      <c r="K34" s="640">
        <v>4384</v>
      </c>
      <c r="L34" s="640">
        <v>4301</v>
      </c>
      <c r="M34" s="423" t="s">
        <v>518</v>
      </c>
      <c r="N34" s="423" t="s">
        <v>518</v>
      </c>
    </row>
    <row r="35" spans="1:14" s="257" customFormat="1" ht="12.75" customHeight="1" thickBot="1">
      <c r="A35" s="695" t="s">
        <v>537</v>
      </c>
      <c r="B35" s="695" t="s">
        <v>537</v>
      </c>
      <c r="C35" s="551" t="s">
        <v>390</v>
      </c>
      <c r="D35" s="551" t="s">
        <v>556</v>
      </c>
      <c r="E35" s="466">
        <v>66</v>
      </c>
      <c r="F35" s="466">
        <v>67.80</v>
      </c>
      <c r="G35" s="466">
        <v>67.400000000000006</v>
      </c>
      <c r="H35" s="466">
        <v>72.900000000000006</v>
      </c>
      <c r="I35" s="466">
        <v>85.50</v>
      </c>
      <c r="J35" s="466">
        <v>81.599999999999994</v>
      </c>
      <c r="K35" s="466">
        <v>75.70</v>
      </c>
      <c r="L35" s="466">
        <v>75.50</v>
      </c>
      <c r="M35" s="431" t="s">
        <v>518</v>
      </c>
      <c r="N35" s="431" t="s">
        <v>518</v>
      </c>
    </row>
    <row r="36" s="257" customFormat="1" ht="12.75" customHeight="1"/>
    <row r="37" s="257" customFormat="1" ht="12.75" customHeight="1"/>
    <row r="38" s="257" customFormat="1" ht="12.75" customHeight="1" hidden="1"/>
    <row r="39" s="257" customFormat="1" ht="12.75" customHeight="1" hidden="1"/>
    <row r="40" s="257" customFormat="1" ht="12.75" customHeight="1" hidden="1"/>
    <row r="41" s="257" customFormat="1" ht="12.75" customHeight="1" hidden="1"/>
    <row r="42" s="257" customFormat="1" ht="12.75" customHeight="1" hidden="1"/>
    <row r="43" s="257" customFormat="1" ht="12.75" customHeight="1" hidden="1"/>
    <row r="44" s="257" customFormat="1" ht="12.75" customHeight="1" hidden="1"/>
    <row r="45" s="257" customFormat="1" ht="12.75" customHeight="1" hidden="1"/>
    <row r="46" s="257" customFormat="1" ht="12.75" customHeight="1" hidden="1"/>
    <row r="47" s="257" customFormat="1" ht="12.75" customHeight="1" hidden="1"/>
    <row r="48" s="257" customFormat="1" ht="12.75" customHeight="1" hidden="1"/>
    <row r="49" s="257" customFormat="1" ht="12.75" customHeight="1" hidden="1"/>
    <row r="50" s="257" customFormat="1" ht="12.75" customHeight="1" hidden="1"/>
    <row r="51" spans="8:12" ht="12.75" customHeight="1" hidden="1">
      <c r="H51" s="167"/>
      <c r="I51" s="167"/>
      <c r="J51" s="167"/>
      <c r="K51" s="167"/>
      <c r="L51" s="16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scale="80" r:id="rId1"/>
  <headerFooter alignWithMargins="0">
    <oddFooter>&amp;C&amp;D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">
    <tabColor theme="7" tint="0.399980008602142"/>
  </sheetPr>
  <dimension ref="A1:AO97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5" t="s">
        <v>460</v>
      </c>
      <c r="H1" s="3" t="s">
        <v>30</v>
      </c>
    </row>
    <row r="2" ht="13.5" customHeight="1">
      <c r="A2" s="176" t="s">
        <v>461</v>
      </c>
    </row>
    <row r="3" ht="13.5" customHeight="1">
      <c r="A3" s="176" t="s">
        <v>308</v>
      </c>
    </row>
    <row r="18" spans="2:41" ht="13.5" customHeight="1">
      <c r="B18" s="186" t="s">
        <v>976</v>
      </c>
      <c r="C18" s="186" t="s">
        <v>977</v>
      </c>
      <c r="D18" s="186" t="s">
        <v>978</v>
      </c>
      <c r="E18" s="186" t="s">
        <v>979</v>
      </c>
      <c r="F18" s="186" t="s">
        <v>980</v>
      </c>
      <c r="G18" s="186" t="s">
        <v>977</v>
      </c>
      <c r="H18" s="186" t="s">
        <v>978</v>
      </c>
      <c r="I18" s="186" t="s">
        <v>979</v>
      </c>
      <c r="J18" s="186" t="s">
        <v>981</v>
      </c>
      <c r="K18" s="186" t="s">
        <v>977</v>
      </c>
      <c r="L18" s="186" t="s">
        <v>978</v>
      </c>
      <c r="M18" s="186" t="s">
        <v>979</v>
      </c>
      <c r="N18" s="186" t="s">
        <v>982</v>
      </c>
      <c r="O18" s="186" t="s">
        <v>977</v>
      </c>
      <c r="P18" s="186" t="s">
        <v>978</v>
      </c>
      <c r="Q18" s="186" t="s">
        <v>979</v>
      </c>
      <c r="R18" s="186" t="s">
        <v>983</v>
      </c>
      <c r="S18" s="186" t="s">
        <v>977</v>
      </c>
      <c r="T18" s="186" t="s">
        <v>978</v>
      </c>
      <c r="U18" s="186" t="s">
        <v>979</v>
      </c>
      <c r="V18" s="186" t="s">
        <v>984</v>
      </c>
      <c r="W18" s="186" t="s">
        <v>977</v>
      </c>
      <c r="X18" s="186" t="s">
        <v>978</v>
      </c>
      <c r="Y18" s="186" t="s">
        <v>979</v>
      </c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</row>
    <row r="19" spans="1:41" ht="13.5" customHeight="1">
      <c r="A19" s="175" t="s">
        <v>520</v>
      </c>
      <c r="B19" s="187">
        <v>0.68</v>
      </c>
      <c r="C19" s="187">
        <v>0.82</v>
      </c>
      <c r="D19" s="187">
        <v>0.69</v>
      </c>
      <c r="E19" s="187">
        <v>0.88</v>
      </c>
      <c r="F19" s="187">
        <v>0.03</v>
      </c>
      <c r="G19" s="187">
        <v>0.51</v>
      </c>
      <c r="H19" s="187">
        <v>0.08</v>
      </c>
      <c r="I19" s="187">
        <v>0.57999999999999996</v>
      </c>
      <c r="J19" s="187">
        <v>0.69</v>
      </c>
      <c r="K19" s="187">
        <v>0.19</v>
      </c>
      <c r="L19" s="187">
        <v>0.28000000000000003</v>
      </c>
      <c r="M19" s="187">
        <v>-0.01</v>
      </c>
      <c r="N19" s="187">
        <v>-3.48</v>
      </c>
      <c r="O19" s="187">
        <v>-11.69</v>
      </c>
      <c r="P19" s="187">
        <v>12.59</v>
      </c>
      <c r="Q19" s="187">
        <v>-0.37</v>
      </c>
      <c r="R19" s="187">
        <v>-0.30</v>
      </c>
      <c r="S19" s="187">
        <v>2.10</v>
      </c>
      <c r="T19" s="187">
        <v>2.2000000000000002</v>
      </c>
      <c r="U19" s="187">
        <v>0.33</v>
      </c>
      <c r="V19" s="187">
        <v>0.75</v>
      </c>
      <c r="W19" s="187">
        <v>0.86</v>
      </c>
      <c r="X19" s="187">
        <v>0.92</v>
      </c>
      <c r="Y19" s="187">
        <v>0.71</v>
      </c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</row>
    <row r="20" spans="1:41" ht="13.5" customHeight="1">
      <c r="A20" s="175" t="s">
        <v>509</v>
      </c>
      <c r="B20" s="187">
        <v>0.47</v>
      </c>
      <c r="C20" s="187">
        <v>0.56000000000000005</v>
      </c>
      <c r="D20" s="187">
        <v>0.72</v>
      </c>
      <c r="E20" s="187">
        <v>0.94</v>
      </c>
      <c r="F20" s="187">
        <v>0.76</v>
      </c>
      <c r="G20" s="187">
        <v>0.83</v>
      </c>
      <c r="H20" s="187">
        <v>0.48</v>
      </c>
      <c r="I20" s="187">
        <v>0.22</v>
      </c>
      <c r="J20" s="187">
        <v>0.60</v>
      </c>
      <c r="K20" s="187">
        <v>0.79</v>
      </c>
      <c r="L20" s="187">
        <v>0.69</v>
      </c>
      <c r="M20" s="187">
        <v>0.47</v>
      </c>
      <c r="N20" s="187">
        <v>-1.30</v>
      </c>
      <c r="O20" s="187">
        <v>-8.94</v>
      </c>
      <c r="P20" s="187">
        <v>7.55</v>
      </c>
      <c r="Q20" s="187">
        <v>1.1200000000000001</v>
      </c>
      <c r="R20" s="187">
        <v>1.53</v>
      </c>
      <c r="S20" s="187">
        <v>1.64</v>
      </c>
      <c r="T20" s="187">
        <v>0.50</v>
      </c>
      <c r="U20" s="187">
        <v>0.92</v>
      </c>
      <c r="V20" s="187">
        <v>0.62</v>
      </c>
      <c r="W20" s="187">
        <v>0.65</v>
      </c>
      <c r="X20" s="187">
        <v>0.72</v>
      </c>
      <c r="Y20" s="187">
        <v>0.80</v>
      </c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</row>
    <row r="21" spans="3:41" ht="13.5" customHeight="1"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</row>
    <row r="22" spans="3:41" ht="13.5" customHeight="1"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</row>
    <row r="23" spans="3:41" ht="13.5" customHeight="1"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</row>
    <row r="24" spans="3:41" ht="13.5" customHeight="1"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</row>
    <row r="25" spans="3:41" ht="13.5" customHeight="1"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</row>
    <row r="26" spans="3:41" ht="13.5" customHeight="1"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</row>
    <row r="27" spans="3:41" ht="13.5" customHeight="1"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</row>
    <row r="28" spans="3:41" ht="13.5" customHeight="1"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</row>
    <row r="29" spans="3:41" ht="13.5" customHeight="1"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</row>
    <row r="30" spans="3:41" ht="13.5" customHeight="1"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</row>
    <row r="31" spans="3:41" ht="13.5" customHeight="1"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7"/>
    </row>
    <row r="32" spans="3:41" ht="13.5" customHeight="1"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57"/>
      <c r="AO32" s="257"/>
    </row>
    <row r="33" spans="3:41" ht="13.5" customHeight="1"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</row>
    <row r="34" spans="3:41" ht="13.5" customHeight="1"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7"/>
      <c r="AO34" s="257"/>
    </row>
    <row r="35" spans="3:41" ht="13.5" customHeight="1"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7"/>
      <c r="AK35" s="257"/>
      <c r="AL35" s="257"/>
      <c r="AM35" s="257"/>
      <c r="AN35" s="257"/>
      <c r="AO35" s="257"/>
    </row>
    <row r="36" spans="3:41" ht="13.5" customHeight="1"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  <c r="AN36" s="257"/>
      <c r="AO36" s="257"/>
    </row>
    <row r="37" spans="3:41" ht="13.5" customHeight="1"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57"/>
    </row>
    <row r="38" spans="3:41" ht="13.5" customHeight="1"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257"/>
      <c r="AO38" s="257"/>
    </row>
    <row r="39" spans="3:41" ht="13.5" customHeight="1"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257"/>
      <c r="AK39" s="257"/>
      <c r="AL39" s="257"/>
      <c r="AM39" s="257"/>
      <c r="AN39" s="257"/>
      <c r="AO39" s="257"/>
    </row>
    <row r="40" spans="3:41" ht="13.5" customHeight="1"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57"/>
      <c r="AO40" s="257"/>
    </row>
    <row r="41" spans="3:41" ht="13.5" customHeight="1"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7"/>
      <c r="AN41" s="257"/>
      <c r="AO41" s="257"/>
    </row>
    <row r="42" spans="3:41" ht="13.5" customHeight="1"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  <c r="AK42" s="257"/>
      <c r="AL42" s="257"/>
      <c r="AM42" s="257"/>
      <c r="AN42" s="257"/>
      <c r="AO42" s="257"/>
    </row>
    <row r="43" spans="3:41" ht="13.5" customHeight="1"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257"/>
      <c r="AK43" s="257"/>
      <c r="AL43" s="257"/>
      <c r="AM43" s="257"/>
      <c r="AN43" s="257"/>
      <c r="AO43" s="257"/>
    </row>
    <row r="44" spans="3:41" ht="13.5" customHeight="1"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57"/>
      <c r="AJ44" s="257"/>
      <c r="AK44" s="257"/>
      <c r="AL44" s="257"/>
      <c r="AM44" s="257"/>
      <c r="AN44" s="257"/>
      <c r="AO44" s="257"/>
    </row>
    <row r="45" spans="3:41" ht="13.5" customHeight="1"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7"/>
      <c r="AJ45" s="257"/>
      <c r="AK45" s="257"/>
      <c r="AL45" s="257"/>
      <c r="AM45" s="257"/>
      <c r="AN45" s="257"/>
      <c r="AO45" s="257"/>
    </row>
    <row r="46" spans="3:41" ht="13.5" customHeight="1"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257"/>
      <c r="AJ46" s="257"/>
      <c r="AK46" s="257"/>
      <c r="AL46" s="257"/>
      <c r="AM46" s="257"/>
      <c r="AN46" s="257"/>
      <c r="AO46" s="257"/>
    </row>
    <row r="47" spans="3:41" ht="13.5" customHeight="1"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257"/>
      <c r="AJ47" s="257"/>
      <c r="AK47" s="257"/>
      <c r="AL47" s="257"/>
      <c r="AM47" s="257"/>
      <c r="AN47" s="257"/>
      <c r="AO47" s="257"/>
    </row>
    <row r="48" spans="3:41" ht="13.5" customHeight="1"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57"/>
      <c r="AJ48" s="257"/>
      <c r="AK48" s="257"/>
      <c r="AL48" s="257"/>
      <c r="AM48" s="257"/>
      <c r="AN48" s="257"/>
      <c r="AO48" s="257"/>
    </row>
    <row r="49" spans="3:41" ht="13.5" customHeight="1"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7"/>
      <c r="AK49" s="257"/>
      <c r="AL49" s="257"/>
      <c r="AM49" s="257"/>
      <c r="AN49" s="257"/>
      <c r="AO49" s="257"/>
    </row>
    <row r="50" spans="3:41" ht="13.5" customHeight="1"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  <c r="AI50" s="257"/>
      <c r="AJ50" s="257"/>
      <c r="AK50" s="257"/>
      <c r="AL50" s="257"/>
      <c r="AM50" s="257"/>
      <c r="AN50" s="257"/>
      <c r="AO50" s="257"/>
    </row>
    <row r="51" spans="3:41" ht="13.5" customHeight="1"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257"/>
      <c r="AJ51" s="257"/>
      <c r="AK51" s="257"/>
      <c r="AL51" s="257"/>
      <c r="AM51" s="257"/>
      <c r="AN51" s="257"/>
      <c r="AO51" s="257"/>
    </row>
    <row r="52" spans="3:41" ht="13.5" customHeight="1"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7"/>
      <c r="AK52" s="257"/>
      <c r="AL52" s="257"/>
      <c r="AM52" s="257"/>
      <c r="AN52" s="257"/>
      <c r="AO52" s="257"/>
    </row>
    <row r="53" spans="3:41" ht="13.5" customHeight="1"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I53" s="257"/>
      <c r="AJ53" s="257"/>
      <c r="AK53" s="257"/>
      <c r="AL53" s="257"/>
      <c r="AM53" s="257"/>
      <c r="AN53" s="257"/>
      <c r="AO53" s="257"/>
    </row>
    <row r="54" spans="3:41" ht="13.5" customHeight="1"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I54" s="257"/>
      <c r="AJ54" s="257"/>
      <c r="AK54" s="257"/>
      <c r="AL54" s="257"/>
      <c r="AM54" s="257"/>
      <c r="AN54" s="257"/>
      <c r="AO54" s="257"/>
    </row>
    <row r="55" spans="3:41" ht="13.5" customHeight="1"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257"/>
      <c r="AJ55" s="257"/>
      <c r="AK55" s="257"/>
      <c r="AL55" s="257"/>
      <c r="AM55" s="257"/>
      <c r="AN55" s="257"/>
      <c r="AO55" s="257"/>
    </row>
    <row r="56" spans="3:41" ht="13.5" customHeight="1"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7"/>
      <c r="AH56" s="257"/>
      <c r="AI56" s="257"/>
      <c r="AJ56" s="257"/>
      <c r="AK56" s="257"/>
      <c r="AL56" s="257"/>
      <c r="AM56" s="257"/>
      <c r="AN56" s="257"/>
      <c r="AO56" s="257"/>
    </row>
    <row r="57" spans="3:41" ht="13.5" customHeight="1"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7"/>
      <c r="AG57" s="257"/>
      <c r="AH57" s="257"/>
      <c r="AI57" s="257"/>
      <c r="AJ57" s="257"/>
      <c r="AK57" s="257"/>
      <c r="AL57" s="257"/>
      <c r="AM57" s="257"/>
      <c r="AN57" s="257"/>
      <c r="AO57" s="257"/>
    </row>
    <row r="58" spans="3:41" ht="13.5" customHeight="1"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7"/>
      <c r="AI58" s="257"/>
      <c r="AJ58" s="257"/>
      <c r="AK58" s="257"/>
      <c r="AL58" s="257"/>
      <c r="AM58" s="257"/>
      <c r="AN58" s="257"/>
      <c r="AO58" s="257"/>
    </row>
    <row r="59" spans="3:41" ht="13.5" customHeight="1"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257"/>
      <c r="AJ59" s="257"/>
      <c r="AK59" s="257"/>
      <c r="AL59" s="257"/>
      <c r="AM59" s="257"/>
      <c r="AN59" s="257"/>
      <c r="AO59" s="257"/>
    </row>
    <row r="60" spans="3:41" ht="13.5" customHeight="1"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57"/>
      <c r="AG60" s="257"/>
      <c r="AH60" s="257"/>
      <c r="AI60" s="257"/>
      <c r="AJ60" s="257"/>
      <c r="AK60" s="257"/>
      <c r="AL60" s="257"/>
      <c r="AM60" s="257"/>
      <c r="AN60" s="257"/>
      <c r="AO60" s="257"/>
    </row>
    <row r="61" spans="3:41" ht="13.5" customHeight="1"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257"/>
      <c r="AI61" s="257"/>
      <c r="AJ61" s="257"/>
      <c r="AK61" s="257"/>
      <c r="AL61" s="257"/>
      <c r="AM61" s="257"/>
      <c r="AN61" s="257"/>
      <c r="AO61" s="257"/>
    </row>
    <row r="62" spans="3:41" ht="13.5" customHeight="1"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  <c r="X62" s="257"/>
      <c r="Y62" s="257"/>
      <c r="Z62" s="257"/>
      <c r="AA62" s="257"/>
      <c r="AB62" s="257"/>
      <c r="AC62" s="257"/>
      <c r="AD62" s="257"/>
      <c r="AE62" s="257"/>
      <c r="AF62" s="257"/>
      <c r="AG62" s="257"/>
      <c r="AH62" s="257"/>
      <c r="AI62" s="257"/>
      <c r="AJ62" s="257"/>
      <c r="AK62" s="257"/>
      <c r="AL62" s="257"/>
      <c r="AM62" s="257"/>
      <c r="AN62" s="257"/>
      <c r="AO62" s="257"/>
    </row>
    <row r="63" spans="3:41" ht="13.5" customHeight="1"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  <c r="X63" s="257"/>
      <c r="Y63" s="257"/>
      <c r="Z63" s="257"/>
      <c r="AA63" s="257"/>
      <c r="AB63" s="257"/>
      <c r="AC63" s="257"/>
      <c r="AD63" s="257"/>
      <c r="AE63" s="257"/>
      <c r="AF63" s="257"/>
      <c r="AG63" s="257"/>
      <c r="AH63" s="257"/>
      <c r="AI63" s="257"/>
      <c r="AJ63" s="257"/>
      <c r="AK63" s="257"/>
      <c r="AL63" s="257"/>
      <c r="AM63" s="257"/>
      <c r="AN63" s="257"/>
      <c r="AO63" s="257"/>
    </row>
    <row r="64" spans="3:41" ht="13.5" customHeight="1"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7"/>
      <c r="Z64" s="257"/>
      <c r="AA64" s="257"/>
      <c r="AB64" s="257"/>
      <c r="AC64" s="257"/>
      <c r="AD64" s="257"/>
      <c r="AE64" s="257"/>
      <c r="AF64" s="257"/>
      <c r="AG64" s="257"/>
      <c r="AH64" s="257"/>
      <c r="AI64" s="257"/>
      <c r="AJ64" s="257"/>
      <c r="AK64" s="257"/>
      <c r="AL64" s="257"/>
      <c r="AM64" s="257"/>
      <c r="AN64" s="257"/>
      <c r="AO64" s="257"/>
    </row>
    <row r="65" spans="3:41" ht="13.5" customHeight="1">
      <c r="C65" s="257"/>
      <c r="D65" s="257"/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  <c r="AK65" s="257"/>
      <c r="AL65" s="257"/>
      <c r="AM65" s="257"/>
      <c r="AN65" s="257"/>
      <c r="AO65" s="257"/>
    </row>
    <row r="66" spans="3:41" ht="13.5" customHeight="1">
      <c r="C66" s="257"/>
      <c r="D66" s="257"/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  <c r="X66" s="257"/>
      <c r="Y66" s="257"/>
      <c r="Z66" s="257"/>
      <c r="AA66" s="257"/>
      <c r="AB66" s="257"/>
      <c r="AC66" s="257"/>
      <c r="AD66" s="257"/>
      <c r="AE66" s="257"/>
      <c r="AF66" s="257"/>
      <c r="AG66" s="257"/>
      <c r="AH66" s="257"/>
      <c r="AI66" s="257"/>
      <c r="AJ66" s="257"/>
      <c r="AK66" s="257"/>
      <c r="AL66" s="257"/>
      <c r="AM66" s="257"/>
      <c r="AN66" s="257"/>
      <c r="AO66" s="257"/>
    </row>
    <row r="67" spans="3:41" ht="13.5" customHeight="1">
      <c r="C67" s="257"/>
      <c r="D67" s="257"/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W67" s="257"/>
      <c r="X67" s="257"/>
      <c r="Y67" s="257"/>
      <c r="Z67" s="257"/>
      <c r="AA67" s="257"/>
      <c r="AB67" s="257"/>
      <c r="AC67" s="257"/>
      <c r="AD67" s="257"/>
      <c r="AE67" s="257"/>
      <c r="AF67" s="257"/>
      <c r="AG67" s="257"/>
      <c r="AH67" s="257"/>
      <c r="AI67" s="257"/>
      <c r="AJ67" s="257"/>
      <c r="AK67" s="257"/>
      <c r="AL67" s="257"/>
      <c r="AM67" s="257"/>
      <c r="AN67" s="257"/>
      <c r="AO67" s="257"/>
    </row>
    <row r="68" spans="3:41" ht="13.5" customHeight="1">
      <c r="C68" s="257"/>
      <c r="D68" s="257"/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  <c r="X68" s="257"/>
      <c r="Y68" s="257"/>
      <c r="Z68" s="257"/>
      <c r="AA68" s="257"/>
      <c r="AB68" s="257"/>
      <c r="AC68" s="257"/>
      <c r="AD68" s="257"/>
      <c r="AE68" s="257"/>
      <c r="AF68" s="257"/>
      <c r="AG68" s="257"/>
      <c r="AH68" s="257"/>
      <c r="AI68" s="257"/>
      <c r="AJ68" s="257"/>
      <c r="AK68" s="257"/>
      <c r="AL68" s="257"/>
      <c r="AM68" s="257"/>
      <c r="AN68" s="257"/>
      <c r="AO68" s="257"/>
    </row>
    <row r="69" spans="3:41" ht="13.5" customHeight="1">
      <c r="C69" s="257"/>
      <c r="D69" s="257"/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257"/>
      <c r="AL69" s="257"/>
      <c r="AM69" s="257"/>
      <c r="AN69" s="257"/>
      <c r="AO69" s="257"/>
    </row>
    <row r="70" spans="3:41" ht="13.5" customHeight="1">
      <c r="C70" s="257"/>
      <c r="D70" s="257"/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7"/>
      <c r="P70" s="257"/>
      <c r="Q70" s="257"/>
      <c r="R70" s="257"/>
      <c r="S70" s="257"/>
      <c r="T70" s="257"/>
      <c r="U70" s="257"/>
      <c r="V70" s="257"/>
      <c r="W70" s="257"/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  <c r="AK70" s="257"/>
      <c r="AL70" s="257"/>
      <c r="AM70" s="257"/>
      <c r="AN70" s="257"/>
      <c r="AO70" s="257"/>
    </row>
    <row r="71" spans="3:41" ht="13.5" customHeight="1">
      <c r="C71" s="257"/>
      <c r="D71" s="257"/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7"/>
      <c r="AI71" s="257"/>
      <c r="AJ71" s="257"/>
      <c r="AK71" s="257"/>
      <c r="AL71" s="257"/>
      <c r="AM71" s="257"/>
      <c r="AN71" s="257"/>
      <c r="AO71" s="257"/>
    </row>
    <row r="72" spans="3:41" ht="13.5" customHeight="1">
      <c r="C72" s="257"/>
      <c r="D72" s="257"/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7"/>
      <c r="AI72" s="257"/>
      <c r="AJ72" s="257"/>
      <c r="AK72" s="257"/>
      <c r="AL72" s="257"/>
      <c r="AM72" s="257"/>
      <c r="AN72" s="257"/>
      <c r="AO72" s="257"/>
    </row>
    <row r="73" spans="3:41" ht="13.5" customHeight="1">
      <c r="C73" s="257"/>
      <c r="D73" s="257"/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7"/>
      <c r="P73" s="257"/>
      <c r="Q73" s="257"/>
      <c r="R73" s="257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257"/>
      <c r="AF73" s="257"/>
      <c r="AG73" s="257"/>
      <c r="AH73" s="257"/>
      <c r="AI73" s="257"/>
      <c r="AJ73" s="257"/>
      <c r="AK73" s="257"/>
      <c r="AL73" s="257"/>
      <c r="AM73" s="257"/>
      <c r="AN73" s="257"/>
      <c r="AO73" s="257"/>
    </row>
    <row r="74" spans="3:41" ht="13.5" customHeight="1">
      <c r="C74" s="257"/>
      <c r="D74" s="257"/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7"/>
      <c r="P74" s="257"/>
      <c r="Q74" s="257"/>
      <c r="R74" s="257"/>
      <c r="S74" s="257"/>
      <c r="T74" s="257"/>
      <c r="U74" s="257"/>
      <c r="V74" s="257"/>
      <c r="W74" s="257"/>
      <c r="X74" s="257"/>
      <c r="Y74" s="257"/>
      <c r="Z74" s="257"/>
      <c r="AA74" s="257"/>
      <c r="AB74" s="257"/>
      <c r="AC74" s="257"/>
      <c r="AD74" s="257"/>
      <c r="AE74" s="257"/>
      <c r="AF74" s="257"/>
      <c r="AG74" s="257"/>
      <c r="AH74" s="257"/>
      <c r="AI74" s="257"/>
      <c r="AJ74" s="257"/>
      <c r="AK74" s="257"/>
      <c r="AL74" s="257"/>
      <c r="AM74" s="257"/>
      <c r="AN74" s="257"/>
      <c r="AO74" s="257"/>
    </row>
    <row r="75" spans="3:41" ht="13.5" customHeight="1">
      <c r="C75" s="257"/>
      <c r="D75" s="257"/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257"/>
      <c r="AI75" s="257"/>
      <c r="AJ75" s="257"/>
      <c r="AK75" s="257"/>
      <c r="AL75" s="257"/>
      <c r="AM75" s="257"/>
      <c r="AN75" s="257"/>
      <c r="AO75" s="257"/>
    </row>
    <row r="76" spans="3:41" ht="13.5" customHeight="1">
      <c r="C76" s="257"/>
      <c r="D76" s="257"/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  <c r="W76" s="257"/>
      <c r="X76" s="257"/>
      <c r="Y76" s="257"/>
      <c r="Z76" s="257"/>
      <c r="AA76" s="257"/>
      <c r="AB76" s="257"/>
      <c r="AC76" s="257"/>
      <c r="AD76" s="257"/>
      <c r="AE76" s="257"/>
      <c r="AF76" s="257"/>
      <c r="AG76" s="257"/>
      <c r="AH76" s="257"/>
      <c r="AI76" s="257"/>
      <c r="AJ76" s="257"/>
      <c r="AK76" s="257"/>
      <c r="AL76" s="257"/>
      <c r="AM76" s="257"/>
      <c r="AN76" s="257"/>
      <c r="AO76" s="257"/>
    </row>
    <row r="77" spans="3:41" ht="13.5" customHeight="1">
      <c r="C77" s="257"/>
      <c r="D77" s="257"/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  <c r="AE77" s="257"/>
      <c r="AF77" s="257"/>
      <c r="AG77" s="257"/>
      <c r="AH77" s="257"/>
      <c r="AI77" s="257"/>
      <c r="AJ77" s="257"/>
      <c r="AK77" s="257"/>
      <c r="AL77" s="257"/>
      <c r="AM77" s="257"/>
      <c r="AN77" s="257"/>
      <c r="AO77" s="257"/>
    </row>
    <row r="78" spans="3:41" ht="13.5" customHeight="1">
      <c r="C78" s="257"/>
      <c r="D78" s="257"/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7"/>
      <c r="P78" s="257"/>
      <c r="Q78" s="257"/>
      <c r="R78" s="257"/>
      <c r="S78" s="257"/>
      <c r="T78" s="257"/>
      <c r="U78" s="257"/>
      <c r="V78" s="257"/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257"/>
      <c r="AI78" s="257"/>
      <c r="AJ78" s="257"/>
      <c r="AK78" s="257"/>
      <c r="AL78" s="257"/>
      <c r="AM78" s="257"/>
      <c r="AN78" s="257"/>
      <c r="AO78" s="257"/>
    </row>
    <row r="79" spans="3:41" ht="13.5" customHeight="1">
      <c r="C79" s="257"/>
      <c r="D79" s="257"/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7"/>
      <c r="P79" s="257"/>
      <c r="Q79" s="257"/>
      <c r="R79" s="257"/>
      <c r="S79" s="257"/>
      <c r="T79" s="257"/>
      <c r="U79" s="257"/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  <c r="AL79" s="257"/>
      <c r="AM79" s="257"/>
      <c r="AN79" s="257"/>
      <c r="AO79" s="257"/>
    </row>
    <row r="80" spans="3:41" ht="13.5" customHeight="1">
      <c r="C80" s="257"/>
      <c r="D80" s="257"/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7"/>
      <c r="Z80" s="257"/>
      <c r="AA80" s="257"/>
      <c r="AB80" s="257"/>
      <c r="AC80" s="257"/>
      <c r="AD80" s="257"/>
      <c r="AE80" s="257"/>
      <c r="AF80" s="257"/>
      <c r="AG80" s="257"/>
      <c r="AH80" s="257"/>
      <c r="AI80" s="257"/>
      <c r="AJ80" s="257"/>
      <c r="AK80" s="257"/>
      <c r="AL80" s="257"/>
      <c r="AM80" s="257"/>
      <c r="AN80" s="257"/>
      <c r="AO80" s="257"/>
    </row>
    <row r="81" spans="3:41" ht="13.5" customHeight="1">
      <c r="C81" s="257"/>
      <c r="D81" s="257"/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57"/>
      <c r="AJ81" s="257"/>
      <c r="AK81" s="257"/>
      <c r="AL81" s="257"/>
      <c r="AM81" s="257"/>
      <c r="AN81" s="257"/>
      <c r="AO81" s="257"/>
    </row>
    <row r="82" spans="3:41" ht="13.5" customHeight="1">
      <c r="C82" s="257"/>
      <c r="D82" s="257"/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7"/>
      <c r="P82" s="257"/>
      <c r="Q82" s="257"/>
      <c r="R82" s="257"/>
      <c r="S82" s="257"/>
      <c r="T82" s="257"/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57"/>
      <c r="AJ82" s="257"/>
      <c r="AK82" s="257"/>
      <c r="AL82" s="257"/>
      <c r="AM82" s="257"/>
      <c r="AN82" s="257"/>
      <c r="AO82" s="257"/>
    </row>
    <row r="83" spans="3:41" ht="13.5" customHeight="1">
      <c r="C83" s="257"/>
      <c r="D83" s="257"/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  <c r="AK83" s="257"/>
      <c r="AL83" s="257"/>
      <c r="AM83" s="257"/>
      <c r="AN83" s="257"/>
      <c r="AO83" s="257"/>
    </row>
    <row r="84" spans="3:41" ht="13.5" customHeight="1">
      <c r="C84" s="257"/>
      <c r="D84" s="257"/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7"/>
      <c r="P84" s="257"/>
      <c r="Q84" s="257"/>
      <c r="R84" s="257"/>
      <c r="S84" s="257"/>
      <c r="T84" s="257"/>
      <c r="U84" s="257"/>
      <c r="V84" s="257"/>
      <c r="W84" s="257"/>
      <c r="X84" s="257"/>
      <c r="Y84" s="257"/>
      <c r="Z84" s="257"/>
      <c r="AA84" s="257"/>
      <c r="AB84" s="257"/>
      <c r="AC84" s="257"/>
      <c r="AD84" s="257"/>
      <c r="AE84" s="257"/>
      <c r="AF84" s="257"/>
      <c r="AG84" s="257"/>
      <c r="AH84" s="257"/>
      <c r="AI84" s="257"/>
      <c r="AJ84" s="257"/>
      <c r="AK84" s="257"/>
      <c r="AL84" s="257"/>
      <c r="AM84" s="257"/>
      <c r="AN84" s="257"/>
      <c r="AO84" s="257"/>
    </row>
    <row r="85" spans="3:41" ht="13.5" customHeight="1">
      <c r="C85" s="257"/>
      <c r="D85" s="257"/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7"/>
      <c r="P85" s="257"/>
      <c r="Q85" s="257"/>
      <c r="R85" s="257"/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  <c r="AK85" s="257"/>
      <c r="AL85" s="257"/>
      <c r="AM85" s="257"/>
      <c r="AN85" s="257"/>
      <c r="AO85" s="257"/>
    </row>
    <row r="86" spans="3:41" ht="13.5" customHeight="1">
      <c r="C86" s="257"/>
      <c r="D86" s="257"/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7"/>
      <c r="P86" s="257"/>
      <c r="Q86" s="257"/>
      <c r="R86" s="257"/>
      <c r="S86" s="257"/>
      <c r="T86" s="257"/>
      <c r="U86" s="257"/>
      <c r="V86" s="257"/>
      <c r="W86" s="257"/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  <c r="AL86" s="257"/>
      <c r="AM86" s="257"/>
      <c r="AN86" s="257"/>
      <c r="AO86" s="257"/>
    </row>
    <row r="87" spans="3:41" ht="13.5" customHeight="1">
      <c r="C87" s="257"/>
      <c r="D87" s="257"/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7"/>
      <c r="P87" s="257"/>
      <c r="Q87" s="257"/>
      <c r="R87" s="257"/>
      <c r="S87" s="257"/>
      <c r="T87" s="257"/>
      <c r="U87" s="257"/>
      <c r="V87" s="257"/>
      <c r="W87" s="257"/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  <c r="AL87" s="257"/>
      <c r="AM87" s="257"/>
      <c r="AN87" s="257"/>
      <c r="AO87" s="257"/>
    </row>
    <row r="88" spans="3:41" ht="13.5" customHeight="1">
      <c r="C88" s="257"/>
      <c r="D88" s="257"/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7"/>
      <c r="P88" s="257"/>
      <c r="Q88" s="257"/>
      <c r="R88" s="257"/>
      <c r="S88" s="257"/>
      <c r="T88" s="257"/>
      <c r="U88" s="257"/>
      <c r="V88" s="257"/>
      <c r="W88" s="257"/>
      <c r="X88" s="257"/>
      <c r="Y88" s="257"/>
      <c r="Z88" s="257"/>
      <c r="AA88" s="257"/>
      <c r="AB88" s="257"/>
      <c r="AC88" s="257"/>
      <c r="AD88" s="257"/>
      <c r="AE88" s="257"/>
      <c r="AF88" s="257"/>
      <c r="AG88" s="257"/>
      <c r="AH88" s="257"/>
      <c r="AI88" s="257"/>
      <c r="AJ88" s="257"/>
      <c r="AK88" s="257"/>
      <c r="AL88" s="257"/>
      <c r="AM88" s="257"/>
      <c r="AN88" s="257"/>
      <c r="AO88" s="257"/>
    </row>
    <row r="89" spans="3:41" ht="13.5" customHeight="1">
      <c r="C89" s="257"/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7"/>
      <c r="Y89" s="257"/>
      <c r="Z89" s="257"/>
      <c r="AA89" s="257"/>
      <c r="AB89" s="257"/>
      <c r="AC89" s="257"/>
      <c r="AD89" s="257"/>
      <c r="AE89" s="257"/>
      <c r="AF89" s="257"/>
      <c r="AG89" s="257"/>
      <c r="AH89" s="257"/>
      <c r="AI89" s="257"/>
      <c r="AJ89" s="257"/>
      <c r="AK89" s="257"/>
      <c r="AL89" s="257"/>
      <c r="AM89" s="257"/>
      <c r="AN89" s="257"/>
      <c r="AO89" s="257"/>
    </row>
    <row r="90" spans="3:25" ht="13.5" customHeight="1">
      <c r="C90" s="257"/>
      <c r="D90" s="257"/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7"/>
      <c r="P90" s="257"/>
      <c r="Q90" s="257"/>
      <c r="R90" s="257"/>
      <c r="S90" s="257"/>
      <c r="T90" s="257"/>
      <c r="U90" s="257"/>
      <c r="V90" s="257"/>
      <c r="W90" s="257"/>
      <c r="X90" s="257"/>
      <c r="Y90" s="257"/>
    </row>
    <row r="91" spans="3:25" ht="13.5" customHeight="1">
      <c r="C91" s="257"/>
      <c r="D91" s="257"/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7"/>
      <c r="P91" s="257"/>
      <c r="Q91" s="257"/>
      <c r="R91" s="257"/>
      <c r="S91" s="257"/>
      <c r="T91" s="257"/>
      <c r="U91" s="257"/>
      <c r="V91" s="257"/>
      <c r="W91" s="257"/>
      <c r="X91" s="257"/>
      <c r="Y91" s="257"/>
    </row>
    <row r="92" spans="3:25" ht="13.5" customHeight="1">
      <c r="C92" s="257"/>
      <c r="D92" s="257"/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7"/>
      <c r="P92" s="257"/>
      <c r="Q92" s="257"/>
      <c r="R92" s="257"/>
      <c r="S92" s="257"/>
      <c r="T92" s="257"/>
      <c r="U92" s="257"/>
      <c r="V92" s="257"/>
      <c r="W92" s="257"/>
      <c r="X92" s="257"/>
      <c r="Y92" s="257"/>
    </row>
    <row r="93" spans="3:25" ht="13.5" customHeight="1">
      <c r="C93" s="257"/>
      <c r="D93" s="257"/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7"/>
      <c r="P93" s="257"/>
      <c r="Q93" s="257"/>
      <c r="R93" s="257"/>
      <c r="S93" s="257"/>
      <c r="T93" s="257"/>
      <c r="U93" s="257"/>
      <c r="V93" s="257"/>
      <c r="W93" s="257"/>
      <c r="X93" s="257"/>
      <c r="Y93" s="257"/>
    </row>
    <row r="94" spans="3:25" ht="13.5" customHeight="1">
      <c r="C94" s="257"/>
      <c r="D94" s="257"/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7"/>
      <c r="P94" s="257"/>
      <c r="Q94" s="257"/>
      <c r="R94" s="257"/>
      <c r="S94" s="257"/>
      <c r="T94" s="257"/>
      <c r="U94" s="257"/>
      <c r="V94" s="257"/>
      <c r="W94" s="257"/>
      <c r="X94" s="257"/>
      <c r="Y94" s="257"/>
    </row>
    <row r="95" spans="3:25" ht="13.5" customHeight="1">
      <c r="C95" s="257"/>
      <c r="D95" s="257"/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</row>
    <row r="96" spans="3:25" ht="13.5" customHeight="1">
      <c r="C96" s="257"/>
      <c r="D96" s="257"/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7"/>
      <c r="P96" s="257"/>
      <c r="Q96" s="257"/>
      <c r="R96" s="257"/>
      <c r="S96" s="257"/>
      <c r="T96" s="257"/>
      <c r="U96" s="257"/>
      <c r="V96" s="257"/>
      <c r="W96" s="257"/>
      <c r="X96" s="257"/>
      <c r="Y96" s="257"/>
    </row>
    <row r="97" spans="3:25" ht="13.5" customHeight="1">
      <c r="C97" s="257"/>
      <c r="D97" s="257"/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7"/>
      <c r="P97" s="257"/>
      <c r="Q97" s="257"/>
      <c r="R97" s="257"/>
      <c r="S97" s="257"/>
      <c r="T97" s="257"/>
      <c r="U97" s="257"/>
      <c r="V97" s="257"/>
      <c r="W97" s="257"/>
      <c r="X97" s="257"/>
      <c r="Y97" s="25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3">
    <tabColor theme="6" tint="0.399980008602142"/>
    <pageSetUpPr fitToPage="1"/>
  </sheetPr>
  <dimension ref="A1:L37"/>
  <sheetViews>
    <sheetView showGridLines="0" zoomScale="130" zoomScaleNormal="130" workbookViewId="0" topLeftCell="B1">
      <selection pane="topLeft" activeCell="K1" sqref="K1"/>
    </sheetView>
  </sheetViews>
  <sheetFormatPr defaultColWidth="0" defaultRowHeight="0" customHeight="1" zeroHeight="1"/>
  <cols>
    <col min="1" max="1" width="0" style="65" hidden="1" customWidth="1"/>
    <col min="2" max="2" width="28.5" style="65" customWidth="1"/>
    <col min="3" max="3" width="0" style="65" hidden="1" customWidth="1"/>
    <col min="4" max="4" width="11.6666666666667" style="65" customWidth="1"/>
    <col min="5" max="12" width="8.33333333333333" style="65" customWidth="1"/>
    <col min="13" max="13" width="7.33333333333333" style="65" customWidth="1"/>
    <col min="14" max="24" width="0" style="65" hidden="1" customWidth="1"/>
    <col min="25" max="57" width="0" style="65" hidden="1" customWidth="1"/>
    <col min="58" max="16384" width="0" style="65" hidden="1"/>
  </cols>
  <sheetData>
    <row r="1" spans="1:10" ht="12.75" customHeight="1">
      <c r="A1" s="3" t="s">
        <v>31</v>
      </c>
      <c r="B1" s="3" t="s">
        <v>30</v>
      </c>
      <c r="E1"/>
      <c r="F1"/>
      <c r="G1"/>
      <c r="H1"/>
      <c r="J1" s="257"/>
    </row>
    <row r="2" spans="1:2" ht="12.75" customHeight="1">
      <c r="A2" s="164"/>
      <c r="B2" s="164"/>
    </row>
    <row r="3" spans="1:8" ht="12.75" customHeight="1">
      <c r="A3" s="22" t="s">
        <v>315</v>
      </c>
      <c r="B3" s="22" t="s">
        <v>316</v>
      </c>
      <c r="E3"/>
      <c r="F3"/>
      <c r="G3"/>
      <c r="H3"/>
    </row>
    <row r="4" spans="1:2" ht="12.75" customHeight="1">
      <c r="A4" s="62" t="s">
        <v>41</v>
      </c>
      <c r="B4" s="62" t="s">
        <v>40</v>
      </c>
    </row>
    <row r="5" spans="1:2" ht="12.75" customHeight="1">
      <c r="A5" s="62" t="s">
        <v>177</v>
      </c>
      <c r="B5" s="62" t="s">
        <v>183</v>
      </c>
    </row>
    <row r="6" ht="12.75" customHeight="1">
      <c r="B6" s="63"/>
    </row>
    <row r="7" spans="1:12" s="257" customFormat="1" ht="1.5" customHeight="1" thickBot="1">
      <c r="A7" s="269"/>
      <c r="B7" s="268"/>
      <c r="C7" s="269"/>
      <c r="D7" s="269"/>
      <c r="E7" s="269"/>
      <c r="F7" s="269"/>
      <c r="G7" s="269"/>
      <c r="H7" s="269"/>
      <c r="I7" s="269"/>
      <c r="J7" s="269"/>
      <c r="K7" s="269"/>
      <c r="L7" s="269"/>
    </row>
    <row r="8" spans="1:12" s="257" customFormat="1" ht="12.75" customHeight="1">
      <c r="A8" s="432"/>
      <c r="B8" s="432"/>
      <c r="C8" s="378"/>
      <c r="D8" s="378"/>
      <c r="E8" s="434">
        <v>2020</v>
      </c>
      <c r="F8" s="409"/>
      <c r="G8" s="409"/>
      <c r="H8" s="410"/>
      <c r="I8" s="434">
        <v>2021</v>
      </c>
      <c r="J8" s="409"/>
      <c r="K8" s="411"/>
      <c r="L8" s="411"/>
    </row>
    <row r="9" spans="1:12" s="257" customFormat="1" ht="12.75" customHeight="1">
      <c r="A9" s="435"/>
      <c r="B9" s="435"/>
      <c r="C9" s="553"/>
      <c r="D9" s="553"/>
      <c r="E9" s="298" t="s">
        <v>538</v>
      </c>
      <c r="F9" s="299" t="s">
        <v>539</v>
      </c>
      <c r="G9" s="299" t="s">
        <v>540</v>
      </c>
      <c r="H9" s="406" t="s">
        <v>541</v>
      </c>
      <c r="I9" s="298" t="s">
        <v>538</v>
      </c>
      <c r="J9" s="299" t="s">
        <v>539</v>
      </c>
      <c r="K9" s="358" t="s">
        <v>540</v>
      </c>
      <c r="L9" s="358" t="s">
        <v>541</v>
      </c>
    </row>
    <row r="10" spans="1:12" s="257" customFormat="1" ht="12.75" customHeight="1" hidden="1">
      <c r="A10" s="437"/>
      <c r="B10" s="437"/>
      <c r="C10" s="406"/>
      <c r="D10" s="406"/>
      <c r="E10" s="300"/>
      <c r="F10" s="293"/>
      <c r="G10" s="293"/>
      <c r="H10" s="369"/>
      <c r="I10" s="300"/>
      <c r="J10" s="293"/>
      <c r="K10" s="351" t="s">
        <v>542</v>
      </c>
      <c r="L10" s="351" t="s">
        <v>504</v>
      </c>
    </row>
    <row r="11" spans="1:12" s="257" customFormat="1" ht="12.75" customHeight="1">
      <c r="A11" s="437"/>
      <c r="B11" s="437"/>
      <c r="C11" s="406"/>
      <c r="D11" s="406"/>
      <c r="E11" s="503"/>
      <c r="F11" s="293"/>
      <c r="G11" s="293"/>
      <c r="H11" s="369"/>
      <c r="I11" s="503"/>
      <c r="J11" s="293"/>
      <c r="K11" s="351" t="s">
        <v>543</v>
      </c>
      <c r="L11" s="351" t="s">
        <v>505</v>
      </c>
    </row>
    <row r="12" spans="1:12" s="257" customFormat="1" ht="12.75" customHeight="1">
      <c r="A12" s="696" t="s">
        <v>939</v>
      </c>
      <c r="B12" s="484" t="s">
        <v>940</v>
      </c>
      <c r="C12" s="548" t="s">
        <v>557</v>
      </c>
      <c r="D12" s="548" t="s">
        <v>881</v>
      </c>
      <c r="E12" s="659">
        <v>343</v>
      </c>
      <c r="F12" s="565">
        <v>282</v>
      </c>
      <c r="G12" s="565">
        <v>320</v>
      </c>
      <c r="H12" s="870">
        <v>390</v>
      </c>
      <c r="I12" s="659">
        <v>404</v>
      </c>
      <c r="J12" s="565">
        <v>425</v>
      </c>
      <c r="K12" s="367">
        <v>338</v>
      </c>
      <c r="L12" s="367">
        <v>268</v>
      </c>
    </row>
    <row r="13" spans="1:12" s="257" customFormat="1" ht="12.75" customHeight="1">
      <c r="A13" s="487" t="s">
        <v>537</v>
      </c>
      <c r="B13" s="487" t="s">
        <v>537</v>
      </c>
      <c r="C13" s="547" t="s">
        <v>390</v>
      </c>
      <c r="D13" s="547" t="s">
        <v>556</v>
      </c>
      <c r="E13" s="556">
        <v>5.90</v>
      </c>
      <c r="F13" s="458">
        <v>4.9000000000000004</v>
      </c>
      <c r="G13" s="458">
        <v>5.60</v>
      </c>
      <c r="H13" s="557">
        <v>6.80</v>
      </c>
      <c r="I13" s="556">
        <v>7.10</v>
      </c>
      <c r="J13" s="458">
        <v>7.20</v>
      </c>
      <c r="K13" s="365">
        <v>5.70</v>
      </c>
      <c r="L13" s="365">
        <v>4.4000000000000004</v>
      </c>
    </row>
    <row r="14" spans="1:12" s="257" customFormat="1" ht="12.75" customHeight="1">
      <c r="A14" s="611" t="s">
        <v>941</v>
      </c>
      <c r="B14" s="611" t="s">
        <v>942</v>
      </c>
      <c r="C14" s="546" t="s">
        <v>557</v>
      </c>
      <c r="D14" s="546" t="s">
        <v>881</v>
      </c>
      <c r="E14" s="697">
        <v>234</v>
      </c>
      <c r="F14" s="619">
        <v>184</v>
      </c>
      <c r="G14" s="619">
        <v>212</v>
      </c>
      <c r="H14" s="871">
        <v>285</v>
      </c>
      <c r="I14" s="697">
        <v>313</v>
      </c>
      <c r="J14" s="619">
        <v>329</v>
      </c>
      <c r="K14" s="413">
        <v>246</v>
      </c>
      <c r="L14" s="413">
        <v>170</v>
      </c>
    </row>
    <row r="15" spans="1:12" s="257" customFormat="1" ht="12.75" customHeight="1">
      <c r="A15" s="611" t="s">
        <v>537</v>
      </c>
      <c r="B15" s="611" t="s">
        <v>537</v>
      </c>
      <c r="C15" s="547" t="s">
        <v>390</v>
      </c>
      <c r="D15" s="547" t="s">
        <v>556</v>
      </c>
      <c r="E15" s="556">
        <v>4</v>
      </c>
      <c r="F15" s="458">
        <v>3.20</v>
      </c>
      <c r="G15" s="458">
        <v>3.70</v>
      </c>
      <c r="H15" s="557">
        <v>5</v>
      </c>
      <c r="I15" s="556">
        <v>5.50</v>
      </c>
      <c r="J15" s="458">
        <v>5.60</v>
      </c>
      <c r="K15" s="365">
        <v>4.0999999999999996</v>
      </c>
      <c r="L15" s="365">
        <v>2.80</v>
      </c>
    </row>
    <row r="16" spans="1:12" s="257" customFormat="1" ht="12.75" customHeight="1">
      <c r="A16" s="611" t="s">
        <v>943</v>
      </c>
      <c r="B16" s="611" t="s">
        <v>944</v>
      </c>
      <c r="C16" s="546" t="s">
        <v>557</v>
      </c>
      <c r="D16" s="546" t="s">
        <v>881</v>
      </c>
      <c r="E16" s="697">
        <v>108</v>
      </c>
      <c r="F16" s="619">
        <v>98</v>
      </c>
      <c r="G16" s="619">
        <v>108</v>
      </c>
      <c r="H16" s="871">
        <v>105</v>
      </c>
      <c r="I16" s="697">
        <v>91</v>
      </c>
      <c r="J16" s="619">
        <v>96</v>
      </c>
      <c r="K16" s="413">
        <v>93</v>
      </c>
      <c r="L16" s="413">
        <v>97</v>
      </c>
    </row>
    <row r="17" spans="1:12" s="257" customFormat="1" ht="12.75" customHeight="1">
      <c r="A17" s="698" t="s">
        <v>537</v>
      </c>
      <c r="B17" s="698" t="s">
        <v>537</v>
      </c>
      <c r="C17" s="547" t="s">
        <v>390</v>
      </c>
      <c r="D17" s="547" t="s">
        <v>556</v>
      </c>
      <c r="E17" s="556">
        <v>1.90</v>
      </c>
      <c r="F17" s="458">
        <v>1.70</v>
      </c>
      <c r="G17" s="458">
        <v>1.90</v>
      </c>
      <c r="H17" s="557">
        <v>1.80</v>
      </c>
      <c r="I17" s="556">
        <v>1.60</v>
      </c>
      <c r="J17" s="458">
        <v>1.60</v>
      </c>
      <c r="K17" s="419">
        <v>1.60</v>
      </c>
      <c r="L17" s="419">
        <v>1.60</v>
      </c>
    </row>
    <row r="18" spans="1:12" s="257" customFormat="1" ht="12.75" customHeight="1">
      <c r="A18" s="484" t="s">
        <v>945</v>
      </c>
      <c r="B18" s="484" t="s">
        <v>946</v>
      </c>
      <c r="C18" s="548" t="s">
        <v>557</v>
      </c>
      <c r="D18" s="548" t="s">
        <v>881</v>
      </c>
      <c r="E18" s="659">
        <v>-266</v>
      </c>
      <c r="F18" s="565">
        <v>-220</v>
      </c>
      <c r="G18" s="565">
        <v>-124</v>
      </c>
      <c r="H18" s="870">
        <v>-158</v>
      </c>
      <c r="I18" s="659">
        <v>-178</v>
      </c>
      <c r="J18" s="565">
        <v>-191</v>
      </c>
      <c r="K18" s="366">
        <v>-229</v>
      </c>
      <c r="L18" s="366">
        <v>-237</v>
      </c>
    </row>
    <row r="19" spans="1:12" s="257" customFormat="1" ht="12.75" customHeight="1">
      <c r="A19" s="487" t="s">
        <v>537</v>
      </c>
      <c r="B19" s="487" t="s">
        <v>537</v>
      </c>
      <c r="C19" s="547" t="s">
        <v>390</v>
      </c>
      <c r="D19" s="547" t="s">
        <v>556</v>
      </c>
      <c r="E19" s="556">
        <v>-4.5999999999999996</v>
      </c>
      <c r="F19" s="458">
        <v>-3.80</v>
      </c>
      <c r="G19" s="458">
        <v>-2.2000000000000002</v>
      </c>
      <c r="H19" s="557">
        <v>-2.80</v>
      </c>
      <c r="I19" s="556">
        <v>-3.10</v>
      </c>
      <c r="J19" s="458">
        <v>-3.20</v>
      </c>
      <c r="K19" s="365">
        <v>-3.80</v>
      </c>
      <c r="L19" s="365">
        <v>-3.90</v>
      </c>
    </row>
    <row r="20" spans="1:12" s="257" customFormat="1" ht="12.75" customHeight="1">
      <c r="A20" s="487" t="s">
        <v>947</v>
      </c>
      <c r="B20" s="487" t="s">
        <v>948</v>
      </c>
      <c r="C20" s="546" t="s">
        <v>557</v>
      </c>
      <c r="D20" s="546" t="s">
        <v>881</v>
      </c>
      <c r="E20" s="660">
        <v>-25</v>
      </c>
      <c r="F20" s="645">
        <v>-27</v>
      </c>
      <c r="G20" s="645">
        <v>-25</v>
      </c>
      <c r="H20" s="846">
        <v>-29</v>
      </c>
      <c r="I20" s="660">
        <v>-36</v>
      </c>
      <c r="J20" s="645">
        <v>-32</v>
      </c>
      <c r="K20" s="366">
        <v>-33</v>
      </c>
      <c r="L20" s="366">
        <v>-34</v>
      </c>
    </row>
    <row r="21" spans="1:12" s="257" customFormat="1" ht="12.75" customHeight="1">
      <c r="A21" s="691" t="s">
        <v>537</v>
      </c>
      <c r="B21" s="691" t="s">
        <v>537</v>
      </c>
      <c r="C21" s="692" t="s">
        <v>390</v>
      </c>
      <c r="D21" s="547" t="s">
        <v>556</v>
      </c>
      <c r="E21" s="665">
        <v>-0.40</v>
      </c>
      <c r="F21" s="637">
        <v>-0.50</v>
      </c>
      <c r="G21" s="637">
        <v>-0.40</v>
      </c>
      <c r="H21" s="559">
        <v>-0.50</v>
      </c>
      <c r="I21" s="665">
        <v>-0.60</v>
      </c>
      <c r="J21" s="637">
        <v>-0.50</v>
      </c>
      <c r="K21" s="419">
        <v>-0.60</v>
      </c>
      <c r="L21" s="419">
        <v>-0.60</v>
      </c>
    </row>
    <row r="22" spans="1:12" s="257" customFormat="1" ht="12.75" customHeight="1">
      <c r="A22" s="487" t="s">
        <v>949</v>
      </c>
      <c r="B22" s="487" t="s">
        <v>950</v>
      </c>
      <c r="C22" s="654" t="s">
        <v>557</v>
      </c>
      <c r="D22" s="548" t="s">
        <v>881</v>
      </c>
      <c r="E22" s="659">
        <v>52</v>
      </c>
      <c r="F22" s="565">
        <v>35</v>
      </c>
      <c r="G22" s="565">
        <v>171</v>
      </c>
      <c r="H22" s="870">
        <v>204</v>
      </c>
      <c r="I22" s="659">
        <v>191</v>
      </c>
      <c r="J22" s="565">
        <v>201</v>
      </c>
      <c r="K22" s="366">
        <v>76</v>
      </c>
      <c r="L22" s="366">
        <v>-4</v>
      </c>
    </row>
    <row r="23" spans="1:12" s="257" customFormat="1" ht="12.75" customHeight="1">
      <c r="A23" s="487" t="s">
        <v>537</v>
      </c>
      <c r="B23" s="487" t="s">
        <v>537</v>
      </c>
      <c r="C23" s="547" t="s">
        <v>390</v>
      </c>
      <c r="D23" s="547" t="s">
        <v>556</v>
      </c>
      <c r="E23" s="556">
        <v>0.90</v>
      </c>
      <c r="F23" s="458">
        <v>0.60</v>
      </c>
      <c r="G23" s="458">
        <v>3</v>
      </c>
      <c r="H23" s="557">
        <v>3.60</v>
      </c>
      <c r="I23" s="556">
        <v>3.30</v>
      </c>
      <c r="J23" s="458">
        <v>3.40</v>
      </c>
      <c r="K23" s="365">
        <v>1.30</v>
      </c>
      <c r="L23" s="365">
        <v>-0.10</v>
      </c>
    </row>
    <row r="24" spans="1:12" s="257" customFormat="1" ht="12.75" customHeight="1">
      <c r="A24" s="487" t="s">
        <v>951</v>
      </c>
      <c r="B24" s="487" t="s">
        <v>952</v>
      </c>
      <c r="C24" s="546" t="s">
        <v>557</v>
      </c>
      <c r="D24" s="546" t="s">
        <v>881</v>
      </c>
      <c r="E24" s="660">
        <v>48</v>
      </c>
      <c r="F24" s="645">
        <v>57</v>
      </c>
      <c r="G24" s="645">
        <v>73</v>
      </c>
      <c r="H24" s="846">
        <v>71</v>
      </c>
      <c r="I24" s="660">
        <v>50</v>
      </c>
      <c r="J24" s="645">
        <v>53</v>
      </c>
      <c r="K24" s="366">
        <v>58</v>
      </c>
      <c r="L24" s="366">
        <v>63</v>
      </c>
    </row>
    <row r="25" spans="1:12" s="257" customFormat="1" ht="12.75" customHeight="1">
      <c r="A25" s="487" t="s">
        <v>537</v>
      </c>
      <c r="B25" s="487" t="s">
        <v>537</v>
      </c>
      <c r="C25" s="547" t="s">
        <v>390</v>
      </c>
      <c r="D25" s="547" t="s">
        <v>556</v>
      </c>
      <c r="E25" s="556">
        <v>0.80</v>
      </c>
      <c r="F25" s="458">
        <v>1</v>
      </c>
      <c r="G25" s="458">
        <v>1.30</v>
      </c>
      <c r="H25" s="557">
        <v>1.30</v>
      </c>
      <c r="I25" s="556">
        <v>0.90</v>
      </c>
      <c r="J25" s="458">
        <v>0.90</v>
      </c>
      <c r="K25" s="365">
        <v>1</v>
      </c>
      <c r="L25" s="365">
        <v>1</v>
      </c>
    </row>
    <row r="26" spans="1:12" s="257" customFormat="1" ht="12.75" customHeight="1">
      <c r="A26" s="487" t="s">
        <v>970</v>
      </c>
      <c r="B26" s="487" t="s">
        <v>953</v>
      </c>
      <c r="C26" s="546" t="s">
        <v>557</v>
      </c>
      <c r="D26" s="546" t="s">
        <v>881</v>
      </c>
      <c r="E26" s="660">
        <v>100</v>
      </c>
      <c r="F26" s="645">
        <v>92</v>
      </c>
      <c r="G26" s="645">
        <v>244</v>
      </c>
      <c r="H26" s="846">
        <v>275</v>
      </c>
      <c r="I26" s="660">
        <v>241</v>
      </c>
      <c r="J26" s="645">
        <v>254</v>
      </c>
      <c r="K26" s="366">
        <v>134</v>
      </c>
      <c r="L26" s="366">
        <v>59</v>
      </c>
    </row>
    <row r="27" spans="1:12" s="257" customFormat="1" ht="12.75" customHeight="1">
      <c r="A27" s="487" t="s">
        <v>537</v>
      </c>
      <c r="B27" s="487" t="s">
        <v>537</v>
      </c>
      <c r="C27" s="547" t="s">
        <v>390</v>
      </c>
      <c r="D27" s="547" t="s">
        <v>556</v>
      </c>
      <c r="E27" s="556">
        <v>1.70</v>
      </c>
      <c r="F27" s="458">
        <v>1.60</v>
      </c>
      <c r="G27" s="458">
        <v>4.30</v>
      </c>
      <c r="H27" s="557">
        <v>4.80</v>
      </c>
      <c r="I27" s="556">
        <v>4.20</v>
      </c>
      <c r="J27" s="458">
        <v>4.30</v>
      </c>
      <c r="K27" s="365">
        <v>2.2000000000000002</v>
      </c>
      <c r="L27" s="365">
        <v>1</v>
      </c>
    </row>
    <row r="28" spans="1:12" s="257" customFormat="1" ht="12.75" customHeight="1">
      <c r="A28" s="484" t="s">
        <v>954</v>
      </c>
      <c r="B28" s="643" t="s">
        <v>955</v>
      </c>
      <c r="C28" s="548" t="s">
        <v>557</v>
      </c>
      <c r="D28" s="548" t="s">
        <v>881</v>
      </c>
      <c r="E28" s="659">
        <v>109</v>
      </c>
      <c r="F28" s="565">
        <v>69</v>
      </c>
      <c r="G28" s="565">
        <v>257</v>
      </c>
      <c r="H28" s="870">
        <v>244</v>
      </c>
      <c r="I28" s="659">
        <v>227</v>
      </c>
      <c r="J28" s="565">
        <v>250</v>
      </c>
      <c r="K28" s="360" t="s">
        <v>518</v>
      </c>
      <c r="L28" s="360" t="s">
        <v>518</v>
      </c>
    </row>
    <row r="29" spans="1:12" s="257" customFormat="1" ht="12.75" customHeight="1">
      <c r="A29" s="611" t="s">
        <v>956</v>
      </c>
      <c r="B29" s="611" t="s">
        <v>957</v>
      </c>
      <c r="C29" s="547" t="s">
        <v>557</v>
      </c>
      <c r="D29" s="547" t="s">
        <v>881</v>
      </c>
      <c r="E29" s="699">
        <v>-107</v>
      </c>
      <c r="F29" s="566">
        <v>-94</v>
      </c>
      <c r="G29" s="566">
        <v>-27</v>
      </c>
      <c r="H29" s="887">
        <v>-73</v>
      </c>
      <c r="I29" s="699">
        <v>-46</v>
      </c>
      <c r="J29" s="566">
        <v>-45</v>
      </c>
      <c r="K29" s="365" t="s">
        <v>518</v>
      </c>
      <c r="L29" s="365" t="s">
        <v>518</v>
      </c>
    </row>
    <row r="30" spans="1:12" s="257" customFormat="1" ht="12.75" customHeight="1">
      <c r="A30" s="611" t="s">
        <v>958</v>
      </c>
      <c r="B30" s="611" t="s">
        <v>959</v>
      </c>
      <c r="C30" s="547" t="s">
        <v>557</v>
      </c>
      <c r="D30" s="547" t="s">
        <v>881</v>
      </c>
      <c r="E30" s="699">
        <v>1</v>
      </c>
      <c r="F30" s="566">
        <v>-13</v>
      </c>
      <c r="G30" s="566">
        <v>33</v>
      </c>
      <c r="H30" s="887">
        <v>-136</v>
      </c>
      <c r="I30" s="699">
        <v>-33</v>
      </c>
      <c r="J30" s="566">
        <v>58</v>
      </c>
      <c r="K30" s="365" t="s">
        <v>518</v>
      </c>
      <c r="L30" s="365" t="s">
        <v>518</v>
      </c>
    </row>
    <row r="31" spans="1:12" s="257" customFormat="1" ht="12.75" customHeight="1">
      <c r="A31" s="611" t="s">
        <v>960</v>
      </c>
      <c r="B31" s="611" t="s">
        <v>961</v>
      </c>
      <c r="C31" s="547" t="s">
        <v>557</v>
      </c>
      <c r="D31" s="547" t="s">
        <v>881</v>
      </c>
      <c r="E31" s="699">
        <v>23</v>
      </c>
      <c r="F31" s="566">
        <v>20</v>
      </c>
      <c r="G31" s="566">
        <v>21</v>
      </c>
      <c r="H31" s="887">
        <v>12</v>
      </c>
      <c r="I31" s="699">
        <v>-11</v>
      </c>
      <c r="J31" s="566">
        <v>-27</v>
      </c>
      <c r="K31" s="365" t="s">
        <v>518</v>
      </c>
      <c r="L31" s="365" t="s">
        <v>518</v>
      </c>
    </row>
    <row r="32" spans="1:12" s="257" customFormat="1" ht="12.75" customHeight="1">
      <c r="A32" s="694" t="s">
        <v>962</v>
      </c>
      <c r="B32" s="694" t="s">
        <v>963</v>
      </c>
      <c r="C32" s="547" t="s">
        <v>557</v>
      </c>
      <c r="D32" s="547" t="s">
        <v>881</v>
      </c>
      <c r="E32" s="699">
        <v>70</v>
      </c>
      <c r="F32" s="566">
        <v>46</v>
      </c>
      <c r="G32" s="566">
        <v>123</v>
      </c>
      <c r="H32" s="887">
        <v>393</v>
      </c>
      <c r="I32" s="699">
        <v>232</v>
      </c>
      <c r="J32" s="566">
        <v>187</v>
      </c>
      <c r="K32" s="365" t="s">
        <v>518</v>
      </c>
      <c r="L32" s="365" t="s">
        <v>518</v>
      </c>
    </row>
    <row r="33" spans="1:12" s="257" customFormat="1" ht="12.75" customHeight="1">
      <c r="A33" s="611" t="s">
        <v>964</v>
      </c>
      <c r="B33" s="694" t="s">
        <v>965</v>
      </c>
      <c r="C33" s="547" t="s">
        <v>557</v>
      </c>
      <c r="D33" s="547" t="s">
        <v>881</v>
      </c>
      <c r="E33" s="700">
        <v>121</v>
      </c>
      <c r="F33" s="693">
        <v>109</v>
      </c>
      <c r="G33" s="693">
        <v>107</v>
      </c>
      <c r="H33" s="888">
        <v>48</v>
      </c>
      <c r="I33" s="700">
        <v>86</v>
      </c>
      <c r="J33" s="693">
        <v>76</v>
      </c>
      <c r="K33" s="365" t="s">
        <v>518</v>
      </c>
      <c r="L33" s="365" t="s">
        <v>518</v>
      </c>
    </row>
    <row r="34" spans="1:12" s="257" customFormat="1" ht="12.75" customHeight="1">
      <c r="A34" s="484" t="s">
        <v>966</v>
      </c>
      <c r="B34" s="484" t="s">
        <v>967</v>
      </c>
      <c r="C34" s="548" t="s">
        <v>971</v>
      </c>
      <c r="D34" s="548" t="s">
        <v>972</v>
      </c>
      <c r="E34" s="661">
        <v>-731</v>
      </c>
      <c r="F34" s="561">
        <v>-755</v>
      </c>
      <c r="G34" s="561">
        <v>-553</v>
      </c>
      <c r="H34" s="869">
        <v>-709</v>
      </c>
      <c r="I34" s="661">
        <v>-493</v>
      </c>
      <c r="J34" s="561">
        <v>-530</v>
      </c>
      <c r="K34" s="370" t="s">
        <v>518</v>
      </c>
      <c r="L34" s="370" t="s">
        <v>518</v>
      </c>
    </row>
    <row r="35" spans="1:12" s="257" customFormat="1" ht="12.75" customHeight="1">
      <c r="A35" s="487" t="s">
        <v>537</v>
      </c>
      <c r="B35" s="487" t="s">
        <v>537</v>
      </c>
      <c r="C35" s="547" t="s">
        <v>390</v>
      </c>
      <c r="D35" s="547" t="s">
        <v>556</v>
      </c>
      <c r="E35" s="701">
        <v>-12.50</v>
      </c>
      <c r="F35" s="610">
        <v>-13.20</v>
      </c>
      <c r="G35" s="610">
        <v>-9.6999999999999993</v>
      </c>
      <c r="H35" s="889">
        <v>-12.50</v>
      </c>
      <c r="I35" s="701">
        <v>-8.60</v>
      </c>
      <c r="J35" s="610">
        <v>-9</v>
      </c>
      <c r="K35" s="430" t="s">
        <v>518</v>
      </c>
      <c r="L35" s="430" t="s">
        <v>518</v>
      </c>
    </row>
    <row r="36" spans="1:12" s="257" customFormat="1" ht="12.75" customHeight="1">
      <c r="A36" s="487" t="s">
        <v>973</v>
      </c>
      <c r="B36" s="487" t="s">
        <v>969</v>
      </c>
      <c r="C36" s="546" t="s">
        <v>971</v>
      </c>
      <c r="D36" s="546" t="s">
        <v>972</v>
      </c>
      <c r="E36" s="655">
        <v>4476</v>
      </c>
      <c r="F36" s="640">
        <v>4373</v>
      </c>
      <c r="G36" s="640">
        <v>4366</v>
      </c>
      <c r="H36" s="885">
        <v>4301</v>
      </c>
      <c r="I36" s="655">
        <v>4277</v>
      </c>
      <c r="J36" s="640">
        <v>4184</v>
      </c>
      <c r="K36" s="423" t="s">
        <v>518</v>
      </c>
      <c r="L36" s="423" t="s">
        <v>518</v>
      </c>
    </row>
    <row r="37" spans="1:12" s="257" customFormat="1" ht="12.75" customHeight="1" thickBot="1">
      <c r="A37" s="631" t="s">
        <v>537</v>
      </c>
      <c r="B37" s="631" t="s">
        <v>537</v>
      </c>
      <c r="C37" s="551" t="s">
        <v>390</v>
      </c>
      <c r="D37" s="551" t="s">
        <v>556</v>
      </c>
      <c r="E37" s="703">
        <v>76.80</v>
      </c>
      <c r="F37" s="702">
        <v>76.400000000000006</v>
      </c>
      <c r="G37" s="702">
        <v>76.599999999999994</v>
      </c>
      <c r="H37" s="890">
        <v>75.50</v>
      </c>
      <c r="I37" s="703">
        <v>74.900000000000006</v>
      </c>
      <c r="J37" s="702">
        <v>71</v>
      </c>
      <c r="K37" s="431" t="s">
        <v>518</v>
      </c>
      <c r="L37" s="431" t="s">
        <v>518</v>
      </c>
    </row>
    <row r="38" s="257" customFormat="1" ht="12.75" customHeight="1"/>
    <row r="39" s="257" customFormat="1" ht="12.75" customHeight="1"/>
    <row r="40" s="257" customFormat="1" ht="12.75" customHeight="1" hidden="1"/>
    <row r="41" s="257" customFormat="1" ht="12.75" customHeight="1" hidden="1"/>
    <row r="42" s="257" customFormat="1" ht="12.75" customHeight="1" hidden="1"/>
    <row r="43" s="257" customFormat="1" ht="12.75" customHeight="1" hidden="1"/>
    <row r="44" s="257" customFormat="1" ht="12.75" customHeight="1" hidden="1"/>
    <row r="45" s="257" customFormat="1" ht="12.75" customHeight="1" hidden="1"/>
    <row r="46" s="257" customFormat="1" ht="12.75" customHeight="1" hidden="1"/>
    <row r="47" s="257" customFormat="1" ht="12.75" customHeight="1" hidden="1"/>
    <row r="48" s="257" customFormat="1" ht="12.75" customHeight="1" hidden="1"/>
    <row r="49" s="257" customFormat="1" ht="12.75" customHeight="1" hidden="1"/>
    <row r="50" s="257" customFormat="1" ht="12.75" customHeight="1" hidden="1"/>
    <row r="51" s="257" customFormat="1" ht="12.75" customHeight="1" hidden="1"/>
    <row r="52" s="257" customFormat="1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8">
    <tabColor theme="7" tint="0.399980008602142"/>
  </sheetPr>
  <dimension ref="A1:Z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305</v>
      </c>
      <c r="H1" s="3" t="s">
        <v>30</v>
      </c>
    </row>
    <row r="2" ht="13.5" customHeight="1">
      <c r="A2" s="176" t="s">
        <v>272</v>
      </c>
    </row>
    <row r="3" ht="13.5" customHeight="1">
      <c r="A3" s="176" t="s">
        <v>456</v>
      </c>
    </row>
    <row r="17" spans="2:26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3.5" customHeight="1">
      <c r="A18" s="13"/>
      <c r="B18" s="184">
        <v>43861</v>
      </c>
      <c r="C18" s="184">
        <v>43890</v>
      </c>
      <c r="D18" s="184">
        <v>43921</v>
      </c>
      <c r="E18" s="184">
        <v>43951</v>
      </c>
      <c r="F18" s="184">
        <v>43982</v>
      </c>
      <c r="G18" s="184">
        <v>44012</v>
      </c>
      <c r="H18" s="184">
        <v>44043</v>
      </c>
      <c r="I18" s="184">
        <v>44074</v>
      </c>
      <c r="J18" s="184">
        <v>44104</v>
      </c>
      <c r="K18" s="184">
        <v>44135</v>
      </c>
      <c r="L18" s="184">
        <v>44165</v>
      </c>
      <c r="M18" s="184">
        <v>44196</v>
      </c>
      <c r="N18" s="184">
        <v>44227</v>
      </c>
      <c r="O18" s="184">
        <v>44255</v>
      </c>
      <c r="P18" s="184">
        <v>44286</v>
      </c>
      <c r="Q18" s="184">
        <v>44316</v>
      </c>
      <c r="R18" s="184">
        <v>44347</v>
      </c>
      <c r="S18" s="184">
        <v>44377</v>
      </c>
      <c r="T18" s="184">
        <v>44408</v>
      </c>
      <c r="U18" s="184">
        <v>44439</v>
      </c>
      <c r="V18" s="184">
        <v>44469</v>
      </c>
      <c r="W18" s="184">
        <v>44500</v>
      </c>
      <c r="X18" s="184">
        <v>44530</v>
      </c>
      <c r="Y18" s="184"/>
      <c r="Z18" s="184"/>
    </row>
    <row r="19" spans="1:26" ht="13.5" customHeight="1">
      <c r="A19" s="14" t="s">
        <v>445</v>
      </c>
      <c r="B19" s="9">
        <v>2.2000000000000002</v>
      </c>
      <c r="C19" s="9">
        <v>2.2000000000000002</v>
      </c>
      <c r="D19" s="9">
        <v>2.2000000000000002</v>
      </c>
      <c r="E19" s="9">
        <v>3.10</v>
      </c>
      <c r="F19" s="9">
        <v>3.10</v>
      </c>
      <c r="G19" s="9">
        <v>3.10</v>
      </c>
      <c r="H19" s="9">
        <v>3.10</v>
      </c>
      <c r="I19" s="9">
        <v>3.10</v>
      </c>
      <c r="J19" s="9">
        <v>3.90</v>
      </c>
      <c r="K19" s="9">
        <v>3.90</v>
      </c>
      <c r="L19" s="9">
        <v>3.90</v>
      </c>
      <c r="M19" s="9">
        <v>3.90</v>
      </c>
      <c r="N19" s="9">
        <v>3.10</v>
      </c>
      <c r="O19" s="9">
        <v>3.10</v>
      </c>
      <c r="P19" s="9">
        <v>3.10</v>
      </c>
      <c r="Q19" s="9">
        <v>3.10</v>
      </c>
      <c r="R19" s="9">
        <v>3.10</v>
      </c>
      <c r="S19" s="9">
        <v>3.10</v>
      </c>
      <c r="T19" s="9">
        <v>3.10</v>
      </c>
      <c r="U19" s="9">
        <v>3.20</v>
      </c>
      <c r="V19" s="9">
        <v>3.20</v>
      </c>
      <c r="W19" s="9">
        <v>3.20</v>
      </c>
      <c r="X19" s="9">
        <v>2.50</v>
      </c>
      <c r="Y19" s="9"/>
      <c r="Z19" s="9"/>
    </row>
    <row r="20" spans="1:26" ht="13.5" customHeight="1">
      <c r="A20" s="14" t="s">
        <v>446</v>
      </c>
      <c r="B20" s="9">
        <v>2.2999999999999998</v>
      </c>
      <c r="C20" s="9">
        <v>2.2999999999999998</v>
      </c>
      <c r="D20" s="9">
        <v>2.2999999999999998</v>
      </c>
      <c r="E20" s="9">
        <v>4.50</v>
      </c>
      <c r="F20" s="9">
        <v>5.30</v>
      </c>
      <c r="G20" s="9">
        <v>5.60</v>
      </c>
      <c r="H20" s="9">
        <v>5.50</v>
      </c>
      <c r="I20" s="9">
        <v>5.0999999999999996</v>
      </c>
      <c r="J20" s="9">
        <v>5.0999999999999996</v>
      </c>
      <c r="K20" s="9">
        <v>4.70</v>
      </c>
      <c r="L20" s="9">
        <v>3.90</v>
      </c>
      <c r="M20" s="9">
        <v>3.30</v>
      </c>
      <c r="N20" s="9">
        <v>3.10</v>
      </c>
      <c r="O20" s="9">
        <v>3.10</v>
      </c>
      <c r="P20" s="9">
        <v>3</v>
      </c>
      <c r="Q20" s="9">
        <v>2.90</v>
      </c>
      <c r="R20" s="9">
        <v>3</v>
      </c>
      <c r="S20" s="9">
        <v>3.10</v>
      </c>
      <c r="T20" s="9">
        <v>3.30</v>
      </c>
      <c r="U20" s="9">
        <v>3.50</v>
      </c>
      <c r="V20" s="9">
        <v>3.60</v>
      </c>
      <c r="W20" s="9">
        <v>3.60</v>
      </c>
      <c r="X20" s="9"/>
      <c r="Y20" s="9"/>
      <c r="Z20" s="9"/>
    </row>
    <row r="21" spans="1:26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0">
    <tabColor theme="7" tint="0.399980008602142"/>
  </sheetPr>
  <dimension ref="A1:Z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307</v>
      </c>
      <c r="H1" s="3" t="s">
        <v>30</v>
      </c>
    </row>
    <row r="2" ht="13.5" customHeight="1">
      <c r="A2" s="176" t="s">
        <v>272</v>
      </c>
    </row>
    <row r="3" ht="13.5" customHeight="1">
      <c r="A3" s="176" t="s">
        <v>456</v>
      </c>
    </row>
    <row r="17" spans="2:26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3.5" customHeight="1">
      <c r="A18" s="13"/>
      <c r="B18" s="184">
        <v>43861</v>
      </c>
      <c r="C18" s="184">
        <v>43890</v>
      </c>
      <c r="D18" s="184">
        <v>43921</v>
      </c>
      <c r="E18" s="184">
        <v>43951</v>
      </c>
      <c r="F18" s="184">
        <v>43982</v>
      </c>
      <c r="G18" s="184">
        <v>44012</v>
      </c>
      <c r="H18" s="184">
        <v>44043</v>
      </c>
      <c r="I18" s="184">
        <v>44074</v>
      </c>
      <c r="J18" s="184">
        <v>44104</v>
      </c>
      <c r="K18" s="184">
        <v>44135</v>
      </c>
      <c r="L18" s="184">
        <v>44165</v>
      </c>
      <c r="M18" s="184">
        <v>44196</v>
      </c>
      <c r="N18" s="184">
        <v>44227</v>
      </c>
      <c r="O18" s="184">
        <v>44255</v>
      </c>
      <c r="P18" s="184">
        <v>44286</v>
      </c>
      <c r="Q18" s="184">
        <v>44316</v>
      </c>
      <c r="R18" s="184">
        <v>44347</v>
      </c>
      <c r="S18" s="184">
        <v>44377</v>
      </c>
      <c r="T18" s="184">
        <v>44408</v>
      </c>
      <c r="U18" s="184">
        <v>44439</v>
      </c>
      <c r="V18" s="184">
        <v>44469</v>
      </c>
      <c r="W18" s="184">
        <v>44500</v>
      </c>
      <c r="X18" s="184">
        <v>44530</v>
      </c>
      <c r="Y18" s="184"/>
      <c r="Z18" s="184"/>
    </row>
    <row r="19" spans="1:26" ht="13.5" customHeight="1">
      <c r="A19" s="14" t="s">
        <v>445</v>
      </c>
      <c r="B19" s="9">
        <v>2</v>
      </c>
      <c r="C19" s="9">
        <v>2.2000000000000002</v>
      </c>
      <c r="D19" s="9">
        <v>2.2000000000000002</v>
      </c>
      <c r="E19" s="9">
        <v>1.60</v>
      </c>
      <c r="F19" s="9">
        <v>1.60</v>
      </c>
      <c r="G19" s="9">
        <v>1.60</v>
      </c>
      <c r="H19" s="9">
        <v>1.60</v>
      </c>
      <c r="I19" s="9">
        <v>1.60</v>
      </c>
      <c r="J19" s="9">
        <v>1.90</v>
      </c>
      <c r="K19" s="9">
        <v>1.90</v>
      </c>
      <c r="L19" s="9">
        <v>1.90</v>
      </c>
      <c r="M19" s="9">
        <v>1.90</v>
      </c>
      <c r="N19" s="9">
        <v>1.90</v>
      </c>
      <c r="O19" s="9">
        <v>1.90</v>
      </c>
      <c r="P19" s="9">
        <v>1.90</v>
      </c>
      <c r="Q19" s="9">
        <v>2.50</v>
      </c>
      <c r="R19" s="9">
        <v>2.50</v>
      </c>
      <c r="S19" s="9">
        <v>2.50</v>
      </c>
      <c r="T19" s="9">
        <v>2.50</v>
      </c>
      <c r="U19" s="9">
        <v>3.20</v>
      </c>
      <c r="V19" s="9">
        <v>3.20</v>
      </c>
      <c r="W19" s="9">
        <v>3.20</v>
      </c>
      <c r="X19" s="9">
        <v>3.50</v>
      </c>
      <c r="Y19" s="9"/>
      <c r="Z19" s="9"/>
    </row>
    <row r="20" spans="1:26" ht="13.5" customHeight="1">
      <c r="A20" s="14" t="s">
        <v>446</v>
      </c>
      <c r="B20" s="9">
        <v>2</v>
      </c>
      <c r="C20" s="9">
        <v>2</v>
      </c>
      <c r="D20" s="9">
        <v>2</v>
      </c>
      <c r="E20" s="9">
        <v>1.90</v>
      </c>
      <c r="F20" s="9">
        <v>1.80</v>
      </c>
      <c r="G20" s="9">
        <v>1.80</v>
      </c>
      <c r="H20" s="9">
        <v>1.90</v>
      </c>
      <c r="I20" s="9">
        <v>2</v>
      </c>
      <c r="J20" s="9">
        <v>2</v>
      </c>
      <c r="K20" s="9">
        <v>2.10</v>
      </c>
      <c r="L20" s="9">
        <v>2.2000000000000002</v>
      </c>
      <c r="M20" s="9">
        <v>2.2999999999999998</v>
      </c>
      <c r="N20" s="9">
        <v>2.2999999999999998</v>
      </c>
      <c r="O20" s="9">
        <v>2.2000000000000002</v>
      </c>
      <c r="P20" s="9">
        <v>2.2000000000000002</v>
      </c>
      <c r="Q20" s="9">
        <v>2.2999999999999998</v>
      </c>
      <c r="R20" s="9">
        <v>2.40</v>
      </c>
      <c r="S20" s="9">
        <v>2.50</v>
      </c>
      <c r="T20" s="9">
        <v>2.60</v>
      </c>
      <c r="U20" s="9">
        <v>2.80</v>
      </c>
      <c r="V20" s="9">
        <v>2.90</v>
      </c>
      <c r="W20" s="9">
        <v>3.10</v>
      </c>
      <c r="X20" s="9"/>
      <c r="Y20" s="9"/>
      <c r="Z20" s="9"/>
    </row>
    <row r="21" spans="1:26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4">
    <tabColor theme="6" tint="0.399980008602142"/>
  </sheetPr>
  <dimension ref="A1:H18"/>
  <sheetViews>
    <sheetView showGridLines="0" zoomScale="130" zoomScaleNormal="130" workbookViewId="0" topLeftCell="B1">
      <selection pane="topLeft" activeCell="E3" sqref="E3"/>
    </sheetView>
  </sheetViews>
  <sheetFormatPr defaultColWidth="0" defaultRowHeight="12.75" customHeight="1" zeroHeight="1"/>
  <cols>
    <col min="1" max="1" width="0" style="74" hidden="1" customWidth="1"/>
    <col min="2" max="2" width="37.8333333333333" style="74" customWidth="1"/>
    <col min="3" max="3" width="0" style="74" hidden="1" customWidth="1"/>
    <col min="4" max="4" width="16.6666666666667" style="74" customWidth="1"/>
    <col min="5" max="7" width="12.5" style="74" customWidth="1"/>
    <col min="8" max="8" width="15" style="74" customWidth="1"/>
    <col min="9" max="9" width="10.8333333333333" style="74" customWidth="1"/>
    <col min="10" max="68" width="0" style="74" hidden="1" customWidth="1"/>
    <col min="69" max="16384" width="0" style="74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spans="1:2" ht="12.75" customHeight="1">
      <c r="A2" s="170"/>
      <c r="B2" s="170"/>
    </row>
    <row r="3" spans="1:8" ht="12.75" customHeight="1">
      <c r="A3" s="171" t="s">
        <v>92</v>
      </c>
      <c r="B3" s="171" t="s">
        <v>109</v>
      </c>
      <c r="E3"/>
      <c r="F3"/>
      <c r="G3"/>
      <c r="H3"/>
    </row>
    <row r="4" spans="1:2" ht="12.75" customHeight="1">
      <c r="A4" s="172" t="s">
        <v>457</v>
      </c>
      <c r="B4" s="172" t="s">
        <v>458</v>
      </c>
    </row>
    <row r="5" ht="12.75" customHeight="1"/>
    <row r="6" spans="1:8" ht="1.5" customHeight="1" thickBot="1">
      <c r="A6" s="287"/>
      <c r="B6" s="287"/>
      <c r="C6" s="287"/>
      <c r="D6" s="287"/>
      <c r="E6" s="287"/>
      <c r="F6" s="287"/>
      <c r="G6" s="287"/>
      <c r="H6" s="287"/>
    </row>
    <row r="7" spans="1:8" s="173" customFormat="1" ht="12.75" customHeight="1" hidden="1">
      <c r="A7" s="277"/>
      <c r="B7" s="277"/>
      <c r="C7" s="277"/>
      <c r="D7" s="277"/>
      <c r="E7" s="946">
        <v>44470</v>
      </c>
      <c r="F7" s="947"/>
      <c r="G7" s="948"/>
      <c r="H7" s="911">
        <v>44501</v>
      </c>
    </row>
    <row r="8" spans="1:8" s="173" customFormat="1" ht="12.75" customHeight="1" hidden="1">
      <c r="A8" s="277"/>
      <c r="B8" s="277"/>
      <c r="C8" s="277"/>
      <c r="D8" s="277"/>
      <c r="E8" s="181" t="s">
        <v>412</v>
      </c>
      <c r="F8" s="319" t="s">
        <v>413</v>
      </c>
      <c r="G8" s="182" t="s">
        <v>414</v>
      </c>
      <c r="H8" s="183" t="s">
        <v>415</v>
      </c>
    </row>
    <row r="9" spans="1:8" s="173" customFormat="1" ht="12.75" customHeight="1">
      <c r="A9" s="277"/>
      <c r="B9" s="277"/>
      <c r="C9" s="277"/>
      <c r="D9" s="277"/>
      <c r="E9" s="946" t="s">
        <v>493</v>
      </c>
      <c r="F9" s="947"/>
      <c r="G9" s="948"/>
      <c r="H9" s="912" t="s">
        <v>474</v>
      </c>
    </row>
    <row r="10" spans="1:8" s="173" customFormat="1" ht="12.75" customHeight="1">
      <c r="A10" s="277"/>
      <c r="B10" s="277"/>
      <c r="C10" s="277"/>
      <c r="D10" s="277"/>
      <c r="E10" s="181" t="s">
        <v>412</v>
      </c>
      <c r="F10" s="319" t="s">
        <v>413</v>
      </c>
      <c r="G10" s="182" t="s">
        <v>411</v>
      </c>
      <c r="H10" s="183" t="s">
        <v>416</v>
      </c>
    </row>
    <row r="11" spans="1:8" ht="12.75" customHeight="1">
      <c r="A11" s="283" t="s">
        <v>417</v>
      </c>
      <c r="B11" s="283" t="s">
        <v>418</v>
      </c>
      <c r="C11" s="284" t="s">
        <v>365</v>
      </c>
      <c r="D11" s="284" t="s">
        <v>419</v>
      </c>
      <c r="E11" s="891">
        <v>3.20</v>
      </c>
      <c r="F11" s="892">
        <v>4.20</v>
      </c>
      <c r="G11" s="892">
        <v>3.60</v>
      </c>
      <c r="H11" s="891">
        <v>2.50</v>
      </c>
    </row>
    <row r="12" spans="1:8" ht="12.75" customHeight="1">
      <c r="A12" s="179" t="s">
        <v>420</v>
      </c>
      <c r="B12" s="179" t="s">
        <v>421</v>
      </c>
      <c r="C12" s="180" t="s">
        <v>365</v>
      </c>
      <c r="D12" s="180" t="s">
        <v>419</v>
      </c>
      <c r="E12" s="893">
        <v>3.70</v>
      </c>
      <c r="F12" s="894">
        <v>5.30</v>
      </c>
      <c r="G12" s="894">
        <v>4.50</v>
      </c>
      <c r="H12" s="893">
        <v>4.0999999999999996</v>
      </c>
    </row>
    <row r="13" spans="1:8" ht="12.75" customHeight="1">
      <c r="A13" s="179" t="s">
        <v>422</v>
      </c>
      <c r="B13" s="179" t="s">
        <v>423</v>
      </c>
      <c r="C13" s="180" t="s">
        <v>386</v>
      </c>
      <c r="D13" s="180" t="s">
        <v>386</v>
      </c>
      <c r="E13" s="893">
        <v>2.40</v>
      </c>
      <c r="F13" s="894">
        <v>3.60</v>
      </c>
      <c r="G13" s="894">
        <v>3.10</v>
      </c>
      <c r="H13" s="893">
        <v>3.50</v>
      </c>
    </row>
    <row r="14" spans="1:8" ht="12.75" customHeight="1">
      <c r="A14" s="179" t="s">
        <v>424</v>
      </c>
      <c r="B14" s="179" t="s">
        <v>425</v>
      </c>
      <c r="C14" s="180" t="s">
        <v>386</v>
      </c>
      <c r="D14" s="180" t="s">
        <v>386</v>
      </c>
      <c r="E14" s="893">
        <v>2.2999999999999998</v>
      </c>
      <c r="F14" s="894">
        <v>3.60</v>
      </c>
      <c r="G14" s="894">
        <v>2.70</v>
      </c>
      <c r="H14" s="893">
        <v>6.10</v>
      </c>
    </row>
    <row r="15" spans="1:8" ht="12.75" customHeight="1">
      <c r="A15" s="179" t="s">
        <v>426</v>
      </c>
      <c r="B15" s="179" t="s">
        <v>427</v>
      </c>
      <c r="C15" s="180" t="s">
        <v>381</v>
      </c>
      <c r="D15" s="180" t="s">
        <v>382</v>
      </c>
      <c r="E15" s="893">
        <v>3.40</v>
      </c>
      <c r="F15" s="894">
        <v>6.50</v>
      </c>
      <c r="G15" s="894">
        <v>4.9000000000000004</v>
      </c>
      <c r="H15" s="893">
        <v>5.80</v>
      </c>
    </row>
    <row r="16" spans="1:8" ht="12.75" customHeight="1">
      <c r="A16" s="179" t="s">
        <v>428</v>
      </c>
      <c r="B16" s="179" t="s">
        <v>429</v>
      </c>
      <c r="C16" s="180" t="s">
        <v>381</v>
      </c>
      <c r="D16" s="180" t="s">
        <v>382</v>
      </c>
      <c r="E16" s="893">
        <v>3.50</v>
      </c>
      <c r="F16" s="894">
        <v>6</v>
      </c>
      <c r="G16" s="894">
        <v>4.70</v>
      </c>
      <c r="H16" s="893">
        <v>4.5999999999999996</v>
      </c>
    </row>
    <row r="17" spans="1:8" ht="12.75" customHeight="1">
      <c r="A17" s="179" t="s">
        <v>430</v>
      </c>
      <c r="B17" s="179" t="s">
        <v>431</v>
      </c>
      <c r="C17" s="180" t="s">
        <v>386</v>
      </c>
      <c r="D17" s="180" t="s">
        <v>386</v>
      </c>
      <c r="E17" s="893">
        <v>1.1000000000000001</v>
      </c>
      <c r="F17" s="894">
        <v>5.20</v>
      </c>
      <c r="G17" s="894">
        <v>2.2000000000000002</v>
      </c>
      <c r="H17" s="893">
        <v>-0.10</v>
      </c>
    </row>
    <row r="18" spans="1:8" ht="12.75" customHeight="1" thickBot="1">
      <c r="A18" s="285" t="s">
        <v>432</v>
      </c>
      <c r="B18" s="285" t="s">
        <v>433</v>
      </c>
      <c r="C18" s="286" t="s">
        <v>386</v>
      </c>
      <c r="D18" s="286" t="s">
        <v>386</v>
      </c>
      <c r="E18" s="895">
        <v>0.50</v>
      </c>
      <c r="F18" s="896">
        <v>3.10</v>
      </c>
      <c r="G18" s="896">
        <v>1.1000000000000001</v>
      </c>
      <c r="H18" s="895">
        <v>-0.30</v>
      </c>
    </row>
    <row r="19" ht="12.75" customHeight="1"/>
    <row r="20" ht="12.75" customHeight="1" hidden="1"/>
  </sheetData>
  <sheetProtection sheet="1" objects="1" scenarios="1"/>
  <mergeCells count="2">
    <mergeCell ref="E9:G9"/>
    <mergeCell ref="E7:G7"/>
  </mergeCells>
  <hyperlinks>
    <hyperlink ref="A1" location="Obsah_Contents!A1" display="Zpátky na obsah"/>
    <hyperlink ref="B1" location="Obsah_Contents!A1" display="Back to Contents"/>
  </hyperlinks>
  <pageMargins left="0.7" right="0.7" top="0.787401575" bottom="0.787401575" header="0.3" footer="0.3"/>
  <pageSetup orientation="portrait" paperSize="9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188</v>
      </c>
      <c r="H1" s="3" t="s">
        <v>30</v>
      </c>
    </row>
    <row r="2" ht="13.5" customHeight="1">
      <c r="A2" s="176" t="s">
        <v>189</v>
      </c>
    </row>
    <row r="3" ht="13.5" customHeight="1">
      <c r="A3" s="176" t="s">
        <v>190</v>
      </c>
    </row>
    <row r="18" spans="2:41" ht="13.5" customHeight="1">
      <c r="B18" s="186" t="s">
        <v>976</v>
      </c>
      <c r="C18" s="186" t="s">
        <v>995</v>
      </c>
      <c r="D18" s="186" t="s">
        <v>996</v>
      </c>
      <c r="E18" s="186" t="s">
        <v>997</v>
      </c>
      <c r="F18" s="186" t="s">
        <v>980</v>
      </c>
      <c r="G18" s="186" t="s">
        <v>998</v>
      </c>
      <c r="H18" s="186" t="s">
        <v>999</v>
      </c>
      <c r="I18" s="186" t="s">
        <v>1000</v>
      </c>
      <c r="J18" s="186" t="s">
        <v>981</v>
      </c>
      <c r="K18" s="186" t="s">
        <v>1001</v>
      </c>
      <c r="L18" s="186" t="s">
        <v>1002</v>
      </c>
      <c r="M18" s="186" t="s">
        <v>1003</v>
      </c>
      <c r="N18" s="186" t="s">
        <v>982</v>
      </c>
      <c r="O18" s="186" t="s">
        <v>1004</v>
      </c>
      <c r="P18" s="186" t="s">
        <v>1005</v>
      </c>
      <c r="Q18" s="186" t="s">
        <v>1006</v>
      </c>
      <c r="R18" s="186" t="s">
        <v>983</v>
      </c>
      <c r="S18" s="186" t="s">
        <v>1007</v>
      </c>
      <c r="T18" s="186" t="s">
        <v>1008</v>
      </c>
      <c r="U18" s="186" t="s">
        <v>1009</v>
      </c>
      <c r="V18" s="186" t="s">
        <v>984</v>
      </c>
      <c r="W18" s="186" t="s">
        <v>1010</v>
      </c>
      <c r="X18" s="186" t="s">
        <v>1011</v>
      </c>
      <c r="Y18" s="186" t="s">
        <v>1012</v>
      </c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</row>
    <row r="19" spans="1:41" ht="13.5" customHeight="1">
      <c r="A19" s="175" t="s">
        <v>520</v>
      </c>
      <c r="B19" s="187">
        <v>2.17</v>
      </c>
      <c r="C19" s="187">
        <v>2.74</v>
      </c>
      <c r="D19" s="187">
        <v>2.99</v>
      </c>
      <c r="E19" s="187">
        <v>3.11</v>
      </c>
      <c r="F19" s="187">
        <v>2.4500000000000002</v>
      </c>
      <c r="G19" s="187">
        <v>2.13</v>
      </c>
      <c r="H19" s="187">
        <v>1.50</v>
      </c>
      <c r="I19" s="187">
        <v>1.20</v>
      </c>
      <c r="J19" s="187">
        <v>1.87</v>
      </c>
      <c r="K19" s="187">
        <v>1.55</v>
      </c>
      <c r="L19" s="187">
        <v>1.75</v>
      </c>
      <c r="M19" s="187">
        <v>1.1499999999999999</v>
      </c>
      <c r="N19" s="187">
        <v>-3.04</v>
      </c>
      <c r="O19" s="187">
        <v>-14.54</v>
      </c>
      <c r="P19" s="187">
        <v>-4.05</v>
      </c>
      <c r="Q19" s="187">
        <v>-4.4000000000000004</v>
      </c>
      <c r="R19" s="187">
        <v>-1.24</v>
      </c>
      <c r="S19" s="187">
        <v>14.18</v>
      </c>
      <c r="T19" s="187">
        <v>3.65</v>
      </c>
      <c r="U19" s="187">
        <v>4.38</v>
      </c>
      <c r="V19" s="187">
        <v>5.48</v>
      </c>
      <c r="W19" s="187">
        <v>4.1900000000000004</v>
      </c>
      <c r="X19" s="187">
        <v>2.89</v>
      </c>
      <c r="Y19" s="187">
        <v>3.28</v>
      </c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</row>
    <row r="20" spans="1:41" ht="13.5" customHeight="1">
      <c r="A20" s="175" t="s">
        <v>522</v>
      </c>
      <c r="B20" s="187">
        <v>2.31</v>
      </c>
      <c r="C20" s="187">
        <v>2.68</v>
      </c>
      <c r="D20" s="187">
        <v>3.23</v>
      </c>
      <c r="E20" s="187">
        <v>3.73</v>
      </c>
      <c r="F20" s="187">
        <v>2.04</v>
      </c>
      <c r="G20" s="187">
        <v>1.82</v>
      </c>
      <c r="H20" s="187">
        <v>0.50</v>
      </c>
      <c r="I20" s="187">
        <v>0.08</v>
      </c>
      <c r="J20" s="187">
        <v>1.58</v>
      </c>
      <c r="K20" s="187">
        <v>0.52</v>
      </c>
      <c r="L20" s="187">
        <v>1.36</v>
      </c>
      <c r="M20" s="187">
        <v>0.89</v>
      </c>
      <c r="N20" s="187">
        <v>-1.92</v>
      </c>
      <c r="O20" s="187">
        <v>-11.29</v>
      </c>
      <c r="P20" s="187">
        <v>-3.66</v>
      </c>
      <c r="Q20" s="187">
        <v>-2.87</v>
      </c>
      <c r="R20" s="187">
        <v>-2.98</v>
      </c>
      <c r="S20" s="187">
        <v>9.85</v>
      </c>
      <c r="T20" s="187">
        <v>2.56</v>
      </c>
      <c r="U20" s="187">
        <v>2.61</v>
      </c>
      <c r="V20" s="187">
        <v>5.34</v>
      </c>
      <c r="W20" s="187">
        <v>4.16</v>
      </c>
      <c r="X20" s="187">
        <v>3.08</v>
      </c>
      <c r="Y20" s="187">
        <v>2.91</v>
      </c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</row>
    <row r="21" spans="1:41" ht="13.5" customHeight="1">
      <c r="A21" s="175" t="s">
        <v>528</v>
      </c>
      <c r="B21" s="187">
        <v>1.94</v>
      </c>
      <c r="C21" s="187">
        <v>2.60</v>
      </c>
      <c r="D21" s="187">
        <v>2.64</v>
      </c>
      <c r="E21" s="187">
        <v>2.2599999999999998</v>
      </c>
      <c r="F21" s="187">
        <v>2.73</v>
      </c>
      <c r="G21" s="187">
        <v>2.50</v>
      </c>
      <c r="H21" s="187">
        <v>2.13</v>
      </c>
      <c r="I21" s="187">
        <v>2.44</v>
      </c>
      <c r="J21" s="187">
        <v>2.42</v>
      </c>
      <c r="K21" s="187">
        <v>1.49</v>
      </c>
      <c r="L21" s="187">
        <v>1.66</v>
      </c>
      <c r="M21" s="187">
        <v>0.32</v>
      </c>
      <c r="N21" s="187">
        <v>-3</v>
      </c>
      <c r="O21" s="187">
        <v>-13.68</v>
      </c>
      <c r="P21" s="187">
        <v>-4.54</v>
      </c>
      <c r="Q21" s="187">
        <v>-6.12</v>
      </c>
      <c r="R21" s="187">
        <v>-4.17</v>
      </c>
      <c r="S21" s="187">
        <v>12.63</v>
      </c>
      <c r="T21" s="187">
        <v>4.8099999999999996</v>
      </c>
      <c r="U21" s="187">
        <v>7.10</v>
      </c>
      <c r="V21" s="187">
        <v>8.26</v>
      </c>
      <c r="W21" s="187">
        <v>4.8099999999999996</v>
      </c>
      <c r="X21" s="187">
        <v>2.13</v>
      </c>
      <c r="Y21" s="187">
        <v>2.42</v>
      </c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</row>
    <row r="22" spans="1:41" ht="13.5" customHeight="1">
      <c r="A22" s="175" t="s">
        <v>532</v>
      </c>
      <c r="B22" s="187">
        <v>4.87</v>
      </c>
      <c r="C22" s="187">
        <v>4.42</v>
      </c>
      <c r="D22" s="187">
        <v>5.34</v>
      </c>
      <c r="E22" s="187">
        <v>4.80</v>
      </c>
      <c r="F22" s="187">
        <v>5.12</v>
      </c>
      <c r="G22" s="187">
        <v>5.55</v>
      </c>
      <c r="H22" s="187">
        <v>5.87</v>
      </c>
      <c r="I22" s="187">
        <v>4.9400000000000004</v>
      </c>
      <c r="J22" s="187">
        <v>5.53</v>
      </c>
      <c r="K22" s="187">
        <v>4.87</v>
      </c>
      <c r="L22" s="187">
        <v>4.62</v>
      </c>
      <c r="M22" s="187">
        <v>4.05</v>
      </c>
      <c r="N22" s="187">
        <v>2.2000000000000002</v>
      </c>
      <c r="O22" s="187">
        <v>-7.90</v>
      </c>
      <c r="P22" s="187">
        <v>-1.82</v>
      </c>
      <c r="Q22" s="187">
        <v>-2.5099999999999998</v>
      </c>
      <c r="R22" s="187">
        <v>-1.1399999999999999</v>
      </c>
      <c r="S22" s="187">
        <v>10.77</v>
      </c>
      <c r="T22" s="187">
        <v>4.09</v>
      </c>
      <c r="U22" s="187">
        <v>5.48</v>
      </c>
      <c r="V22" s="187">
        <v>5.42</v>
      </c>
      <c r="W22" s="187">
        <v>4.92</v>
      </c>
      <c r="X22" s="187">
        <v>4.83</v>
      </c>
      <c r="Y22" s="187">
        <v>4.83</v>
      </c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</row>
    <row r="23" spans="1:41" ht="13.5" customHeight="1">
      <c r="A23" s="175" t="s">
        <v>534</v>
      </c>
      <c r="B23" s="187">
        <v>2.09</v>
      </c>
      <c r="C23" s="187">
        <v>2.79</v>
      </c>
      <c r="D23" s="187">
        <v>3.24</v>
      </c>
      <c r="E23" s="187">
        <v>3.78</v>
      </c>
      <c r="F23" s="187">
        <v>3.71</v>
      </c>
      <c r="G23" s="187">
        <v>3.92</v>
      </c>
      <c r="H23" s="187">
        <v>4.09</v>
      </c>
      <c r="I23" s="187">
        <v>3.46</v>
      </c>
      <c r="J23" s="187">
        <v>3.59</v>
      </c>
      <c r="K23" s="187">
        <v>2.79</v>
      </c>
      <c r="L23" s="187">
        <v>2.0299999999999998</v>
      </c>
      <c r="M23" s="187">
        <v>2.0299999999999998</v>
      </c>
      <c r="N23" s="187">
        <v>-2.85</v>
      </c>
      <c r="O23" s="187">
        <v>-10.09</v>
      </c>
      <c r="P23" s="187">
        <v>-2.2400000000000002</v>
      </c>
      <c r="Q23" s="187">
        <v>-2.27</v>
      </c>
      <c r="R23" s="187">
        <v>0.28000000000000003</v>
      </c>
      <c r="S23" s="187">
        <v>10.199999999999999</v>
      </c>
      <c r="T23" s="187">
        <v>2.63</v>
      </c>
      <c r="U23" s="187">
        <v>2.5299999999999998</v>
      </c>
      <c r="V23" s="187">
        <v>4.95</v>
      </c>
      <c r="W23" s="187">
        <v>3.86</v>
      </c>
      <c r="X23" s="187">
        <v>3.33</v>
      </c>
      <c r="Y23" s="187">
        <v>3.76</v>
      </c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</row>
    <row r="24" spans="1:41" ht="13.5" customHeight="1">
      <c r="A24" s="175" t="s">
        <v>1013</v>
      </c>
      <c r="B24" s="187">
        <v>3.57</v>
      </c>
      <c r="C24" s="187">
        <v>6.13</v>
      </c>
      <c r="D24" s="187">
        <v>5.88</v>
      </c>
      <c r="E24" s="187">
        <v>5.89</v>
      </c>
      <c r="F24" s="187">
        <v>4.80</v>
      </c>
      <c r="G24" s="187">
        <v>2.68</v>
      </c>
      <c r="H24" s="187">
        <v>2.73</v>
      </c>
      <c r="I24" s="187">
        <v>2.56</v>
      </c>
      <c r="J24" s="187">
        <v>2.97</v>
      </c>
      <c r="K24" s="187">
        <v>3.02</v>
      </c>
      <c r="L24" s="187">
        <v>2.96</v>
      </c>
      <c r="M24" s="187">
        <v>2.88</v>
      </c>
      <c r="N24" s="187">
        <v>-1.46</v>
      </c>
      <c r="O24" s="187">
        <v>-10.94</v>
      </c>
      <c r="P24" s="187">
        <v>-5.45</v>
      </c>
      <c r="Q24" s="187">
        <v>-5.35</v>
      </c>
      <c r="R24" s="187">
        <v>-2.46</v>
      </c>
      <c r="S24" s="187">
        <v>8.11</v>
      </c>
      <c r="T24" s="187">
        <v>2.80</v>
      </c>
      <c r="U24" s="187">
        <v>1.90</v>
      </c>
      <c r="V24" s="187">
        <v>3.63</v>
      </c>
      <c r="W24" s="187">
        <v>3.93</v>
      </c>
      <c r="X24" s="187">
        <v>3.93</v>
      </c>
      <c r="Y24" s="187">
        <v>4.80</v>
      </c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3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192</v>
      </c>
      <c r="H1" s="3" t="s">
        <v>30</v>
      </c>
    </row>
    <row r="2" ht="13.5" customHeight="1">
      <c r="A2" s="176" t="s">
        <v>193</v>
      </c>
    </row>
    <row r="3" ht="13.5" customHeight="1">
      <c r="A3" s="176" t="s">
        <v>93</v>
      </c>
    </row>
    <row r="18" spans="2:41" ht="13.5" customHeight="1">
      <c r="B18" s="186" t="s">
        <v>1014</v>
      </c>
      <c r="C18" s="186" t="s">
        <v>1015</v>
      </c>
      <c r="D18" s="186" t="s">
        <v>1016</v>
      </c>
      <c r="E18" s="186" t="s">
        <v>1017</v>
      </c>
      <c r="F18" s="186" t="s">
        <v>976</v>
      </c>
      <c r="G18" s="186" t="s">
        <v>995</v>
      </c>
      <c r="H18" s="186" t="s">
        <v>996</v>
      </c>
      <c r="I18" s="186" t="s">
        <v>997</v>
      </c>
      <c r="J18" s="186" t="s">
        <v>980</v>
      </c>
      <c r="K18" s="186" t="s">
        <v>998</v>
      </c>
      <c r="L18" s="186" t="s">
        <v>999</v>
      </c>
      <c r="M18" s="186" t="s">
        <v>1000</v>
      </c>
      <c r="N18" s="186" t="s">
        <v>981</v>
      </c>
      <c r="O18" s="186" t="s">
        <v>1001</v>
      </c>
      <c r="P18" s="186" t="s">
        <v>1002</v>
      </c>
      <c r="Q18" s="186" t="s">
        <v>1003</v>
      </c>
      <c r="R18" s="186" t="s">
        <v>982</v>
      </c>
      <c r="S18" s="186" t="s">
        <v>1004</v>
      </c>
      <c r="T18" s="186" t="s">
        <v>1005</v>
      </c>
      <c r="U18" s="186" t="s">
        <v>1006</v>
      </c>
      <c r="V18" s="186" t="s">
        <v>983</v>
      </c>
      <c r="W18" s="186" t="s">
        <v>1007</v>
      </c>
      <c r="X18" s="186" t="s">
        <v>1008</v>
      </c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</row>
    <row r="19" spans="1:41" ht="13.5" customHeight="1">
      <c r="A19" s="175" t="s">
        <v>520</v>
      </c>
      <c r="B19" s="187">
        <v>0.070000000000000007</v>
      </c>
      <c r="C19" s="187">
        <v>-0.13</v>
      </c>
      <c r="D19" s="187">
        <v>0.27</v>
      </c>
      <c r="E19" s="187">
        <v>0.73</v>
      </c>
      <c r="F19" s="187">
        <v>1.73</v>
      </c>
      <c r="G19" s="187">
        <v>1.53</v>
      </c>
      <c r="H19" s="187">
        <v>1.47</v>
      </c>
      <c r="I19" s="187">
        <v>1.40</v>
      </c>
      <c r="J19" s="187">
        <v>1.27</v>
      </c>
      <c r="K19" s="187">
        <v>1.73</v>
      </c>
      <c r="L19" s="187">
        <v>2.13</v>
      </c>
      <c r="M19" s="187">
        <v>1.90</v>
      </c>
      <c r="N19" s="187">
        <v>1.43</v>
      </c>
      <c r="O19" s="187">
        <v>1.40</v>
      </c>
      <c r="P19" s="187">
        <v>0.93</v>
      </c>
      <c r="Q19" s="187">
        <v>1</v>
      </c>
      <c r="R19" s="187">
        <v>1.1000000000000001</v>
      </c>
      <c r="S19" s="187">
        <v>0.23</v>
      </c>
      <c r="T19" s="187">
        <v>-0.03</v>
      </c>
      <c r="U19" s="187">
        <v>-0.30</v>
      </c>
      <c r="V19" s="187">
        <v>1.03</v>
      </c>
      <c r="W19" s="187">
        <v>1.83</v>
      </c>
      <c r="X19" s="187">
        <v>2.87</v>
      </c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</row>
    <row r="20" spans="1:41" ht="13.5" customHeight="1">
      <c r="A20" s="175" t="s">
        <v>522</v>
      </c>
      <c r="B20" s="187">
        <v>0.13</v>
      </c>
      <c r="C20" s="187">
        <v>-0.10</v>
      </c>
      <c r="D20" s="187">
        <v>0.40</v>
      </c>
      <c r="E20" s="187">
        <v>1.03</v>
      </c>
      <c r="F20" s="187">
        <v>1.77</v>
      </c>
      <c r="G20" s="187">
        <v>1.67</v>
      </c>
      <c r="H20" s="187">
        <v>1.83</v>
      </c>
      <c r="I20" s="187">
        <v>1.57</v>
      </c>
      <c r="J20" s="187">
        <v>1.47</v>
      </c>
      <c r="K20" s="187">
        <v>1.97</v>
      </c>
      <c r="L20" s="187">
        <v>2.17</v>
      </c>
      <c r="M20" s="187">
        <v>2.17</v>
      </c>
      <c r="N20" s="187">
        <v>1.60</v>
      </c>
      <c r="O20" s="187">
        <v>1.63</v>
      </c>
      <c r="P20" s="187">
        <v>1</v>
      </c>
      <c r="Q20" s="187">
        <v>1.20</v>
      </c>
      <c r="R20" s="187">
        <v>1.53</v>
      </c>
      <c r="S20" s="187">
        <v>0.70</v>
      </c>
      <c r="T20" s="187">
        <v>-0.17</v>
      </c>
      <c r="U20" s="187">
        <v>-0.63</v>
      </c>
      <c r="V20" s="187">
        <v>1.73</v>
      </c>
      <c r="W20" s="187">
        <v>2.2000000000000002</v>
      </c>
      <c r="X20" s="187">
        <v>3.53</v>
      </c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</row>
    <row r="21" spans="1:41" ht="13.5" customHeight="1">
      <c r="A21" s="175" t="s">
        <v>528</v>
      </c>
      <c r="B21" s="187">
        <v>1.03</v>
      </c>
      <c r="C21" s="187">
        <v>0.60</v>
      </c>
      <c r="D21" s="187">
        <v>0.77</v>
      </c>
      <c r="E21" s="187">
        <v>1.50</v>
      </c>
      <c r="F21" s="187">
        <v>2.2000000000000002</v>
      </c>
      <c r="G21" s="187">
        <v>2.13</v>
      </c>
      <c r="H21" s="187">
        <v>2.2000000000000002</v>
      </c>
      <c r="I21" s="187">
        <v>2.37</v>
      </c>
      <c r="J21" s="187">
        <v>1.93</v>
      </c>
      <c r="K21" s="187">
        <v>2.13</v>
      </c>
      <c r="L21" s="187">
        <v>2.23</v>
      </c>
      <c r="M21" s="187">
        <v>2.13</v>
      </c>
      <c r="N21" s="187">
        <v>1.60</v>
      </c>
      <c r="O21" s="187">
        <v>1.67</v>
      </c>
      <c r="P21" s="187">
        <v>1.37</v>
      </c>
      <c r="Q21" s="187">
        <v>1.33</v>
      </c>
      <c r="R21" s="187">
        <v>2</v>
      </c>
      <c r="S21" s="187">
        <v>1.07</v>
      </c>
      <c r="T21" s="187">
        <v>1.47</v>
      </c>
      <c r="U21" s="187">
        <v>1.07</v>
      </c>
      <c r="V21" s="187">
        <v>1.50</v>
      </c>
      <c r="W21" s="187">
        <v>2.57</v>
      </c>
      <c r="X21" s="187">
        <v>3.10</v>
      </c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</row>
    <row r="22" spans="1:41" ht="13.5" customHeight="1">
      <c r="A22" s="175" t="s">
        <v>532</v>
      </c>
      <c r="B22" s="187">
        <v>-0.30</v>
      </c>
      <c r="C22" s="187">
        <v>-0.43</v>
      </c>
      <c r="D22" s="187">
        <v>-0.43</v>
      </c>
      <c r="E22" s="187">
        <v>0.40</v>
      </c>
      <c r="F22" s="187">
        <v>1.70</v>
      </c>
      <c r="G22" s="187">
        <v>1.53</v>
      </c>
      <c r="H22" s="187">
        <v>1.47</v>
      </c>
      <c r="I22" s="187">
        <v>1.77</v>
      </c>
      <c r="J22" s="187">
        <v>1</v>
      </c>
      <c r="K22" s="187">
        <v>1.17</v>
      </c>
      <c r="L22" s="187">
        <v>1.43</v>
      </c>
      <c r="M22" s="187">
        <v>1.17</v>
      </c>
      <c r="N22" s="187">
        <v>1.20</v>
      </c>
      <c r="O22" s="187">
        <v>2.2000000000000002</v>
      </c>
      <c r="P22" s="187">
        <v>2.50</v>
      </c>
      <c r="Q22" s="187">
        <v>2.57</v>
      </c>
      <c r="R22" s="187">
        <v>3.93</v>
      </c>
      <c r="S22" s="187">
        <v>3.37</v>
      </c>
      <c r="T22" s="187">
        <v>3.73</v>
      </c>
      <c r="U22" s="187">
        <v>3.63</v>
      </c>
      <c r="V22" s="187">
        <v>3.87</v>
      </c>
      <c r="W22" s="187">
        <v>4.5999999999999996</v>
      </c>
      <c r="X22" s="187">
        <v>5.0999999999999996</v>
      </c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</row>
    <row r="23" spans="1:41" ht="13.5" customHeight="1">
      <c r="A23" s="175" t="s">
        <v>534</v>
      </c>
      <c r="B23" s="187">
        <v>-0.47</v>
      </c>
      <c r="C23" s="187">
        <v>-0.60</v>
      </c>
      <c r="D23" s="187">
        <v>-0.73</v>
      </c>
      <c r="E23" s="187">
        <v>-0.10</v>
      </c>
      <c r="F23" s="187">
        <v>1</v>
      </c>
      <c r="G23" s="187">
        <v>0.97</v>
      </c>
      <c r="H23" s="187">
        <v>1.63</v>
      </c>
      <c r="I23" s="187">
        <v>1.97</v>
      </c>
      <c r="J23" s="187">
        <v>2.4300000000000002</v>
      </c>
      <c r="K23" s="187">
        <v>2.87</v>
      </c>
      <c r="L23" s="187">
        <v>2.73</v>
      </c>
      <c r="M23" s="187">
        <v>2.13</v>
      </c>
      <c r="N23" s="187">
        <v>2.40</v>
      </c>
      <c r="O23" s="187">
        <v>2.60</v>
      </c>
      <c r="P23" s="187">
        <v>3</v>
      </c>
      <c r="Q23" s="187">
        <v>3.10</v>
      </c>
      <c r="R23" s="187">
        <v>2.90</v>
      </c>
      <c r="S23" s="187">
        <v>2</v>
      </c>
      <c r="T23" s="187">
        <v>1.53</v>
      </c>
      <c r="U23" s="187">
        <v>1.60</v>
      </c>
      <c r="V23" s="187">
        <v>1.03</v>
      </c>
      <c r="W23" s="187">
        <v>2.0699999999999998</v>
      </c>
      <c r="X23" s="187">
        <v>3.40</v>
      </c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</row>
    <row r="24" spans="1:41" ht="13.5" customHeight="1">
      <c r="A24" s="175" t="s">
        <v>1013</v>
      </c>
      <c r="B24" s="187">
        <v>0.43</v>
      </c>
      <c r="C24" s="187">
        <v>0.13</v>
      </c>
      <c r="D24" s="187">
        <v>0.53</v>
      </c>
      <c r="E24" s="187">
        <v>1.50</v>
      </c>
      <c r="F24" s="187">
        <v>2.50</v>
      </c>
      <c r="G24" s="187">
        <v>2.33</v>
      </c>
      <c r="H24" s="187">
        <v>2.4300000000000002</v>
      </c>
      <c r="I24" s="187">
        <v>2.50</v>
      </c>
      <c r="J24" s="187">
        <v>1.77</v>
      </c>
      <c r="K24" s="187">
        <v>2.0699999999999998</v>
      </c>
      <c r="L24" s="187">
        <v>2.23</v>
      </c>
      <c r="M24" s="187">
        <v>1.73</v>
      </c>
      <c r="N24" s="187">
        <v>2.33</v>
      </c>
      <c r="O24" s="187">
        <v>2.4700000000000002</v>
      </c>
      <c r="P24" s="187">
        <v>2.60</v>
      </c>
      <c r="Q24" s="187">
        <v>2.93</v>
      </c>
      <c r="R24" s="187">
        <v>3.70</v>
      </c>
      <c r="S24" s="187">
        <v>3.27</v>
      </c>
      <c r="T24" s="187">
        <v>3.47</v>
      </c>
      <c r="U24" s="187">
        <v>2.70</v>
      </c>
      <c r="V24" s="187">
        <v>2.2000000000000002</v>
      </c>
      <c r="W24" s="187">
        <v>2.77</v>
      </c>
      <c r="X24" s="187">
        <v>3.27</v>
      </c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5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195</v>
      </c>
      <c r="H1" s="3" t="s">
        <v>30</v>
      </c>
    </row>
    <row r="2" ht="13.5" customHeight="1">
      <c r="A2" s="707" t="s">
        <v>196</v>
      </c>
    </row>
    <row r="3" ht="13.5" customHeight="1">
      <c r="A3" s="707" t="s">
        <v>94</v>
      </c>
    </row>
    <row r="18" spans="2:41" ht="13.5" customHeight="1">
      <c r="B18" s="186" t="s">
        <v>1014</v>
      </c>
      <c r="C18" s="186" t="s">
        <v>1015</v>
      </c>
      <c r="D18" s="186" t="s">
        <v>1016</v>
      </c>
      <c r="E18" s="186" t="s">
        <v>1017</v>
      </c>
      <c r="F18" s="186" t="s">
        <v>976</v>
      </c>
      <c r="G18" s="186" t="s">
        <v>995</v>
      </c>
      <c r="H18" s="186" t="s">
        <v>996</v>
      </c>
      <c r="I18" s="186" t="s">
        <v>997</v>
      </c>
      <c r="J18" s="186" t="s">
        <v>980</v>
      </c>
      <c r="K18" s="186" t="s">
        <v>998</v>
      </c>
      <c r="L18" s="186" t="s">
        <v>999</v>
      </c>
      <c r="M18" s="186" t="s">
        <v>1000</v>
      </c>
      <c r="N18" s="186" t="s">
        <v>981</v>
      </c>
      <c r="O18" s="186" t="s">
        <v>1001</v>
      </c>
      <c r="P18" s="186" t="s">
        <v>1002</v>
      </c>
      <c r="Q18" s="186" t="s">
        <v>1003</v>
      </c>
      <c r="R18" s="186" t="s">
        <v>982</v>
      </c>
      <c r="S18" s="186" t="s">
        <v>1004</v>
      </c>
      <c r="T18" s="186" t="s">
        <v>1005</v>
      </c>
      <c r="U18" s="186" t="s">
        <v>1006</v>
      </c>
      <c r="V18" s="186" t="s">
        <v>983</v>
      </c>
      <c r="W18" s="186" t="s">
        <v>1007</v>
      </c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</row>
    <row r="19" spans="1:41" ht="13.5" customHeight="1">
      <c r="A19" s="175" t="s">
        <v>520</v>
      </c>
      <c r="B19" s="187">
        <v>10.30</v>
      </c>
      <c r="C19" s="187">
        <v>10.10</v>
      </c>
      <c r="D19" s="187">
        <v>9.90</v>
      </c>
      <c r="E19" s="187">
        <v>9.6999999999999993</v>
      </c>
      <c r="F19" s="187">
        <v>9.50</v>
      </c>
      <c r="G19" s="187">
        <v>9.10</v>
      </c>
      <c r="H19" s="187">
        <v>9</v>
      </c>
      <c r="I19" s="187">
        <v>8.6999999999999993</v>
      </c>
      <c r="J19" s="187">
        <v>8.50</v>
      </c>
      <c r="K19" s="187">
        <v>8.3000000000000007</v>
      </c>
      <c r="L19" s="187">
        <v>8</v>
      </c>
      <c r="M19" s="187">
        <v>7.90</v>
      </c>
      <c r="N19" s="187">
        <v>7.80</v>
      </c>
      <c r="O19" s="187">
        <v>7.60</v>
      </c>
      <c r="P19" s="187">
        <v>7.50</v>
      </c>
      <c r="Q19" s="187">
        <v>7.40</v>
      </c>
      <c r="R19" s="187">
        <v>7.40</v>
      </c>
      <c r="S19" s="187">
        <v>7.50</v>
      </c>
      <c r="T19" s="187">
        <v>8.50</v>
      </c>
      <c r="U19" s="187">
        <v>8</v>
      </c>
      <c r="V19" s="187">
        <v>8.3000000000000007</v>
      </c>
      <c r="W19" s="187">
        <v>8</v>
      </c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</row>
    <row r="20" spans="1:41" ht="13.5" customHeight="1">
      <c r="A20" s="175" t="s">
        <v>522</v>
      </c>
      <c r="B20" s="187">
        <v>4.30</v>
      </c>
      <c r="C20" s="187">
        <v>4.20</v>
      </c>
      <c r="D20" s="187">
        <v>4.0999999999999996</v>
      </c>
      <c r="E20" s="187">
        <v>3.90</v>
      </c>
      <c r="F20" s="187">
        <v>3.90</v>
      </c>
      <c r="G20" s="187">
        <v>3.80</v>
      </c>
      <c r="H20" s="187">
        <v>3.70</v>
      </c>
      <c r="I20" s="187">
        <v>3.60</v>
      </c>
      <c r="J20" s="187">
        <v>3.40</v>
      </c>
      <c r="K20" s="187">
        <v>3.50</v>
      </c>
      <c r="L20" s="187">
        <v>3.40</v>
      </c>
      <c r="M20" s="187">
        <v>3.30</v>
      </c>
      <c r="N20" s="187">
        <v>3.20</v>
      </c>
      <c r="O20" s="187">
        <v>3.10</v>
      </c>
      <c r="P20" s="187">
        <v>3.10</v>
      </c>
      <c r="Q20" s="187">
        <v>3.20</v>
      </c>
      <c r="R20" s="187">
        <v>3.50</v>
      </c>
      <c r="S20" s="187">
        <v>3.90</v>
      </c>
      <c r="T20" s="187">
        <v>4.0999999999999996</v>
      </c>
      <c r="U20" s="187">
        <v>3.90</v>
      </c>
      <c r="V20" s="187">
        <v>3.90</v>
      </c>
      <c r="W20" s="187">
        <v>3.70</v>
      </c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</row>
    <row r="21" spans="1:41" ht="13.5" customHeight="1">
      <c r="A21" s="175" t="s">
        <v>528</v>
      </c>
      <c r="B21" s="187">
        <v>6.10</v>
      </c>
      <c r="C21" s="187">
        <v>6.20</v>
      </c>
      <c r="D21" s="187">
        <v>6.10</v>
      </c>
      <c r="E21" s="187">
        <v>5.80</v>
      </c>
      <c r="F21" s="187">
        <v>5.80</v>
      </c>
      <c r="G21" s="187">
        <v>5.40</v>
      </c>
      <c r="H21" s="187">
        <v>5.50</v>
      </c>
      <c r="I21" s="187">
        <v>5.40</v>
      </c>
      <c r="J21" s="187">
        <v>5.0999999999999996</v>
      </c>
      <c r="K21" s="187">
        <v>4.70</v>
      </c>
      <c r="L21" s="187">
        <v>4.9000000000000004</v>
      </c>
      <c r="M21" s="187">
        <v>4.80</v>
      </c>
      <c r="N21" s="187">
        <v>4.80</v>
      </c>
      <c r="O21" s="187">
        <v>4.50</v>
      </c>
      <c r="P21" s="187">
        <v>4.4000000000000004</v>
      </c>
      <c r="Q21" s="187">
        <v>4.30</v>
      </c>
      <c r="R21" s="187">
        <v>4.50</v>
      </c>
      <c r="S21" s="187">
        <v>5.70</v>
      </c>
      <c r="T21" s="187">
        <v>5.70</v>
      </c>
      <c r="U21" s="187">
        <v>5.60</v>
      </c>
      <c r="V21" s="187">
        <v>7.70</v>
      </c>
      <c r="W21" s="187">
        <v>6.60</v>
      </c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</row>
    <row r="22" spans="1:41" ht="13.5" customHeight="1">
      <c r="A22" s="175" t="s">
        <v>532</v>
      </c>
      <c r="B22" s="187">
        <v>6.70</v>
      </c>
      <c r="C22" s="187">
        <v>6.30</v>
      </c>
      <c r="D22" s="187">
        <v>6</v>
      </c>
      <c r="E22" s="187">
        <v>5.60</v>
      </c>
      <c r="F22" s="187">
        <v>5.30</v>
      </c>
      <c r="G22" s="187">
        <v>5.0999999999999996</v>
      </c>
      <c r="H22" s="187">
        <v>4.70</v>
      </c>
      <c r="I22" s="187">
        <v>4.50</v>
      </c>
      <c r="J22" s="187">
        <v>4.0999999999999996</v>
      </c>
      <c r="K22" s="187">
        <v>3.80</v>
      </c>
      <c r="L22" s="187">
        <v>3.80</v>
      </c>
      <c r="M22" s="187">
        <v>3.70</v>
      </c>
      <c r="N22" s="187">
        <v>3.80</v>
      </c>
      <c r="O22" s="187">
        <v>3.40</v>
      </c>
      <c r="P22" s="187">
        <v>3.10</v>
      </c>
      <c r="Q22" s="187">
        <v>3</v>
      </c>
      <c r="R22" s="187">
        <v>3</v>
      </c>
      <c r="S22" s="187">
        <v>3.20</v>
      </c>
      <c r="T22" s="187">
        <v>3.20</v>
      </c>
      <c r="U22" s="187">
        <v>3.20</v>
      </c>
      <c r="V22" s="187">
        <v>3.90</v>
      </c>
      <c r="W22" s="187">
        <v>3.70</v>
      </c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</row>
    <row r="23" spans="1:41" ht="13.5" customHeight="1">
      <c r="A23" s="175" t="s">
        <v>534</v>
      </c>
      <c r="B23" s="187">
        <v>10.30</v>
      </c>
      <c r="C23" s="187">
        <v>9.90</v>
      </c>
      <c r="D23" s="187">
        <v>9.50</v>
      </c>
      <c r="E23" s="187">
        <v>9</v>
      </c>
      <c r="F23" s="187">
        <v>8.6999999999999993</v>
      </c>
      <c r="G23" s="187">
        <v>8.3000000000000007</v>
      </c>
      <c r="H23" s="187">
        <v>7.90</v>
      </c>
      <c r="I23" s="187">
        <v>7.60</v>
      </c>
      <c r="J23" s="187">
        <v>7.10</v>
      </c>
      <c r="K23" s="187">
        <v>6.80</v>
      </c>
      <c r="L23" s="187">
        <v>6.30</v>
      </c>
      <c r="M23" s="187">
        <v>6</v>
      </c>
      <c r="N23" s="187">
        <v>5.90</v>
      </c>
      <c r="O23" s="187">
        <v>5.80</v>
      </c>
      <c r="P23" s="187">
        <v>5.70</v>
      </c>
      <c r="Q23" s="187">
        <v>5.80</v>
      </c>
      <c r="R23" s="187">
        <v>6.10</v>
      </c>
      <c r="S23" s="187">
        <v>6.60</v>
      </c>
      <c r="T23" s="187">
        <v>6.90</v>
      </c>
      <c r="U23" s="187">
        <v>7</v>
      </c>
      <c r="V23" s="187">
        <v>7.20</v>
      </c>
      <c r="W23" s="187">
        <v>7</v>
      </c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</row>
    <row r="24" spans="1:41" ht="13.5" customHeight="1">
      <c r="A24" s="175" t="s">
        <v>1013</v>
      </c>
      <c r="B24" s="187">
        <v>4.20</v>
      </c>
      <c r="C24" s="187">
        <v>4.0999999999999996</v>
      </c>
      <c r="D24" s="187">
        <v>3.90</v>
      </c>
      <c r="E24" s="187">
        <v>3.60</v>
      </c>
      <c r="F24" s="187">
        <v>3.30</v>
      </c>
      <c r="G24" s="187">
        <v>3.10</v>
      </c>
      <c r="H24" s="187">
        <v>2.70</v>
      </c>
      <c r="I24" s="187">
        <v>2.50</v>
      </c>
      <c r="J24" s="187">
        <v>2.40</v>
      </c>
      <c r="K24" s="187">
        <v>2.2999999999999998</v>
      </c>
      <c r="L24" s="187">
        <v>2.2000000000000002</v>
      </c>
      <c r="M24" s="187">
        <v>2.10</v>
      </c>
      <c r="N24" s="187">
        <v>2.10</v>
      </c>
      <c r="O24" s="187">
        <v>2</v>
      </c>
      <c r="P24" s="187">
        <v>2</v>
      </c>
      <c r="Q24" s="187">
        <v>2</v>
      </c>
      <c r="R24" s="187">
        <v>2.10</v>
      </c>
      <c r="S24" s="187">
        <v>2.50</v>
      </c>
      <c r="T24" s="187">
        <v>2.70</v>
      </c>
      <c r="U24" s="187">
        <v>2.80</v>
      </c>
      <c r="V24" s="187">
        <v>3.40</v>
      </c>
      <c r="W24" s="187">
        <v>3.20</v>
      </c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9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198</v>
      </c>
      <c r="H1" s="3" t="s">
        <v>30</v>
      </c>
    </row>
    <row r="2" ht="13.5" customHeight="1">
      <c r="A2" s="176" t="s">
        <v>199</v>
      </c>
    </row>
    <row r="3" ht="13.5" customHeight="1">
      <c r="A3" s="176" t="s">
        <v>93</v>
      </c>
    </row>
    <row r="18" spans="2:41" ht="13.5" customHeight="1">
      <c r="B18" s="186" t="s">
        <v>1014</v>
      </c>
      <c r="C18" s="186" t="s">
        <v>1015</v>
      </c>
      <c r="D18" s="186" t="s">
        <v>1016</v>
      </c>
      <c r="E18" s="186" t="s">
        <v>1017</v>
      </c>
      <c r="F18" s="186" t="s">
        <v>976</v>
      </c>
      <c r="G18" s="186" t="s">
        <v>995</v>
      </c>
      <c r="H18" s="186" t="s">
        <v>996</v>
      </c>
      <c r="I18" s="186" t="s">
        <v>997</v>
      </c>
      <c r="J18" s="186" t="s">
        <v>980</v>
      </c>
      <c r="K18" s="186" t="s">
        <v>998</v>
      </c>
      <c r="L18" s="186" t="s">
        <v>999</v>
      </c>
      <c r="M18" s="186" t="s">
        <v>1000</v>
      </c>
      <c r="N18" s="186" t="s">
        <v>981</v>
      </c>
      <c r="O18" s="186" t="s">
        <v>1001</v>
      </c>
      <c r="P18" s="186" t="s">
        <v>1002</v>
      </c>
      <c r="Q18" s="186" t="s">
        <v>1003</v>
      </c>
      <c r="R18" s="186" t="s">
        <v>982</v>
      </c>
      <c r="S18" s="186" t="s">
        <v>1004</v>
      </c>
      <c r="T18" s="186" t="s">
        <v>1005</v>
      </c>
      <c r="U18" s="186" t="s">
        <v>1006</v>
      </c>
      <c r="V18" s="186" t="s">
        <v>983</v>
      </c>
      <c r="W18" s="186" t="s">
        <v>1007</v>
      </c>
      <c r="X18" s="186" t="s">
        <v>1008</v>
      </c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</row>
    <row r="19" spans="1:41" ht="13.5" customHeight="1">
      <c r="A19" s="175" t="s">
        <v>520</v>
      </c>
      <c r="B19" s="187">
        <v>103.67</v>
      </c>
      <c r="C19" s="187">
        <v>103.77</v>
      </c>
      <c r="D19" s="187">
        <v>103.93</v>
      </c>
      <c r="E19" s="187">
        <v>106.30</v>
      </c>
      <c r="F19" s="187">
        <v>107.20</v>
      </c>
      <c r="G19" s="187">
        <v>109.20</v>
      </c>
      <c r="H19" s="187">
        <v>111.90</v>
      </c>
      <c r="I19" s="187">
        <v>114.33</v>
      </c>
      <c r="J19" s="187">
        <v>113.87</v>
      </c>
      <c r="K19" s="187">
        <v>112.43</v>
      </c>
      <c r="L19" s="187">
        <v>111.47</v>
      </c>
      <c r="M19" s="187">
        <v>109.37</v>
      </c>
      <c r="N19" s="187">
        <v>106.40</v>
      </c>
      <c r="O19" s="187">
        <v>104.40</v>
      </c>
      <c r="P19" s="187">
        <v>102.60</v>
      </c>
      <c r="Q19" s="187">
        <v>101.23</v>
      </c>
      <c r="R19" s="187">
        <v>100.83</v>
      </c>
      <c r="S19" s="187">
        <v>72.03</v>
      </c>
      <c r="T19" s="187">
        <v>88.53</v>
      </c>
      <c r="U19" s="187">
        <v>91.40</v>
      </c>
      <c r="V19" s="187">
        <v>95.27</v>
      </c>
      <c r="W19" s="187">
        <v>114.30</v>
      </c>
      <c r="X19" s="187">
        <v>118.13</v>
      </c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</row>
    <row r="20" spans="1:41" ht="13.5" customHeight="1">
      <c r="A20" s="175" t="s">
        <v>522</v>
      </c>
      <c r="B20" s="187">
        <v>104.37</v>
      </c>
      <c r="C20" s="187">
        <v>104.70</v>
      </c>
      <c r="D20" s="187">
        <v>105.93</v>
      </c>
      <c r="E20" s="187">
        <v>108.10</v>
      </c>
      <c r="F20" s="187">
        <v>108.17</v>
      </c>
      <c r="G20" s="187">
        <v>109.90</v>
      </c>
      <c r="H20" s="187">
        <v>111.90</v>
      </c>
      <c r="I20" s="187">
        <v>114.07</v>
      </c>
      <c r="J20" s="187">
        <v>114</v>
      </c>
      <c r="K20" s="187">
        <v>111.77</v>
      </c>
      <c r="L20" s="187">
        <v>112.20</v>
      </c>
      <c r="M20" s="187">
        <v>110.40</v>
      </c>
      <c r="N20" s="187">
        <v>107.57</v>
      </c>
      <c r="O20" s="187">
        <v>104.20</v>
      </c>
      <c r="P20" s="187">
        <v>99.57</v>
      </c>
      <c r="Q20" s="187">
        <v>99.13</v>
      </c>
      <c r="R20" s="187">
        <v>98.83</v>
      </c>
      <c r="S20" s="187">
        <v>77.569999999999993</v>
      </c>
      <c r="T20" s="187">
        <v>93.37</v>
      </c>
      <c r="U20" s="187">
        <v>95.87</v>
      </c>
      <c r="V20" s="187">
        <v>97.43</v>
      </c>
      <c r="W20" s="187">
        <v>112.93</v>
      </c>
      <c r="X20" s="187">
        <v>117.57</v>
      </c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</row>
    <row r="21" spans="1:41" ht="13.5" customHeight="1">
      <c r="A21" s="175" t="s">
        <v>528</v>
      </c>
      <c r="B21" s="187">
        <v>100.03</v>
      </c>
      <c r="C21" s="187">
        <v>100.80</v>
      </c>
      <c r="D21" s="187">
        <v>101.33</v>
      </c>
      <c r="E21" s="187">
        <v>105.67</v>
      </c>
      <c r="F21" s="187">
        <v>108.53</v>
      </c>
      <c r="G21" s="187">
        <v>110.47</v>
      </c>
      <c r="H21" s="187">
        <v>113.37</v>
      </c>
      <c r="I21" s="187">
        <v>117.43</v>
      </c>
      <c r="J21" s="187">
        <v>117.70</v>
      </c>
      <c r="K21" s="187">
        <v>114.57</v>
      </c>
      <c r="L21" s="187">
        <v>113.07</v>
      </c>
      <c r="M21" s="187">
        <v>110.97</v>
      </c>
      <c r="N21" s="187">
        <v>105.87</v>
      </c>
      <c r="O21" s="187">
        <v>104.10</v>
      </c>
      <c r="P21" s="187">
        <v>103.23</v>
      </c>
      <c r="Q21" s="187">
        <v>100.53</v>
      </c>
      <c r="R21" s="187">
        <v>100.93</v>
      </c>
      <c r="S21" s="187">
        <v>72.80</v>
      </c>
      <c r="T21" s="187">
        <v>88.20</v>
      </c>
      <c r="U21" s="187">
        <v>87.97</v>
      </c>
      <c r="V21" s="187">
        <v>95.30</v>
      </c>
      <c r="W21" s="187">
        <v>118.93</v>
      </c>
      <c r="X21" s="187">
        <v>120.93</v>
      </c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</row>
    <row r="22" spans="1:41" ht="13.5" customHeight="1">
      <c r="A22" s="175" t="s">
        <v>532</v>
      </c>
      <c r="B22" s="187">
        <v>101.50</v>
      </c>
      <c r="C22" s="187">
        <v>101.57</v>
      </c>
      <c r="D22" s="187">
        <v>101.33</v>
      </c>
      <c r="E22" s="187">
        <v>102.50</v>
      </c>
      <c r="F22" s="187">
        <v>104.87</v>
      </c>
      <c r="G22" s="187">
        <v>105.27</v>
      </c>
      <c r="H22" s="187">
        <v>106</v>
      </c>
      <c r="I22" s="187">
        <v>108.13</v>
      </c>
      <c r="J22" s="187">
        <v>112.83</v>
      </c>
      <c r="K22" s="187">
        <v>111.50</v>
      </c>
      <c r="L22" s="187">
        <v>111.67</v>
      </c>
      <c r="M22" s="187">
        <v>110.27</v>
      </c>
      <c r="N22" s="187">
        <v>108.73</v>
      </c>
      <c r="O22" s="187">
        <v>106.37</v>
      </c>
      <c r="P22" s="187">
        <v>106.90</v>
      </c>
      <c r="Q22" s="187">
        <v>105.27</v>
      </c>
      <c r="R22" s="187">
        <v>101.17</v>
      </c>
      <c r="S22" s="187">
        <v>62.40</v>
      </c>
      <c r="T22" s="187">
        <v>81.069999999999993</v>
      </c>
      <c r="U22" s="187">
        <v>82.40</v>
      </c>
      <c r="V22" s="187">
        <v>86.53</v>
      </c>
      <c r="W22" s="187">
        <v>105.07</v>
      </c>
      <c r="X22" s="187">
        <v>105.27</v>
      </c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</row>
    <row r="23" spans="1:41" ht="13.5" customHeight="1">
      <c r="A23" s="175" t="s">
        <v>534</v>
      </c>
      <c r="B23" s="187">
        <v>105.03</v>
      </c>
      <c r="C23" s="187">
        <v>101.47</v>
      </c>
      <c r="D23" s="187">
        <v>103</v>
      </c>
      <c r="E23" s="187">
        <v>103</v>
      </c>
      <c r="F23" s="187">
        <v>104.57</v>
      </c>
      <c r="G23" s="187">
        <v>102.33</v>
      </c>
      <c r="H23" s="187">
        <v>105.17</v>
      </c>
      <c r="I23" s="187">
        <v>105.40</v>
      </c>
      <c r="J23" s="187">
        <v>105.33</v>
      </c>
      <c r="K23" s="187">
        <v>102.47</v>
      </c>
      <c r="L23" s="187">
        <v>99.53</v>
      </c>
      <c r="M23" s="187">
        <v>99.10</v>
      </c>
      <c r="N23" s="187">
        <v>99.40</v>
      </c>
      <c r="O23" s="187">
        <v>95.10</v>
      </c>
      <c r="P23" s="187">
        <v>97.90</v>
      </c>
      <c r="Q23" s="187">
        <v>98.30</v>
      </c>
      <c r="R23" s="187">
        <v>98.93</v>
      </c>
      <c r="S23" s="187">
        <v>66.17</v>
      </c>
      <c r="T23" s="187">
        <v>87.87</v>
      </c>
      <c r="U23" s="187">
        <v>88.07</v>
      </c>
      <c r="V23" s="187">
        <v>82.40</v>
      </c>
      <c r="W23" s="187">
        <v>101.70</v>
      </c>
      <c r="X23" s="187">
        <v>96.63</v>
      </c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</row>
    <row r="24" spans="1:41" ht="13.5" customHeight="1">
      <c r="A24" s="175" t="s">
        <v>1013</v>
      </c>
      <c r="B24" s="187">
        <v>103.57</v>
      </c>
      <c r="C24" s="187">
        <v>102.77</v>
      </c>
      <c r="D24" s="187">
        <v>104.53</v>
      </c>
      <c r="E24" s="187">
        <v>106.77</v>
      </c>
      <c r="F24" s="187">
        <v>105.30</v>
      </c>
      <c r="G24" s="187">
        <v>104.77</v>
      </c>
      <c r="H24" s="187">
        <v>106.43</v>
      </c>
      <c r="I24" s="187">
        <v>107.47</v>
      </c>
      <c r="J24" s="187">
        <v>107.87</v>
      </c>
      <c r="K24" s="187">
        <v>107.83</v>
      </c>
      <c r="L24" s="187">
        <v>105.97</v>
      </c>
      <c r="M24" s="187">
        <v>107.23</v>
      </c>
      <c r="N24" s="187">
        <v>106.50</v>
      </c>
      <c r="O24" s="187">
        <v>103.60</v>
      </c>
      <c r="P24" s="187">
        <v>102.83</v>
      </c>
      <c r="Q24" s="187">
        <v>100.93</v>
      </c>
      <c r="R24" s="187">
        <v>98.50</v>
      </c>
      <c r="S24" s="187">
        <v>69.30</v>
      </c>
      <c r="T24" s="187">
        <v>86.47</v>
      </c>
      <c r="U24" s="187">
        <v>82.20</v>
      </c>
      <c r="V24" s="187">
        <v>84.80</v>
      </c>
      <c r="W24" s="187">
        <v>100.03</v>
      </c>
      <c r="X24" s="187">
        <v>93.90</v>
      </c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3">
    <tabColor theme="7" tint="0.399980008602142"/>
  </sheetPr>
  <dimension ref="A1:AO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201</v>
      </c>
      <c r="H1" s="3" t="s">
        <v>30</v>
      </c>
    </row>
    <row r="2" ht="13.5" customHeight="1">
      <c r="A2" s="176" t="s">
        <v>202</v>
      </c>
    </row>
    <row r="3" ht="13.5" customHeight="1">
      <c r="A3" s="176" t="s">
        <v>203</v>
      </c>
    </row>
    <row r="18" spans="2:41" ht="13.5" customHeight="1">
      <c r="B18" s="186" t="s">
        <v>1014</v>
      </c>
      <c r="C18" s="186" t="s">
        <v>1015</v>
      </c>
      <c r="D18" s="186" t="s">
        <v>1016</v>
      </c>
      <c r="E18" s="186" t="s">
        <v>1017</v>
      </c>
      <c r="F18" s="186" t="s">
        <v>976</v>
      </c>
      <c r="G18" s="186" t="s">
        <v>995</v>
      </c>
      <c r="H18" s="186" t="s">
        <v>996</v>
      </c>
      <c r="I18" s="186" t="s">
        <v>997</v>
      </c>
      <c r="J18" s="186" t="s">
        <v>980</v>
      </c>
      <c r="K18" s="186" t="s">
        <v>998</v>
      </c>
      <c r="L18" s="186" t="s">
        <v>999</v>
      </c>
      <c r="M18" s="186" t="s">
        <v>1000</v>
      </c>
      <c r="N18" s="186" t="s">
        <v>981</v>
      </c>
      <c r="O18" s="186" t="s">
        <v>1001</v>
      </c>
      <c r="P18" s="186" t="s">
        <v>1002</v>
      </c>
      <c r="Q18" s="186" t="s">
        <v>1003</v>
      </c>
      <c r="R18" s="186" t="s">
        <v>982</v>
      </c>
      <c r="S18" s="186" t="s">
        <v>1004</v>
      </c>
      <c r="T18" s="186" t="s">
        <v>1005</v>
      </c>
      <c r="U18" s="186" t="s">
        <v>1006</v>
      </c>
      <c r="V18" s="186" t="s">
        <v>983</v>
      </c>
      <c r="W18" s="186" t="s">
        <v>1007</v>
      </c>
      <c r="X18" s="186" t="s">
        <v>1008</v>
      </c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</row>
    <row r="19" spans="1:41" ht="13.5" customHeight="1">
      <c r="A19" s="175" t="s">
        <v>520</v>
      </c>
      <c r="B19" s="187">
        <v>51.70</v>
      </c>
      <c r="C19" s="187">
        <v>52</v>
      </c>
      <c r="D19" s="187">
        <v>52.10</v>
      </c>
      <c r="E19" s="187">
        <v>54.03</v>
      </c>
      <c r="F19" s="187">
        <v>55.60</v>
      </c>
      <c r="G19" s="187">
        <v>57.03</v>
      </c>
      <c r="H19" s="187">
        <v>57.37</v>
      </c>
      <c r="I19" s="187">
        <v>59.73</v>
      </c>
      <c r="J19" s="187">
        <v>58.27</v>
      </c>
      <c r="K19" s="187">
        <v>55.53</v>
      </c>
      <c r="L19" s="187">
        <v>54.30</v>
      </c>
      <c r="M19" s="187">
        <v>51.73</v>
      </c>
      <c r="N19" s="187">
        <v>49.10</v>
      </c>
      <c r="O19" s="187">
        <v>47.73</v>
      </c>
      <c r="P19" s="187">
        <v>46.40</v>
      </c>
      <c r="Q19" s="187">
        <v>46.37</v>
      </c>
      <c r="R19" s="187">
        <v>47.20</v>
      </c>
      <c r="S19" s="187">
        <v>40.07</v>
      </c>
      <c r="T19" s="187">
        <v>52.40</v>
      </c>
      <c r="U19" s="187">
        <v>54.60</v>
      </c>
      <c r="V19" s="187">
        <v>58.40</v>
      </c>
      <c r="W19" s="187">
        <v>63.13</v>
      </c>
      <c r="X19" s="187">
        <v>60.93</v>
      </c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</row>
    <row r="20" spans="1:41" ht="13.5" customHeight="1">
      <c r="A20" s="175" t="s">
        <v>522</v>
      </c>
      <c r="B20" s="187">
        <v>51.17</v>
      </c>
      <c r="C20" s="187">
        <v>52.80</v>
      </c>
      <c r="D20" s="187">
        <v>53.90</v>
      </c>
      <c r="E20" s="187">
        <v>54.97</v>
      </c>
      <c r="F20" s="187">
        <v>57.17</v>
      </c>
      <c r="G20" s="187">
        <v>59.10</v>
      </c>
      <c r="H20" s="187">
        <v>59.33</v>
      </c>
      <c r="I20" s="187">
        <v>62.13</v>
      </c>
      <c r="J20" s="187">
        <v>59.97</v>
      </c>
      <c r="K20" s="187">
        <v>56.97</v>
      </c>
      <c r="L20" s="187">
        <v>55.50</v>
      </c>
      <c r="M20" s="187">
        <v>51.83</v>
      </c>
      <c r="N20" s="187">
        <v>47.13</v>
      </c>
      <c r="O20" s="187">
        <v>44.57</v>
      </c>
      <c r="P20" s="187">
        <v>42.80</v>
      </c>
      <c r="Q20" s="187">
        <v>43.30</v>
      </c>
      <c r="R20" s="187">
        <v>46.23</v>
      </c>
      <c r="S20" s="187">
        <v>38.770000000000003</v>
      </c>
      <c r="T20" s="187">
        <v>53.20</v>
      </c>
      <c r="U20" s="187">
        <v>58.10</v>
      </c>
      <c r="V20" s="187">
        <v>61.47</v>
      </c>
      <c r="W20" s="187">
        <v>65.23</v>
      </c>
      <c r="X20" s="187">
        <v>62.30</v>
      </c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</row>
    <row r="21" spans="1:41" ht="13.5" customHeight="1">
      <c r="A21" s="175" t="s">
        <v>528</v>
      </c>
      <c r="B21" s="187">
        <v>51.97</v>
      </c>
      <c r="C21" s="187">
        <v>52.83</v>
      </c>
      <c r="D21" s="187">
        <v>52.93</v>
      </c>
      <c r="E21" s="187">
        <v>55.20</v>
      </c>
      <c r="F21" s="187">
        <v>57.10</v>
      </c>
      <c r="G21" s="187">
        <v>58.93</v>
      </c>
      <c r="H21" s="187">
        <v>60.17</v>
      </c>
      <c r="I21" s="187">
        <v>61.87</v>
      </c>
      <c r="J21" s="187">
        <v>59.50</v>
      </c>
      <c r="K21" s="187">
        <v>57.30</v>
      </c>
      <c r="L21" s="187">
        <v>56.07</v>
      </c>
      <c r="M21" s="187">
        <v>54.20</v>
      </c>
      <c r="N21" s="187">
        <v>51.50</v>
      </c>
      <c r="O21" s="187">
        <v>48.33</v>
      </c>
      <c r="P21" s="187">
        <v>46.67</v>
      </c>
      <c r="Q21" s="187">
        <v>45.83</v>
      </c>
      <c r="R21" s="187">
        <v>48.40</v>
      </c>
      <c r="S21" s="187">
        <v>39.50</v>
      </c>
      <c r="T21" s="187">
        <v>51.83</v>
      </c>
      <c r="U21" s="187">
        <v>53.07</v>
      </c>
      <c r="V21" s="187">
        <v>58.63</v>
      </c>
      <c r="W21" s="187">
        <v>66.03</v>
      </c>
      <c r="X21" s="187">
        <v>62.83</v>
      </c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</row>
    <row r="22" spans="1:41" ht="13.5" customHeight="1">
      <c r="A22" s="175" t="s">
        <v>532</v>
      </c>
      <c r="B22" s="187">
        <v>52.50</v>
      </c>
      <c r="C22" s="187">
        <v>51.63</v>
      </c>
      <c r="D22" s="187">
        <v>51.33</v>
      </c>
      <c r="E22" s="187">
        <v>52.13</v>
      </c>
      <c r="F22" s="187">
        <v>54.17</v>
      </c>
      <c r="G22" s="187">
        <v>53.30</v>
      </c>
      <c r="H22" s="187">
        <v>52.83</v>
      </c>
      <c r="I22" s="187">
        <v>54.20</v>
      </c>
      <c r="J22" s="187">
        <v>54</v>
      </c>
      <c r="K22" s="187">
        <v>53.80</v>
      </c>
      <c r="L22" s="187">
        <v>51.60</v>
      </c>
      <c r="M22" s="187">
        <v>49.17</v>
      </c>
      <c r="N22" s="187">
        <v>48.17</v>
      </c>
      <c r="O22" s="187">
        <v>48.73</v>
      </c>
      <c r="P22" s="187">
        <v>48</v>
      </c>
      <c r="Q22" s="187">
        <v>46.77</v>
      </c>
      <c r="R22" s="187">
        <v>46</v>
      </c>
      <c r="S22" s="187">
        <v>39.90</v>
      </c>
      <c r="T22" s="187">
        <v>51.40</v>
      </c>
      <c r="U22" s="187">
        <v>51.10</v>
      </c>
      <c r="V22" s="187">
        <v>53.20</v>
      </c>
      <c r="W22" s="187">
        <v>56.77</v>
      </c>
      <c r="X22" s="187">
        <v>55.67</v>
      </c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</row>
    <row r="23" spans="1:41" ht="13.5" customHeight="1">
      <c r="A23" s="175" t="s">
        <v>1013</v>
      </c>
      <c r="B23" s="187">
        <v>55.57</v>
      </c>
      <c r="C23" s="187">
        <v>52.90</v>
      </c>
      <c r="D23" s="187">
        <v>50.47</v>
      </c>
      <c r="E23" s="187">
        <v>53.10</v>
      </c>
      <c r="F23" s="187">
        <v>56.93</v>
      </c>
      <c r="G23" s="187">
        <v>56.77</v>
      </c>
      <c r="H23" s="187">
        <v>55.60</v>
      </c>
      <c r="I23" s="187">
        <v>59</v>
      </c>
      <c r="J23" s="187">
        <v>58.63</v>
      </c>
      <c r="K23" s="187">
        <v>56.83</v>
      </c>
      <c r="L23" s="187">
        <v>54.57</v>
      </c>
      <c r="M23" s="187">
        <v>51.30</v>
      </c>
      <c r="N23" s="187">
        <v>48.30</v>
      </c>
      <c r="O23" s="187">
        <v>46.37</v>
      </c>
      <c r="P23" s="187">
        <v>44.30</v>
      </c>
      <c r="Q23" s="187">
        <v>44.03</v>
      </c>
      <c r="R23" s="187">
        <v>44.33</v>
      </c>
      <c r="S23" s="187">
        <v>39.869999999999997</v>
      </c>
      <c r="T23" s="187">
        <v>48.93</v>
      </c>
      <c r="U23" s="187">
        <v>54.27</v>
      </c>
      <c r="V23" s="187">
        <v>57.17</v>
      </c>
      <c r="W23" s="187">
        <v>61.13</v>
      </c>
      <c r="X23" s="187">
        <v>60.33</v>
      </c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3">
    <tabColor theme="7" tint="0.399980008602142"/>
  </sheetPr>
  <dimension ref="A1:AO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205</v>
      </c>
      <c r="H1" s="3" t="s">
        <v>30</v>
      </c>
    </row>
    <row r="2" ht="13.5" customHeight="1">
      <c r="A2" s="176" t="s">
        <v>206</v>
      </c>
    </row>
    <row r="3" ht="13.5" customHeight="1">
      <c r="A3" s="176" t="s">
        <v>207</v>
      </c>
    </row>
    <row r="18" spans="2:41" ht="13.5" customHeight="1">
      <c r="B18" s="186" t="s">
        <v>1014</v>
      </c>
      <c r="C18" s="186" t="s">
        <v>1015</v>
      </c>
      <c r="D18" s="186" t="s">
        <v>1016</v>
      </c>
      <c r="E18" s="186" t="s">
        <v>1017</v>
      </c>
      <c r="F18" s="186" t="s">
        <v>976</v>
      </c>
      <c r="G18" s="186" t="s">
        <v>995</v>
      </c>
      <c r="H18" s="186" t="s">
        <v>996</v>
      </c>
      <c r="I18" s="186" t="s">
        <v>997</v>
      </c>
      <c r="J18" s="186" t="s">
        <v>980</v>
      </c>
      <c r="K18" s="186" t="s">
        <v>998</v>
      </c>
      <c r="L18" s="186" t="s">
        <v>999</v>
      </c>
      <c r="M18" s="186" t="s">
        <v>1000</v>
      </c>
      <c r="N18" s="186" t="s">
        <v>981</v>
      </c>
      <c r="O18" s="186" t="s">
        <v>1001</v>
      </c>
      <c r="P18" s="186" t="s">
        <v>1002</v>
      </c>
      <c r="Q18" s="186" t="s">
        <v>1003</v>
      </c>
      <c r="R18" s="186" t="s">
        <v>982</v>
      </c>
      <c r="S18" s="186" t="s">
        <v>1004</v>
      </c>
      <c r="T18" s="186" t="s">
        <v>1005</v>
      </c>
      <c r="U18" s="186" t="s">
        <v>1006</v>
      </c>
      <c r="V18" s="186" t="s">
        <v>983</v>
      </c>
      <c r="W18" s="186" t="s">
        <v>1007</v>
      </c>
      <c r="X18" s="186" t="s">
        <v>1008</v>
      </c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</row>
    <row r="19" spans="1:41" ht="13.5" customHeight="1">
      <c r="A19" s="175" t="s">
        <v>520</v>
      </c>
      <c r="B19" s="187">
        <v>-2.63</v>
      </c>
      <c r="C19" s="187">
        <v>-2.40</v>
      </c>
      <c r="D19" s="187">
        <v>-1.87</v>
      </c>
      <c r="E19" s="187">
        <v>0.23</v>
      </c>
      <c r="F19" s="187">
        <v>1.97</v>
      </c>
      <c r="G19" s="187">
        <v>4.2699999999999996</v>
      </c>
      <c r="H19" s="187">
        <v>6.60</v>
      </c>
      <c r="I19" s="187">
        <v>9.4700000000000006</v>
      </c>
      <c r="J19" s="187">
        <v>8.90</v>
      </c>
      <c r="K19" s="187">
        <v>7.93</v>
      </c>
      <c r="L19" s="187">
        <v>6.07</v>
      </c>
      <c r="M19" s="187">
        <v>3.80</v>
      </c>
      <c r="N19" s="187">
        <v>-0.33</v>
      </c>
      <c r="O19" s="187">
        <v>-4.03</v>
      </c>
      <c r="P19" s="187">
        <v>-7.17</v>
      </c>
      <c r="Q19" s="187">
        <v>-9.1999999999999993</v>
      </c>
      <c r="R19" s="187">
        <v>-8.1999999999999993</v>
      </c>
      <c r="S19" s="187">
        <v>-27.27</v>
      </c>
      <c r="T19" s="187">
        <v>-13.57</v>
      </c>
      <c r="U19" s="187">
        <v>-8.77</v>
      </c>
      <c r="V19" s="187">
        <v>-2.40</v>
      </c>
      <c r="W19" s="187">
        <v>11.73</v>
      </c>
      <c r="X19" s="187">
        <v>14.13</v>
      </c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</row>
    <row r="20" spans="1:41" ht="13.5" customHeight="1">
      <c r="A20" s="175" t="s">
        <v>522</v>
      </c>
      <c r="B20" s="187">
        <v>-4.50</v>
      </c>
      <c r="C20" s="187">
        <v>-3.33</v>
      </c>
      <c r="D20" s="187">
        <v>-1.57</v>
      </c>
      <c r="E20" s="187">
        <v>1.37</v>
      </c>
      <c r="F20" s="187">
        <v>3.27</v>
      </c>
      <c r="G20" s="187">
        <v>7.53</v>
      </c>
      <c r="H20" s="187">
        <v>11</v>
      </c>
      <c r="I20" s="187">
        <v>14.83</v>
      </c>
      <c r="J20" s="187">
        <v>14.17</v>
      </c>
      <c r="K20" s="187">
        <v>12.27</v>
      </c>
      <c r="L20" s="187">
        <v>10.37</v>
      </c>
      <c r="M20" s="187">
        <v>6.43</v>
      </c>
      <c r="N20" s="187">
        <v>1.07</v>
      </c>
      <c r="O20" s="187">
        <v>-6.73</v>
      </c>
      <c r="P20" s="187">
        <v>-13.27</v>
      </c>
      <c r="Q20" s="187">
        <v>-16.07</v>
      </c>
      <c r="R20" s="187">
        <v>-14.03</v>
      </c>
      <c r="S20" s="187">
        <v>-28.57</v>
      </c>
      <c r="T20" s="187">
        <v>-13.63</v>
      </c>
      <c r="U20" s="187">
        <v>-5.50</v>
      </c>
      <c r="V20" s="187">
        <v>4.5999999999999996</v>
      </c>
      <c r="W20" s="187">
        <v>19.50</v>
      </c>
      <c r="X20" s="187">
        <v>24.23</v>
      </c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</row>
    <row r="21" spans="1:41" ht="13.5" customHeight="1">
      <c r="A21" s="175" t="s">
        <v>528</v>
      </c>
      <c r="B21" s="187">
        <v>-7.77</v>
      </c>
      <c r="C21" s="187">
        <v>-7.77</v>
      </c>
      <c r="D21" s="187">
        <v>-5.30</v>
      </c>
      <c r="E21" s="187">
        <v>-1.20</v>
      </c>
      <c r="F21" s="187">
        <v>1.57</v>
      </c>
      <c r="G21" s="187">
        <v>3</v>
      </c>
      <c r="H21" s="187">
        <v>5.33</v>
      </c>
      <c r="I21" s="187">
        <v>11.40</v>
      </c>
      <c r="J21" s="187">
        <v>11.63</v>
      </c>
      <c r="K21" s="187">
        <v>10.60</v>
      </c>
      <c r="L21" s="187">
        <v>7.43</v>
      </c>
      <c r="M21" s="187">
        <v>4.7699999999999996</v>
      </c>
      <c r="N21" s="187">
        <v>-2.4300000000000002</v>
      </c>
      <c r="O21" s="187">
        <v>-4.43</v>
      </c>
      <c r="P21" s="187">
        <v>-5.40</v>
      </c>
      <c r="Q21" s="187">
        <v>-9.07</v>
      </c>
      <c r="R21" s="187">
        <v>-8.77</v>
      </c>
      <c r="S21" s="187">
        <v>-26.03</v>
      </c>
      <c r="T21" s="187">
        <v>-17.27</v>
      </c>
      <c r="U21" s="187">
        <v>-12.37</v>
      </c>
      <c r="V21" s="187">
        <v>-4.17</v>
      </c>
      <c r="W21" s="187">
        <v>15.63</v>
      </c>
      <c r="X21" s="187">
        <v>15.47</v>
      </c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</row>
    <row r="22" spans="1:41" ht="13.5" customHeight="1">
      <c r="A22" s="175" t="s">
        <v>532</v>
      </c>
      <c r="B22" s="187">
        <v>-11.23</v>
      </c>
      <c r="C22" s="187">
        <v>-11.97</v>
      </c>
      <c r="D22" s="187">
        <v>-11.97</v>
      </c>
      <c r="E22" s="187">
        <v>-11.23</v>
      </c>
      <c r="F22" s="187">
        <v>-10.17</v>
      </c>
      <c r="G22" s="187">
        <v>-8.73</v>
      </c>
      <c r="H22" s="187">
        <v>-7.73</v>
      </c>
      <c r="I22" s="187">
        <v>-6.17</v>
      </c>
      <c r="J22" s="187">
        <v>-2.87</v>
      </c>
      <c r="K22" s="187">
        <v>-4</v>
      </c>
      <c r="L22" s="187">
        <v>-4.2699999999999996</v>
      </c>
      <c r="M22" s="187">
        <v>-4.57</v>
      </c>
      <c r="N22" s="187">
        <v>-7.20</v>
      </c>
      <c r="O22" s="187">
        <v>-8.43</v>
      </c>
      <c r="P22" s="187">
        <v>-9.8000000000000007</v>
      </c>
      <c r="Q22" s="187">
        <v>-9.77</v>
      </c>
      <c r="R22" s="187">
        <v>-13</v>
      </c>
      <c r="S22" s="187">
        <v>-34.07</v>
      </c>
      <c r="T22" s="187">
        <v>-21.53</v>
      </c>
      <c r="U22" s="187">
        <v>-20.63</v>
      </c>
      <c r="V22" s="187">
        <v>-18.13</v>
      </c>
      <c r="W22" s="187">
        <v>-9.4700000000000006</v>
      </c>
      <c r="X22" s="187">
        <v>-12.03</v>
      </c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</row>
    <row r="23" spans="1:41" ht="13.5" customHeight="1">
      <c r="A23" s="175" t="s">
        <v>534</v>
      </c>
      <c r="B23" s="187">
        <v>9.3000000000000007</v>
      </c>
      <c r="C23" s="187">
        <v>2.83</v>
      </c>
      <c r="D23" s="187">
        <v>5.30</v>
      </c>
      <c r="E23" s="187">
        <v>2.2999999999999998</v>
      </c>
      <c r="F23" s="187">
        <v>8.3699999999999992</v>
      </c>
      <c r="G23" s="187">
        <v>0.43</v>
      </c>
      <c r="H23" s="187">
        <v>2.77</v>
      </c>
      <c r="I23" s="187">
        <v>5.97</v>
      </c>
      <c r="J23" s="187">
        <v>4.13</v>
      </c>
      <c r="K23" s="187">
        <v>3.30</v>
      </c>
      <c r="L23" s="187">
        <v>1.37</v>
      </c>
      <c r="M23" s="187">
        <v>1.1299999999999999</v>
      </c>
      <c r="N23" s="187">
        <v>-1.20</v>
      </c>
      <c r="O23" s="187">
        <v>-5.63</v>
      </c>
      <c r="P23" s="187">
        <v>-6.57</v>
      </c>
      <c r="Q23" s="187">
        <v>-6.60</v>
      </c>
      <c r="R23" s="187">
        <v>-0.47</v>
      </c>
      <c r="S23" s="187">
        <v>-27.23</v>
      </c>
      <c r="T23" s="187">
        <v>-4.5999999999999996</v>
      </c>
      <c r="U23" s="187">
        <v>3.20</v>
      </c>
      <c r="V23" s="187">
        <v>-4.13</v>
      </c>
      <c r="W23" s="187">
        <v>6.80</v>
      </c>
      <c r="X23" s="187">
        <v>1.63</v>
      </c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</row>
    <row r="24" spans="1:41" ht="13.5" customHeight="1">
      <c r="A24" s="175" t="s">
        <v>1013</v>
      </c>
      <c r="B24" s="187">
        <v>2.5299999999999998</v>
      </c>
      <c r="C24" s="187">
        <v>2.2000000000000002</v>
      </c>
      <c r="D24" s="187">
        <v>4.5999999999999996</v>
      </c>
      <c r="E24" s="187">
        <v>5.90</v>
      </c>
      <c r="F24" s="187">
        <v>3.40</v>
      </c>
      <c r="G24" s="187">
        <v>1.80</v>
      </c>
      <c r="H24" s="187">
        <v>3.20</v>
      </c>
      <c r="I24" s="187">
        <v>5.97</v>
      </c>
      <c r="J24" s="187">
        <v>3.53</v>
      </c>
      <c r="K24" s="187">
        <v>3.90</v>
      </c>
      <c r="L24" s="187">
        <v>0.43</v>
      </c>
      <c r="M24" s="187">
        <v>1.80</v>
      </c>
      <c r="N24" s="187">
        <v>-0.23</v>
      </c>
      <c r="O24" s="187">
        <v>-3.20</v>
      </c>
      <c r="P24" s="187">
        <v>-3.70</v>
      </c>
      <c r="Q24" s="187">
        <v>-5.63</v>
      </c>
      <c r="R24" s="187">
        <v>-8.23</v>
      </c>
      <c r="S24" s="187">
        <v>-30.63</v>
      </c>
      <c r="T24" s="187">
        <v>-7.47</v>
      </c>
      <c r="U24" s="187">
        <v>-6.83</v>
      </c>
      <c r="V24" s="187">
        <v>-3.70</v>
      </c>
      <c r="W24" s="187">
        <v>6.40</v>
      </c>
      <c r="X24" s="187">
        <v>-3.97</v>
      </c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4">
    <tabColor theme="7" tint="0.399980008602142"/>
  </sheetPr>
  <dimension ref="A1:FX16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8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211</v>
      </c>
      <c r="H1" s="3" t="s">
        <v>30</v>
      </c>
    </row>
    <row r="2" ht="13.5" customHeight="1">
      <c r="A2" s="176" t="s">
        <v>209</v>
      </c>
    </row>
    <row r="3" ht="13.5" customHeight="1">
      <c r="A3" s="176" t="s">
        <v>210</v>
      </c>
    </row>
    <row r="5" ht="13.5" customHeight="1">
      <c r="B5" s="799"/>
    </row>
    <row r="6" ht="13.5" customHeight="1">
      <c r="B6" s="799"/>
    </row>
    <row r="7" ht="13.5" customHeight="1">
      <c r="B7" s="799"/>
    </row>
    <row r="8" ht="13.5" customHeight="1">
      <c r="B8" s="799"/>
    </row>
    <row r="9" ht="13.5" customHeight="1">
      <c r="B9" s="799"/>
    </row>
    <row r="10" ht="13.5" customHeight="1">
      <c r="B10" s="799"/>
    </row>
    <row r="11" ht="13.5" customHeight="1">
      <c r="B11" s="799"/>
    </row>
    <row r="12" ht="13.5" customHeight="1">
      <c r="B12" s="799"/>
    </row>
    <row r="13" ht="13.5" customHeight="1">
      <c r="B13" s="799"/>
    </row>
    <row r="14" ht="13.5" customHeight="1">
      <c r="B14" s="799"/>
    </row>
    <row r="15" ht="13.5" customHeight="1">
      <c r="B15" s="799"/>
    </row>
    <row r="16" ht="13.5" customHeight="1">
      <c r="B16" s="799"/>
    </row>
    <row r="17" ht="13.5" customHeight="1">
      <c r="B17" s="799"/>
    </row>
    <row r="18" spans="2:180" ht="13.5" customHeight="1">
      <c r="B18" s="188">
        <v>39113</v>
      </c>
      <c r="C18" s="188">
        <v>39141</v>
      </c>
      <c r="D18" s="188">
        <v>39172</v>
      </c>
      <c r="E18" s="188">
        <v>39202</v>
      </c>
      <c r="F18" s="188">
        <v>39233</v>
      </c>
      <c r="G18" s="188">
        <v>39263</v>
      </c>
      <c r="H18" s="188">
        <v>39294</v>
      </c>
      <c r="I18" s="188">
        <v>39325</v>
      </c>
      <c r="J18" s="188">
        <v>39355</v>
      </c>
      <c r="K18" s="188">
        <v>39386</v>
      </c>
      <c r="L18" s="188">
        <v>39416</v>
      </c>
      <c r="M18" s="188">
        <v>39447</v>
      </c>
      <c r="N18" s="188">
        <v>39478</v>
      </c>
      <c r="O18" s="188">
        <v>39507</v>
      </c>
      <c r="P18" s="188">
        <v>39538</v>
      </c>
      <c r="Q18" s="188">
        <v>39568</v>
      </c>
      <c r="R18" s="188">
        <v>39599</v>
      </c>
      <c r="S18" s="188">
        <v>39629</v>
      </c>
      <c r="T18" s="188">
        <v>39660</v>
      </c>
      <c r="U18" s="188">
        <v>39691</v>
      </c>
      <c r="V18" s="188">
        <v>39721</v>
      </c>
      <c r="W18" s="188">
        <v>39752</v>
      </c>
      <c r="X18" s="188">
        <v>39782</v>
      </c>
      <c r="Y18" s="188">
        <v>39813</v>
      </c>
      <c r="Z18" s="188">
        <v>39844</v>
      </c>
      <c r="AA18" s="188">
        <v>39872</v>
      </c>
      <c r="AB18" s="188">
        <v>39903</v>
      </c>
      <c r="AC18" s="188">
        <v>39933</v>
      </c>
      <c r="AD18" s="188">
        <v>39964</v>
      </c>
      <c r="AE18" s="188">
        <v>39994</v>
      </c>
      <c r="AF18" s="188">
        <v>40025</v>
      </c>
      <c r="AG18" s="188">
        <v>40056</v>
      </c>
      <c r="AH18" s="188">
        <v>40086</v>
      </c>
      <c r="AI18" s="188">
        <v>40117</v>
      </c>
      <c r="AJ18" s="188">
        <v>40147</v>
      </c>
      <c r="AK18" s="188">
        <v>40178</v>
      </c>
      <c r="AL18" s="188">
        <v>40209</v>
      </c>
      <c r="AM18" s="188">
        <v>40237</v>
      </c>
      <c r="AN18" s="188">
        <v>40268</v>
      </c>
      <c r="AO18" s="188">
        <v>40298</v>
      </c>
      <c r="AP18" s="188">
        <v>40329</v>
      </c>
      <c r="AQ18" s="188">
        <v>40359</v>
      </c>
      <c r="AR18" s="188">
        <v>40390</v>
      </c>
      <c r="AS18" s="188">
        <v>40421</v>
      </c>
      <c r="AT18" s="188">
        <v>40451</v>
      </c>
      <c r="AU18" s="188">
        <v>40482</v>
      </c>
      <c r="AV18" s="188">
        <v>40512</v>
      </c>
      <c r="AW18" s="188">
        <v>40543</v>
      </c>
      <c r="AX18" s="188">
        <v>40574</v>
      </c>
      <c r="AY18" s="188">
        <v>40602</v>
      </c>
      <c r="AZ18" s="188">
        <v>40633</v>
      </c>
      <c r="BA18" s="188">
        <v>40663</v>
      </c>
      <c r="BB18" s="188">
        <v>40694</v>
      </c>
      <c r="BC18" s="188">
        <v>40724</v>
      </c>
      <c r="BD18" s="188">
        <v>40755</v>
      </c>
      <c r="BE18" s="188">
        <v>40786</v>
      </c>
      <c r="BF18" s="188">
        <v>40816</v>
      </c>
      <c r="BG18" s="188">
        <v>40847</v>
      </c>
      <c r="BH18" s="188">
        <v>40877</v>
      </c>
      <c r="BI18" s="188">
        <v>40908</v>
      </c>
      <c r="BJ18" s="188">
        <v>40939</v>
      </c>
      <c r="BK18" s="188">
        <v>40968</v>
      </c>
      <c r="BL18" s="188">
        <v>40999</v>
      </c>
      <c r="BM18" s="188">
        <v>41029</v>
      </c>
      <c r="BN18" s="188">
        <v>41060</v>
      </c>
      <c r="BO18" s="188">
        <v>41090</v>
      </c>
      <c r="BP18" s="188">
        <v>41121</v>
      </c>
      <c r="BQ18" s="188">
        <v>41152</v>
      </c>
      <c r="BR18" s="188">
        <v>41182</v>
      </c>
      <c r="BS18" s="188">
        <v>41213</v>
      </c>
      <c r="BT18" s="188">
        <v>41243</v>
      </c>
      <c r="BU18" s="188">
        <v>41274</v>
      </c>
      <c r="BV18" s="188">
        <v>41305</v>
      </c>
      <c r="BW18" s="188">
        <v>41333</v>
      </c>
      <c r="BX18" s="188">
        <v>41364</v>
      </c>
      <c r="BY18" s="188">
        <v>41394</v>
      </c>
      <c r="BZ18" s="188">
        <v>41425</v>
      </c>
      <c r="CA18" s="188">
        <v>41455</v>
      </c>
      <c r="CB18" s="188">
        <v>41486</v>
      </c>
      <c r="CC18" s="188">
        <v>41517</v>
      </c>
      <c r="CD18" s="188">
        <v>41547</v>
      </c>
      <c r="CE18" s="188">
        <v>41578</v>
      </c>
      <c r="CF18" s="188">
        <v>41608</v>
      </c>
      <c r="CG18" s="188">
        <v>41639</v>
      </c>
      <c r="CH18" s="188">
        <v>41670</v>
      </c>
      <c r="CI18" s="188">
        <v>41698</v>
      </c>
      <c r="CJ18" s="188">
        <v>41729</v>
      </c>
      <c r="CK18" s="188">
        <v>41759</v>
      </c>
      <c r="CL18" s="188">
        <v>41790</v>
      </c>
      <c r="CM18" s="188">
        <v>41820</v>
      </c>
      <c r="CN18" s="188">
        <v>41851</v>
      </c>
      <c r="CO18" s="188">
        <v>41882</v>
      </c>
      <c r="CP18" s="188">
        <v>41912</v>
      </c>
      <c r="CQ18" s="188">
        <v>41943</v>
      </c>
      <c r="CR18" s="188">
        <v>41973</v>
      </c>
      <c r="CS18" s="188">
        <v>42004</v>
      </c>
      <c r="CT18" s="188">
        <v>42035</v>
      </c>
      <c r="CU18" s="188">
        <v>42063</v>
      </c>
      <c r="CV18" s="188">
        <v>42094</v>
      </c>
      <c r="CW18" s="188">
        <v>42124</v>
      </c>
      <c r="CX18" s="188">
        <v>42155</v>
      </c>
      <c r="CY18" s="188">
        <v>42185</v>
      </c>
      <c r="CZ18" s="188">
        <v>42216</v>
      </c>
      <c r="DA18" s="188">
        <v>42247</v>
      </c>
      <c r="DB18" s="188">
        <v>42277</v>
      </c>
      <c r="DC18" s="188">
        <v>42308</v>
      </c>
      <c r="DD18" s="188">
        <v>42338</v>
      </c>
      <c r="DE18" s="188">
        <v>42369</v>
      </c>
      <c r="DF18" s="188">
        <v>42400</v>
      </c>
      <c r="DG18" s="188">
        <v>42429</v>
      </c>
      <c r="DH18" s="188">
        <v>42460</v>
      </c>
      <c r="DI18" s="188">
        <v>42490</v>
      </c>
      <c r="DJ18" s="188">
        <v>42521</v>
      </c>
      <c r="DK18" s="188">
        <v>42551</v>
      </c>
      <c r="DL18" s="188">
        <v>42582</v>
      </c>
      <c r="DM18" s="188">
        <v>42613</v>
      </c>
      <c r="DN18" s="188">
        <v>42643</v>
      </c>
      <c r="DO18" s="188">
        <v>42674</v>
      </c>
      <c r="DP18" s="188">
        <v>42704</v>
      </c>
      <c r="DQ18" s="188">
        <v>42735</v>
      </c>
      <c r="DR18" s="188">
        <v>42766</v>
      </c>
      <c r="DS18" s="188">
        <v>42794</v>
      </c>
      <c r="DT18" s="188">
        <v>42825</v>
      </c>
      <c r="DU18" s="188">
        <v>42855</v>
      </c>
      <c r="DV18" s="188">
        <v>42886</v>
      </c>
      <c r="DW18" s="188">
        <v>42916</v>
      </c>
      <c r="DX18" s="188">
        <v>42947</v>
      </c>
      <c r="DY18" s="188">
        <v>42978</v>
      </c>
      <c r="DZ18" s="188">
        <v>43008</v>
      </c>
      <c r="EA18" s="188">
        <v>43039</v>
      </c>
      <c r="EB18" s="188">
        <v>43069</v>
      </c>
      <c r="EC18" s="188">
        <v>43100</v>
      </c>
      <c r="ED18" s="188">
        <v>43131</v>
      </c>
      <c r="EE18" s="188">
        <v>43159</v>
      </c>
      <c r="EF18" s="188">
        <v>43190</v>
      </c>
      <c r="EG18" s="188">
        <v>43220</v>
      </c>
      <c r="EH18" s="188">
        <v>43251</v>
      </c>
      <c r="EI18" s="188">
        <v>43281</v>
      </c>
      <c r="EJ18" s="188">
        <v>43312</v>
      </c>
      <c r="EK18" s="188">
        <v>43343</v>
      </c>
      <c r="EL18" s="188">
        <v>43373</v>
      </c>
      <c r="EM18" s="188">
        <v>43404</v>
      </c>
      <c r="EN18" s="188">
        <v>43434</v>
      </c>
      <c r="EO18" s="188">
        <v>43465</v>
      </c>
      <c r="EP18" s="188">
        <v>43496</v>
      </c>
      <c r="EQ18" s="188">
        <v>43524</v>
      </c>
      <c r="ER18" s="188">
        <v>43555</v>
      </c>
      <c r="ES18" s="188">
        <v>43585</v>
      </c>
      <c r="ET18" s="188">
        <v>43616</v>
      </c>
      <c r="EU18" s="188">
        <v>43646</v>
      </c>
      <c r="EV18" s="188">
        <v>43677</v>
      </c>
      <c r="EW18" s="188">
        <v>43708</v>
      </c>
      <c r="EX18" s="188">
        <v>43738</v>
      </c>
      <c r="EY18" s="188">
        <v>43769</v>
      </c>
      <c r="EZ18" s="188">
        <v>43799</v>
      </c>
      <c r="FA18" s="188">
        <v>43830</v>
      </c>
      <c r="FB18" s="188">
        <v>43861</v>
      </c>
      <c r="FC18" s="188">
        <v>43890</v>
      </c>
      <c r="FD18" s="188">
        <v>43921</v>
      </c>
      <c r="FE18" s="188">
        <v>43951</v>
      </c>
      <c r="FF18" s="188">
        <v>43982</v>
      </c>
      <c r="FG18" s="188">
        <v>44012</v>
      </c>
      <c r="FH18" s="188">
        <v>44043</v>
      </c>
      <c r="FI18" s="188">
        <v>44074</v>
      </c>
      <c r="FJ18" s="188">
        <v>44104</v>
      </c>
      <c r="FK18" s="188">
        <v>44135</v>
      </c>
      <c r="FL18" s="188">
        <v>44165</v>
      </c>
      <c r="FM18" s="188">
        <v>44196</v>
      </c>
      <c r="FN18" s="188">
        <v>44227</v>
      </c>
      <c r="FO18" s="188">
        <v>44255</v>
      </c>
      <c r="FP18" s="188">
        <v>44286</v>
      </c>
      <c r="FQ18" s="188">
        <v>44316</v>
      </c>
      <c r="FR18" s="188">
        <v>44347</v>
      </c>
      <c r="FS18" s="188">
        <v>44377</v>
      </c>
      <c r="FT18" s="188">
        <v>44408</v>
      </c>
      <c r="FU18" s="188">
        <v>44439</v>
      </c>
      <c r="FV18" s="188">
        <v>44469</v>
      </c>
      <c r="FW18" s="188">
        <v>44500</v>
      </c>
      <c r="FX18" s="188"/>
    </row>
    <row r="19" spans="1:180" ht="13.5" customHeight="1">
      <c r="A19" s="175" t="s">
        <v>1018</v>
      </c>
      <c r="B19" s="799">
        <v>15.70</v>
      </c>
      <c r="C19" s="799">
        <v>12.30</v>
      </c>
      <c r="D19" s="187">
        <v>13</v>
      </c>
      <c r="E19" s="187">
        <v>12.50</v>
      </c>
      <c r="F19" s="187">
        <v>13.80</v>
      </c>
      <c r="G19" s="187">
        <v>11.60</v>
      </c>
      <c r="H19" s="187">
        <v>11.30</v>
      </c>
      <c r="I19" s="187">
        <v>11</v>
      </c>
      <c r="J19" s="187">
        <v>8.90</v>
      </c>
      <c r="K19" s="187">
        <v>9.6999999999999993</v>
      </c>
      <c r="L19" s="187">
        <v>7</v>
      </c>
      <c r="M19" s="187">
        <v>8.1999999999999993</v>
      </c>
      <c r="N19" s="187">
        <v>4.5999999999999996</v>
      </c>
      <c r="O19" s="187">
        <v>4.20</v>
      </c>
      <c r="P19" s="187">
        <v>3.90</v>
      </c>
      <c r="Q19" s="187">
        <v>0.60</v>
      </c>
      <c r="R19" s="187">
        <v>-0.20</v>
      </c>
      <c r="S19" s="187">
        <v>-2.2000000000000002</v>
      </c>
      <c r="T19" s="187">
        <v>-8.6999999999999993</v>
      </c>
      <c r="U19" s="187">
        <v>-11.90</v>
      </c>
      <c r="V19" s="187">
        <v>-12.10</v>
      </c>
      <c r="W19" s="187">
        <v>-25.30</v>
      </c>
      <c r="X19" s="187">
        <v>-28.10</v>
      </c>
      <c r="Y19" s="187">
        <v>-33.90</v>
      </c>
      <c r="Z19" s="187">
        <v>-29.50</v>
      </c>
      <c r="AA19" s="187">
        <v>-26.80</v>
      </c>
      <c r="AB19" s="187">
        <v>-27.20</v>
      </c>
      <c r="AC19" s="187">
        <v>-22.20</v>
      </c>
      <c r="AD19" s="187">
        <v>-18.20</v>
      </c>
      <c r="AE19" s="187">
        <v>-10.10</v>
      </c>
      <c r="AF19" s="187">
        <v>-6.60</v>
      </c>
      <c r="AG19" s="187">
        <v>0.30</v>
      </c>
      <c r="AH19" s="187">
        <v>6.90</v>
      </c>
      <c r="AI19" s="187">
        <v>5.70</v>
      </c>
      <c r="AJ19" s="187">
        <v>8.6999999999999993</v>
      </c>
      <c r="AK19" s="187">
        <v>6.80</v>
      </c>
      <c r="AL19" s="187">
        <v>5.40</v>
      </c>
      <c r="AM19" s="187">
        <v>4.0999999999999996</v>
      </c>
      <c r="AN19" s="187">
        <v>7.70</v>
      </c>
      <c r="AO19" s="187">
        <v>11</v>
      </c>
      <c r="AP19" s="187">
        <v>10.80</v>
      </c>
      <c r="AQ19" s="187">
        <v>10.199999999999999</v>
      </c>
      <c r="AR19" s="187">
        <v>14.50</v>
      </c>
      <c r="AS19" s="187">
        <v>17.40</v>
      </c>
      <c r="AT19" s="187">
        <v>15.90</v>
      </c>
      <c r="AU19" s="187">
        <v>19.70</v>
      </c>
      <c r="AV19" s="187">
        <v>22.50</v>
      </c>
      <c r="AW19" s="187">
        <v>21.40</v>
      </c>
      <c r="AX19" s="187">
        <v>17.20</v>
      </c>
      <c r="AY19" s="187">
        <v>16.10</v>
      </c>
      <c r="AZ19" s="187">
        <v>14.70</v>
      </c>
      <c r="BA19" s="187">
        <v>13.30</v>
      </c>
      <c r="BB19" s="187">
        <v>13</v>
      </c>
      <c r="BC19" s="187">
        <v>12.50</v>
      </c>
      <c r="BD19" s="187">
        <v>12.60</v>
      </c>
      <c r="BE19" s="187">
        <v>3.60</v>
      </c>
      <c r="BF19" s="187">
        <v>0.80</v>
      </c>
      <c r="BG19" s="187">
        <v>-0.40</v>
      </c>
      <c r="BH19" s="187">
        <v>0.20</v>
      </c>
      <c r="BI19" s="187">
        <v>-0.10</v>
      </c>
      <c r="BJ19" s="187">
        <v>2.90</v>
      </c>
      <c r="BK19" s="187">
        <v>5.0999999999999996</v>
      </c>
      <c r="BL19" s="187">
        <v>6.90</v>
      </c>
      <c r="BM19" s="187">
        <v>5.80</v>
      </c>
      <c r="BN19" s="187">
        <v>3.30</v>
      </c>
      <c r="BO19" s="187">
        <v>-0.10</v>
      </c>
      <c r="BP19" s="187">
        <v>-3.40</v>
      </c>
      <c r="BQ19" s="187">
        <v>-5.30</v>
      </c>
      <c r="BR19" s="187">
        <v>-5.30</v>
      </c>
      <c r="BS19" s="187">
        <v>-3.60</v>
      </c>
      <c r="BT19" s="187">
        <v>-5.20</v>
      </c>
      <c r="BU19" s="187">
        <v>-0.50</v>
      </c>
      <c r="BV19" s="187">
        <v>2.60</v>
      </c>
      <c r="BW19" s="187">
        <v>9.1999999999999993</v>
      </c>
      <c r="BX19" s="187">
        <v>8.1999999999999993</v>
      </c>
      <c r="BY19" s="187">
        <v>6.30</v>
      </c>
      <c r="BZ19" s="187">
        <v>6.80</v>
      </c>
      <c r="CA19" s="187">
        <v>5.20</v>
      </c>
      <c r="CB19" s="187">
        <v>7.50</v>
      </c>
      <c r="CC19" s="187">
        <v>10.60</v>
      </c>
      <c r="CD19" s="187">
        <v>11.30</v>
      </c>
      <c r="CE19" s="187">
        <v>9.10</v>
      </c>
      <c r="CF19" s="187">
        <v>12.40</v>
      </c>
      <c r="CG19" s="187">
        <v>13</v>
      </c>
      <c r="CH19" s="187">
        <v>15.30</v>
      </c>
      <c r="CI19" s="187">
        <v>15.40</v>
      </c>
      <c r="CJ19" s="187">
        <v>13.60</v>
      </c>
      <c r="CK19" s="187">
        <v>14.10</v>
      </c>
      <c r="CL19" s="187">
        <v>12.40</v>
      </c>
      <c r="CM19" s="187">
        <v>10.40</v>
      </c>
      <c r="CN19" s="187">
        <v>9.40</v>
      </c>
      <c r="CO19" s="187">
        <v>5.30</v>
      </c>
      <c r="CP19" s="187">
        <v>2.90</v>
      </c>
      <c r="CQ19" s="187">
        <v>0.70</v>
      </c>
      <c r="CR19" s="187">
        <v>0.90</v>
      </c>
      <c r="CS19" s="187">
        <v>5.50</v>
      </c>
      <c r="CT19" s="187">
        <v>7.10</v>
      </c>
      <c r="CU19" s="187">
        <v>8.60</v>
      </c>
      <c r="CV19" s="187">
        <v>9</v>
      </c>
      <c r="CW19" s="187">
        <v>10.10</v>
      </c>
      <c r="CX19" s="187">
        <v>11</v>
      </c>
      <c r="CY19" s="187">
        <v>10.50</v>
      </c>
      <c r="CZ19" s="187">
        <v>7.20</v>
      </c>
      <c r="DA19" s="187">
        <v>10</v>
      </c>
      <c r="DB19" s="187">
        <v>7.40</v>
      </c>
      <c r="DC19" s="187">
        <v>11.20</v>
      </c>
      <c r="DD19" s="187">
        <v>12.50</v>
      </c>
      <c r="DE19" s="187">
        <v>11</v>
      </c>
      <c r="DF19" s="187">
        <v>8.10</v>
      </c>
      <c r="DG19" s="187">
        <v>4.9000000000000004</v>
      </c>
      <c r="DH19" s="187">
        <v>7.60</v>
      </c>
      <c r="DI19" s="187">
        <v>10.10</v>
      </c>
      <c r="DJ19" s="187">
        <v>9.6999999999999993</v>
      </c>
      <c r="DK19" s="187">
        <v>8.60</v>
      </c>
      <c r="DL19" s="187">
        <v>10.10</v>
      </c>
      <c r="DM19" s="187">
        <v>8.6999999999999993</v>
      </c>
      <c r="DN19" s="187">
        <v>10.80</v>
      </c>
      <c r="DO19" s="187">
        <v>12.70</v>
      </c>
      <c r="DP19" s="187">
        <v>11.20</v>
      </c>
      <c r="DQ19" s="187">
        <v>9.60</v>
      </c>
      <c r="DR19" s="187">
        <v>10.90</v>
      </c>
      <c r="DS19" s="187">
        <v>10.10</v>
      </c>
      <c r="DT19" s="187">
        <v>11.10</v>
      </c>
      <c r="DU19" s="187">
        <v>15.10</v>
      </c>
      <c r="DV19" s="187">
        <v>13.50</v>
      </c>
      <c r="DW19" s="187">
        <v>12.50</v>
      </c>
      <c r="DX19" s="187">
        <v>11.80</v>
      </c>
      <c r="DY19" s="187">
        <v>12.40</v>
      </c>
      <c r="DZ19" s="187">
        <v>12.10</v>
      </c>
      <c r="EA19" s="187">
        <v>13.20</v>
      </c>
      <c r="EB19" s="187">
        <v>16</v>
      </c>
      <c r="EC19" s="187">
        <v>14.20</v>
      </c>
      <c r="ED19" s="187">
        <v>12.90</v>
      </c>
      <c r="EE19" s="187">
        <v>11.40</v>
      </c>
      <c r="EF19" s="187">
        <v>12.50</v>
      </c>
      <c r="EG19" s="187">
        <v>11.90</v>
      </c>
      <c r="EH19" s="187">
        <v>10.10</v>
      </c>
      <c r="EI19" s="187">
        <v>6.40</v>
      </c>
      <c r="EJ19" s="187">
        <v>4.5999999999999996</v>
      </c>
      <c r="EK19" s="187">
        <v>10.10</v>
      </c>
      <c r="EL19" s="187">
        <v>8.50</v>
      </c>
      <c r="EM19" s="187">
        <v>6.90</v>
      </c>
      <c r="EN19" s="187">
        <v>5.70</v>
      </c>
      <c r="EO19" s="187">
        <v>2.90</v>
      </c>
      <c r="EP19" s="187">
        <v>-1.1000000000000001</v>
      </c>
      <c r="EQ19" s="187">
        <v>-2.2999999999999998</v>
      </c>
      <c r="ER19" s="187">
        <v>3</v>
      </c>
      <c r="ES19" s="187">
        <v>4.70</v>
      </c>
      <c r="ET19" s="187">
        <v>2.70</v>
      </c>
      <c r="EU19" s="187">
        <v>-3.70</v>
      </c>
      <c r="EV19" s="187">
        <v>-8.60</v>
      </c>
      <c r="EW19" s="187">
        <v>-10.30</v>
      </c>
      <c r="EX19" s="187">
        <v>-12</v>
      </c>
      <c r="EY19" s="187">
        <v>-9.50</v>
      </c>
      <c r="EZ19" s="187">
        <v>-7.50</v>
      </c>
      <c r="FA19" s="187">
        <v>-4.20</v>
      </c>
      <c r="FB19" s="187">
        <v>-6.10</v>
      </c>
      <c r="FC19" s="187">
        <v>-4.0999999999999996</v>
      </c>
      <c r="FD19" s="187">
        <v>-30.70</v>
      </c>
      <c r="FE19" s="187">
        <v>-49.60</v>
      </c>
      <c r="FF19" s="187">
        <v>-27.80</v>
      </c>
      <c r="FG19" s="187">
        <v>-8.8000000000000007</v>
      </c>
      <c r="FH19" s="187">
        <v>0.20</v>
      </c>
      <c r="FI19" s="187">
        <v>1.40</v>
      </c>
      <c r="FJ19" s="187">
        <v>1.50</v>
      </c>
      <c r="FK19" s="187">
        <v>-1.80</v>
      </c>
      <c r="FL19" s="187">
        <v>-6.60</v>
      </c>
      <c r="FM19" s="187">
        <v>-3.30</v>
      </c>
      <c r="FN19" s="187">
        <v>-6.90</v>
      </c>
      <c r="FO19" s="187">
        <v>-0.90</v>
      </c>
      <c r="FP19" s="187">
        <v>9.60</v>
      </c>
      <c r="FQ19" s="187">
        <v>6.90</v>
      </c>
      <c r="FR19" s="187">
        <v>15.50</v>
      </c>
      <c r="FS19" s="187">
        <v>18</v>
      </c>
      <c r="FT19" s="187">
        <v>12</v>
      </c>
      <c r="FU19" s="187">
        <v>5.0999999999999996</v>
      </c>
      <c r="FV19" s="187">
        <v>4.0999999999999996</v>
      </c>
      <c r="FW19" s="187">
        <v>0</v>
      </c>
      <c r="FX19" s="187"/>
    </row>
    <row r="20" spans="1:180" ht="13.5" customHeight="1">
      <c r="A20" s="175" t="s">
        <v>1019</v>
      </c>
      <c r="B20" s="799">
        <v>12.76</v>
      </c>
      <c r="C20" s="799">
        <v>15.58</v>
      </c>
      <c r="D20" s="187">
        <v>17.11</v>
      </c>
      <c r="E20" s="187">
        <v>16.420000000000002</v>
      </c>
      <c r="F20" s="187">
        <v>13.68</v>
      </c>
      <c r="G20" s="187">
        <v>11.92</v>
      </c>
      <c r="H20" s="187">
        <v>11.45</v>
      </c>
      <c r="I20" s="187">
        <v>11.80</v>
      </c>
      <c r="J20" s="187">
        <v>10.75</v>
      </c>
      <c r="K20" s="187">
        <v>9.40</v>
      </c>
      <c r="L20" s="187">
        <v>8.35</v>
      </c>
      <c r="M20" s="187">
        <v>8.39</v>
      </c>
      <c r="N20" s="187">
        <v>6.45</v>
      </c>
      <c r="O20" s="187">
        <v>5.66</v>
      </c>
      <c r="P20" s="187">
        <v>2.81</v>
      </c>
      <c r="Q20" s="187">
        <v>2.88</v>
      </c>
      <c r="R20" s="187">
        <v>2.34</v>
      </c>
      <c r="S20" s="187">
        <v>2.91</v>
      </c>
      <c r="T20" s="187">
        <v>0.51</v>
      </c>
      <c r="U20" s="187">
        <v>-1.57</v>
      </c>
      <c r="V20" s="187">
        <v>-3.02</v>
      </c>
      <c r="W20" s="187">
        <v>-4.01</v>
      </c>
      <c r="X20" s="187">
        <v>-6.73</v>
      </c>
      <c r="Y20" s="187">
        <v>-11.16</v>
      </c>
      <c r="Z20" s="187">
        <v>-16.43</v>
      </c>
      <c r="AA20" s="187">
        <v>-20.31</v>
      </c>
      <c r="AB20" s="187">
        <v>-20.88</v>
      </c>
      <c r="AC20" s="187">
        <v>-20.239999999999998</v>
      </c>
      <c r="AD20" s="187">
        <v>-19.21</v>
      </c>
      <c r="AE20" s="187">
        <v>-19.04</v>
      </c>
      <c r="AF20" s="187">
        <v>-17.91</v>
      </c>
      <c r="AG20" s="187">
        <v>-15.06</v>
      </c>
      <c r="AH20" s="187">
        <v>-13.04</v>
      </c>
      <c r="AI20" s="187">
        <v>-10.26</v>
      </c>
      <c r="AJ20" s="187">
        <v>-8.24</v>
      </c>
      <c r="AK20" s="187">
        <v>-4.43</v>
      </c>
      <c r="AL20" s="187">
        <v>0.15</v>
      </c>
      <c r="AM20" s="187">
        <v>3.63</v>
      </c>
      <c r="AN20" s="187">
        <v>6.09</v>
      </c>
      <c r="AO20" s="187">
        <v>7.66</v>
      </c>
      <c r="AP20" s="187">
        <v>8.7799999999999994</v>
      </c>
      <c r="AQ20" s="187">
        <v>9.42</v>
      </c>
      <c r="AR20" s="187">
        <v>9.7899999999999991</v>
      </c>
      <c r="AS20" s="187">
        <v>10.54</v>
      </c>
      <c r="AT20" s="187">
        <v>11.39</v>
      </c>
      <c r="AU20" s="187">
        <v>11.48</v>
      </c>
      <c r="AV20" s="187">
        <v>12.20</v>
      </c>
      <c r="AW20" s="187">
        <v>11.20</v>
      </c>
      <c r="AX20" s="187">
        <v>12.54</v>
      </c>
      <c r="AY20" s="187">
        <v>12.68</v>
      </c>
      <c r="AZ20" s="187">
        <v>12.82</v>
      </c>
      <c r="BA20" s="187">
        <v>10.43</v>
      </c>
      <c r="BB20" s="187">
        <v>9.23</v>
      </c>
      <c r="BC20" s="187">
        <v>8.50</v>
      </c>
      <c r="BD20" s="187">
        <v>8.1199999999999992</v>
      </c>
      <c r="BE20" s="187">
        <v>5.57</v>
      </c>
      <c r="BF20" s="187">
        <v>3.83</v>
      </c>
      <c r="BG20" s="187">
        <v>2.16</v>
      </c>
      <c r="BH20" s="187">
        <v>2.89</v>
      </c>
      <c r="BI20" s="187">
        <v>4.12</v>
      </c>
      <c r="BJ20" s="187">
        <v>3.54</v>
      </c>
      <c r="BK20" s="187">
        <v>2.83</v>
      </c>
      <c r="BL20" s="187">
        <v>1.65</v>
      </c>
      <c r="BM20" s="187">
        <v>1.54</v>
      </c>
      <c r="BN20" s="187">
        <v>0.64</v>
      </c>
      <c r="BO20" s="187">
        <v>-0.17</v>
      </c>
      <c r="BP20" s="187">
        <v>-0.09</v>
      </c>
      <c r="BQ20" s="187">
        <v>-0.40</v>
      </c>
      <c r="BR20" s="187">
        <v>-0.51</v>
      </c>
      <c r="BS20" s="187">
        <v>-1.46</v>
      </c>
      <c r="BT20" s="187">
        <v>-3.15</v>
      </c>
      <c r="BU20" s="187">
        <v>-4.2300000000000004</v>
      </c>
      <c r="BV20" s="187">
        <v>-5.23</v>
      </c>
      <c r="BW20" s="187">
        <v>-4.5999999999999996</v>
      </c>
      <c r="BX20" s="187">
        <v>-5.15</v>
      </c>
      <c r="BY20" s="187">
        <v>-3.96</v>
      </c>
      <c r="BZ20" s="187">
        <v>-3.18</v>
      </c>
      <c r="CA20" s="187">
        <v>-1.40</v>
      </c>
      <c r="CB20" s="187">
        <v>-0.23</v>
      </c>
      <c r="CC20" s="187">
        <v>2.39</v>
      </c>
      <c r="CD20" s="187">
        <v>3.74</v>
      </c>
      <c r="CE20" s="187">
        <v>5.08</v>
      </c>
      <c r="CF20" s="187">
        <v>5.23</v>
      </c>
      <c r="CG20" s="187">
        <v>6.43</v>
      </c>
      <c r="CH20" s="187">
        <v>7.10</v>
      </c>
      <c r="CI20" s="187">
        <v>7.58</v>
      </c>
      <c r="CJ20" s="187">
        <v>8.82</v>
      </c>
      <c r="CK20" s="187">
        <v>8.9499999999999993</v>
      </c>
      <c r="CL20" s="187">
        <v>8.74</v>
      </c>
      <c r="CM20" s="187">
        <v>7.35</v>
      </c>
      <c r="CN20" s="187">
        <v>6.63</v>
      </c>
      <c r="CO20" s="187">
        <v>5.44</v>
      </c>
      <c r="CP20" s="187">
        <v>4.72</v>
      </c>
      <c r="CQ20" s="187">
        <v>4.07</v>
      </c>
      <c r="CR20" s="187">
        <v>5.15</v>
      </c>
      <c r="CS20" s="187">
        <v>5.72</v>
      </c>
      <c r="CT20" s="187">
        <v>6.57</v>
      </c>
      <c r="CU20" s="187">
        <v>5.92</v>
      </c>
      <c r="CV20" s="187">
        <v>5.47</v>
      </c>
      <c r="CW20" s="187">
        <v>5.35</v>
      </c>
      <c r="CX20" s="187">
        <v>6.07</v>
      </c>
      <c r="CY20" s="187">
        <v>6.44</v>
      </c>
      <c r="CZ20" s="187">
        <v>7.32</v>
      </c>
      <c r="DA20" s="187">
        <v>6.84</v>
      </c>
      <c r="DB20" s="187">
        <v>6.96</v>
      </c>
      <c r="DC20" s="187">
        <v>7.04</v>
      </c>
      <c r="DD20" s="187">
        <v>6.37</v>
      </c>
      <c r="DE20" s="187">
        <v>4.45</v>
      </c>
      <c r="DF20" s="187">
        <v>3.51</v>
      </c>
      <c r="DG20" s="187">
        <v>4.67</v>
      </c>
      <c r="DH20" s="187">
        <v>5.78</v>
      </c>
      <c r="DI20" s="187">
        <v>4.7699999999999996</v>
      </c>
      <c r="DJ20" s="187">
        <v>2.36</v>
      </c>
      <c r="DK20" s="187">
        <v>2.63</v>
      </c>
      <c r="DL20" s="187">
        <v>1.05</v>
      </c>
      <c r="DM20" s="187">
        <v>2.70</v>
      </c>
      <c r="DN20" s="187">
        <v>2.3199999999999998</v>
      </c>
      <c r="DO20" s="187">
        <v>3.46</v>
      </c>
      <c r="DP20" s="187">
        <v>3.30</v>
      </c>
      <c r="DQ20" s="187">
        <v>3.54</v>
      </c>
      <c r="DR20" s="187">
        <v>4.33</v>
      </c>
      <c r="DS20" s="187">
        <v>3.97</v>
      </c>
      <c r="DT20" s="187">
        <v>4.54</v>
      </c>
      <c r="DU20" s="187">
        <v>5.68</v>
      </c>
      <c r="DV20" s="187">
        <v>9.42</v>
      </c>
      <c r="DW20" s="187">
        <v>9.32</v>
      </c>
      <c r="DX20" s="187">
        <v>9.74</v>
      </c>
      <c r="DY20" s="187">
        <v>6.92</v>
      </c>
      <c r="DZ20" s="187">
        <v>7.15</v>
      </c>
      <c r="EA20" s="187">
        <v>5.96</v>
      </c>
      <c r="EB20" s="187">
        <v>6.55</v>
      </c>
      <c r="EC20" s="187">
        <v>8.10</v>
      </c>
      <c r="ED20" s="187">
        <v>9.50</v>
      </c>
      <c r="EE20" s="187">
        <v>8.16</v>
      </c>
      <c r="EF20" s="187">
        <v>5.59</v>
      </c>
      <c r="EG20" s="187">
        <v>3.36</v>
      </c>
      <c r="EH20" s="187">
        <v>2.13</v>
      </c>
      <c r="EI20" s="187">
        <v>2.88</v>
      </c>
      <c r="EJ20" s="187">
        <v>3.85</v>
      </c>
      <c r="EK20" s="187">
        <v>4.37</v>
      </c>
      <c r="EL20" s="187">
        <v>3.50</v>
      </c>
      <c r="EM20" s="187">
        <v>2.77</v>
      </c>
      <c r="EN20" s="187">
        <v>2.74</v>
      </c>
      <c r="EO20" s="187">
        <v>1.48</v>
      </c>
      <c r="EP20" s="187">
        <v>-0.28999999999999998</v>
      </c>
      <c r="EQ20" s="187">
        <v>-0.45</v>
      </c>
      <c r="ER20" s="187">
        <v>0.74</v>
      </c>
      <c r="ES20" s="187">
        <v>2.76</v>
      </c>
      <c r="ET20" s="187">
        <v>3.33</v>
      </c>
      <c r="EU20" s="187">
        <v>1.53</v>
      </c>
      <c r="EV20" s="187">
        <v>-0.17</v>
      </c>
      <c r="EW20" s="187">
        <v>-1.22</v>
      </c>
      <c r="EX20" s="187">
        <v>-0.74</v>
      </c>
      <c r="EY20" s="187">
        <v>-0.54</v>
      </c>
      <c r="EZ20" s="187">
        <v>-1.48</v>
      </c>
      <c r="FA20" s="187">
        <v>-2.21</v>
      </c>
      <c r="FB20" s="187">
        <v>-1.95</v>
      </c>
      <c r="FC20" s="187">
        <v>-0.38</v>
      </c>
      <c r="FD20" s="187">
        <v>-3.84</v>
      </c>
      <c r="FE20" s="187">
        <v>-17.32</v>
      </c>
      <c r="FF20" s="187">
        <v>-25.20</v>
      </c>
      <c r="FG20" s="187">
        <v>-24.51</v>
      </c>
      <c r="FH20" s="187">
        <v>-13.77</v>
      </c>
      <c r="FI20" s="187">
        <v>-5.75</v>
      </c>
      <c r="FJ20" s="187">
        <v>-2.4300000000000002</v>
      </c>
      <c r="FK20" s="187">
        <v>0.23</v>
      </c>
      <c r="FL20" s="187">
        <v>1.68</v>
      </c>
      <c r="FM20" s="187">
        <v>3.05</v>
      </c>
      <c r="FN20" s="187">
        <v>1.91</v>
      </c>
      <c r="FO20" s="187">
        <v>-0.08</v>
      </c>
      <c r="FP20" s="187">
        <v>3.28</v>
      </c>
      <c r="FQ20" s="187">
        <v>20.53</v>
      </c>
      <c r="FR20" s="187">
        <v>32.50</v>
      </c>
      <c r="FS20" s="187">
        <v>31.74</v>
      </c>
      <c r="FT20" s="187">
        <v>15.71</v>
      </c>
      <c r="FU20" s="187">
        <v>6.85</v>
      </c>
      <c r="FV20" s="187"/>
      <c r="FW20" s="187"/>
      <c r="FX20" s="187"/>
    </row>
    <row r="21" spans="1:180" ht="13.5" customHeight="1">
      <c r="A21" s="175" t="s">
        <v>1020</v>
      </c>
      <c r="B21" s="799">
        <v>27</v>
      </c>
      <c r="C21" s="799">
        <v>25.40</v>
      </c>
      <c r="D21" s="187">
        <v>27.40</v>
      </c>
      <c r="E21" s="187">
        <v>27.60</v>
      </c>
      <c r="F21" s="187">
        <v>27.80</v>
      </c>
      <c r="G21" s="187">
        <v>26.60</v>
      </c>
      <c r="H21" s="187">
        <v>26.70</v>
      </c>
      <c r="I21" s="187">
        <v>25.10</v>
      </c>
      <c r="J21" s="187">
        <v>23.80</v>
      </c>
      <c r="K21" s="187">
        <v>24.50</v>
      </c>
      <c r="L21" s="187">
        <v>24</v>
      </c>
      <c r="M21" s="187">
        <v>21.90</v>
      </c>
      <c r="N21" s="187">
        <v>21.10</v>
      </c>
      <c r="O21" s="187">
        <v>18.60</v>
      </c>
      <c r="P21" s="187">
        <v>18.90</v>
      </c>
      <c r="Q21" s="187">
        <v>15.80</v>
      </c>
      <c r="R21" s="187">
        <v>15.30</v>
      </c>
      <c r="S21" s="187">
        <v>9.90</v>
      </c>
      <c r="T21" s="187">
        <v>4.30</v>
      </c>
      <c r="U21" s="187">
        <v>-3.50</v>
      </c>
      <c r="V21" s="187">
        <v>-7.60</v>
      </c>
      <c r="W21" s="187">
        <v>-16.50</v>
      </c>
      <c r="X21" s="187">
        <v>-29.40</v>
      </c>
      <c r="Y21" s="187">
        <v>-39.90</v>
      </c>
      <c r="Z21" s="187">
        <v>-39.200000000000003</v>
      </c>
      <c r="AA21" s="187">
        <v>-43.30</v>
      </c>
      <c r="AB21" s="187">
        <v>-45.10</v>
      </c>
      <c r="AC21" s="187">
        <v>-40.200000000000003</v>
      </c>
      <c r="AD21" s="187">
        <v>-39.299999999999997</v>
      </c>
      <c r="AE21" s="187">
        <v>-33.60</v>
      </c>
      <c r="AF21" s="187">
        <v>-28.80</v>
      </c>
      <c r="AG21" s="187">
        <v>-21.80</v>
      </c>
      <c r="AH21" s="187">
        <v>-16.80</v>
      </c>
      <c r="AI21" s="187">
        <v>-14.20</v>
      </c>
      <c r="AJ21" s="187">
        <v>-8.90</v>
      </c>
      <c r="AK21" s="187">
        <v>-7.90</v>
      </c>
      <c r="AL21" s="187">
        <v>-6</v>
      </c>
      <c r="AM21" s="187">
        <v>-5.80</v>
      </c>
      <c r="AN21" s="187">
        <v>-0.20</v>
      </c>
      <c r="AO21" s="187">
        <v>8.1999999999999993</v>
      </c>
      <c r="AP21" s="187">
        <v>11.50</v>
      </c>
      <c r="AQ21" s="187">
        <v>14.30</v>
      </c>
      <c r="AR21" s="187">
        <v>21</v>
      </c>
      <c r="AS21" s="187">
        <v>24.60</v>
      </c>
      <c r="AT21" s="187">
        <v>24.10</v>
      </c>
      <c r="AU21" s="187">
        <v>27.10</v>
      </c>
      <c r="AV21" s="187">
        <v>30</v>
      </c>
      <c r="AW21" s="187">
        <v>29</v>
      </c>
      <c r="AX21" s="187">
        <v>28.20</v>
      </c>
      <c r="AY21" s="187">
        <v>29.80</v>
      </c>
      <c r="AZ21" s="187">
        <v>29.20</v>
      </c>
      <c r="BA21" s="187">
        <v>27.80</v>
      </c>
      <c r="BB21" s="187">
        <v>28.10</v>
      </c>
      <c r="BC21" s="187">
        <v>27.40</v>
      </c>
      <c r="BD21" s="187">
        <v>24.40</v>
      </c>
      <c r="BE21" s="187">
        <v>17.80</v>
      </c>
      <c r="BF21" s="187">
        <v>13</v>
      </c>
      <c r="BG21" s="187">
        <v>11.80</v>
      </c>
      <c r="BH21" s="187">
        <v>9.8000000000000007</v>
      </c>
      <c r="BI21" s="187">
        <v>10.90</v>
      </c>
      <c r="BJ21" s="187">
        <v>12.90</v>
      </c>
      <c r="BK21" s="187">
        <v>13.70</v>
      </c>
      <c r="BL21" s="187">
        <v>13.50</v>
      </c>
      <c r="BM21" s="187">
        <v>15.50</v>
      </c>
      <c r="BN21" s="187">
        <v>10.199999999999999</v>
      </c>
      <c r="BO21" s="187">
        <v>5.70</v>
      </c>
      <c r="BP21" s="187">
        <v>1</v>
      </c>
      <c r="BQ21" s="187">
        <v>1.1000000000000001</v>
      </c>
      <c r="BR21" s="187">
        <v>-1.60</v>
      </c>
      <c r="BS21" s="187">
        <v>-3.20</v>
      </c>
      <c r="BT21" s="187">
        <v>-2.90</v>
      </c>
      <c r="BU21" s="187">
        <v>-1.1000000000000001</v>
      </c>
      <c r="BV21" s="187">
        <v>4.0999999999999996</v>
      </c>
      <c r="BW21" s="187">
        <v>8.10</v>
      </c>
      <c r="BX21" s="187">
        <v>7.50</v>
      </c>
      <c r="BY21" s="187">
        <v>5.50</v>
      </c>
      <c r="BZ21" s="187">
        <v>6.90</v>
      </c>
      <c r="CA21" s="187">
        <v>9.8000000000000007</v>
      </c>
      <c r="CB21" s="187">
        <v>10.40</v>
      </c>
      <c r="CC21" s="187">
        <v>14.40</v>
      </c>
      <c r="CD21" s="187">
        <v>14.90</v>
      </c>
      <c r="CE21" s="187">
        <v>15.10</v>
      </c>
      <c r="CF21" s="187">
        <v>18.80</v>
      </c>
      <c r="CG21" s="187">
        <v>17.80</v>
      </c>
      <c r="CH21" s="187">
        <v>20.10</v>
      </c>
      <c r="CI21" s="187">
        <v>21.30</v>
      </c>
      <c r="CJ21" s="187">
        <v>21.80</v>
      </c>
      <c r="CK21" s="187">
        <v>22.50</v>
      </c>
      <c r="CL21" s="187">
        <v>20.10</v>
      </c>
      <c r="CM21" s="187">
        <v>16.90</v>
      </c>
      <c r="CN21" s="187">
        <v>15.70</v>
      </c>
      <c r="CO21" s="187">
        <v>12.70</v>
      </c>
      <c r="CP21" s="187">
        <v>10</v>
      </c>
      <c r="CQ21" s="187">
        <v>3.80</v>
      </c>
      <c r="CR21" s="187">
        <v>5.90</v>
      </c>
      <c r="CS21" s="187">
        <v>9.3000000000000007</v>
      </c>
      <c r="CT21" s="187">
        <v>11.30</v>
      </c>
      <c r="CU21" s="187">
        <v>12.70</v>
      </c>
      <c r="CV21" s="187">
        <v>15.70</v>
      </c>
      <c r="CW21" s="187">
        <v>18.70</v>
      </c>
      <c r="CX21" s="187">
        <v>17.30</v>
      </c>
      <c r="CY21" s="187">
        <v>13.70</v>
      </c>
      <c r="CZ21" s="187">
        <v>14.30</v>
      </c>
      <c r="DA21" s="187">
        <v>13.60</v>
      </c>
      <c r="DB21" s="187">
        <v>11.20</v>
      </c>
      <c r="DC21" s="187">
        <v>11.20</v>
      </c>
      <c r="DD21" s="187">
        <v>12.80</v>
      </c>
      <c r="DE21" s="187">
        <v>12.60</v>
      </c>
      <c r="DF21" s="187">
        <v>9.6999999999999993</v>
      </c>
      <c r="DG21" s="187">
        <v>5.30</v>
      </c>
      <c r="DH21" s="187">
        <v>8.1999999999999993</v>
      </c>
      <c r="DI21" s="187">
        <v>9.6999999999999993</v>
      </c>
      <c r="DJ21" s="187">
        <v>10.80</v>
      </c>
      <c r="DK21" s="187">
        <v>11.70</v>
      </c>
      <c r="DL21" s="187">
        <v>10.90</v>
      </c>
      <c r="DM21" s="187">
        <v>8.90</v>
      </c>
      <c r="DN21" s="187">
        <v>12.70</v>
      </c>
      <c r="DO21" s="187">
        <v>15.50</v>
      </c>
      <c r="DP21" s="187">
        <v>15</v>
      </c>
      <c r="DQ21" s="187">
        <v>15.60</v>
      </c>
      <c r="DR21" s="187">
        <v>16.70</v>
      </c>
      <c r="DS21" s="187">
        <v>20</v>
      </c>
      <c r="DT21" s="187">
        <v>24</v>
      </c>
      <c r="DU21" s="187">
        <v>27.80</v>
      </c>
      <c r="DV21" s="187">
        <v>29.40</v>
      </c>
      <c r="DW21" s="187">
        <v>28.10</v>
      </c>
      <c r="DX21" s="187">
        <v>30.20</v>
      </c>
      <c r="DY21" s="187">
        <v>29.50</v>
      </c>
      <c r="DZ21" s="187">
        <v>28.50</v>
      </c>
      <c r="EA21" s="187">
        <v>30.90</v>
      </c>
      <c r="EB21" s="187">
        <v>33.700000000000003</v>
      </c>
      <c r="EC21" s="187">
        <v>31</v>
      </c>
      <c r="ED21" s="187">
        <v>33.60</v>
      </c>
      <c r="EE21" s="187">
        <v>30.10</v>
      </c>
      <c r="EF21" s="187">
        <v>29.20</v>
      </c>
      <c r="EG21" s="187">
        <v>28.30</v>
      </c>
      <c r="EH21" s="187">
        <v>26.80</v>
      </c>
      <c r="EI21" s="187">
        <v>23.80</v>
      </c>
      <c r="EJ21" s="187">
        <v>21.90</v>
      </c>
      <c r="EK21" s="187">
        <v>23.20</v>
      </c>
      <c r="EL21" s="187">
        <v>22.20</v>
      </c>
      <c r="EM21" s="187">
        <v>17.80</v>
      </c>
      <c r="EN21" s="187">
        <v>17.30</v>
      </c>
      <c r="EO21" s="187">
        <v>14.40</v>
      </c>
      <c r="EP21" s="187">
        <v>11.20</v>
      </c>
      <c r="EQ21" s="187">
        <v>9</v>
      </c>
      <c r="ER21" s="187">
        <v>8.6999999999999993</v>
      </c>
      <c r="ES21" s="187">
        <v>7.60</v>
      </c>
      <c r="ET21" s="187">
        <v>6.70</v>
      </c>
      <c r="EU21" s="187">
        <v>1</v>
      </c>
      <c r="EV21" s="187">
        <v>-5.30</v>
      </c>
      <c r="EW21" s="187">
        <v>-7.10</v>
      </c>
      <c r="EX21" s="187">
        <v>-7.90</v>
      </c>
      <c r="EY21" s="187">
        <v>-6.30</v>
      </c>
      <c r="EZ21" s="187">
        <v>-6.20</v>
      </c>
      <c r="FA21" s="187">
        <v>-5.50</v>
      </c>
      <c r="FB21" s="187">
        <v>-1.90</v>
      </c>
      <c r="FC21" s="187">
        <v>-2</v>
      </c>
      <c r="FD21" s="187">
        <v>-17.30</v>
      </c>
      <c r="FE21" s="187">
        <v>-41.80</v>
      </c>
      <c r="FF21" s="187">
        <v>-34.40</v>
      </c>
      <c r="FG21" s="187">
        <v>-23.40</v>
      </c>
      <c r="FH21" s="187">
        <v>-13.80</v>
      </c>
      <c r="FI21" s="187">
        <v>-7.30</v>
      </c>
      <c r="FJ21" s="187">
        <v>-1.50</v>
      </c>
      <c r="FK21" s="187">
        <v>1</v>
      </c>
      <c r="FL21" s="187">
        <v>4.80</v>
      </c>
      <c r="FM21" s="187">
        <v>10.10</v>
      </c>
      <c r="FN21" s="187">
        <v>9.90</v>
      </c>
      <c r="FO21" s="187">
        <v>16.60</v>
      </c>
      <c r="FP21" s="187">
        <v>23.60</v>
      </c>
      <c r="FQ21" s="187">
        <v>24.90</v>
      </c>
      <c r="FR21" s="187">
        <v>25.90</v>
      </c>
      <c r="FS21" s="187">
        <v>29.10</v>
      </c>
      <c r="FT21" s="187">
        <v>27.60</v>
      </c>
      <c r="FU21" s="187">
        <v>24.40</v>
      </c>
      <c r="FV21" s="187">
        <v>20</v>
      </c>
      <c r="FW21" s="187">
        <v>17.20</v>
      </c>
      <c r="FX21" s="187"/>
    </row>
    <row r="22" spans="2:3" ht="13.5" customHeight="1">
      <c r="B22" s="799"/>
      <c r="C22" s="799"/>
    </row>
    <row r="23" spans="2:3" ht="13.5" customHeight="1">
      <c r="B23" s="799"/>
      <c r="C23" s="799"/>
    </row>
    <row r="24" spans="2:3" ht="13.5" customHeight="1">
      <c r="B24" s="799"/>
      <c r="C24" s="799"/>
    </row>
    <row r="25" spans="2:3" ht="13.5" customHeight="1">
      <c r="B25" s="799"/>
      <c r="C25" s="799"/>
    </row>
    <row r="26" spans="2:3" ht="13.5" customHeight="1">
      <c r="B26" s="799"/>
      <c r="C26" s="799"/>
    </row>
    <row r="27" spans="2:3" ht="13.5" customHeight="1">
      <c r="B27" s="799"/>
      <c r="C27" s="799"/>
    </row>
    <row r="28" spans="2:3" ht="13.5" customHeight="1">
      <c r="B28" s="799"/>
      <c r="C28" s="799"/>
    </row>
    <row r="29" spans="2:3" ht="13.5" customHeight="1">
      <c r="B29" s="799"/>
      <c r="C29" s="799"/>
    </row>
    <row r="30" spans="2:3" ht="13.5" customHeight="1">
      <c r="B30" s="799"/>
      <c r="C30" s="799"/>
    </row>
    <row r="31" spans="2:3" ht="13.5" customHeight="1">
      <c r="B31" s="799"/>
      <c r="C31" s="799"/>
    </row>
    <row r="32" spans="2:3" ht="13.5" customHeight="1">
      <c r="B32" s="799"/>
      <c r="C32" s="799"/>
    </row>
    <row r="33" spans="2:3" ht="13.5" customHeight="1">
      <c r="B33" s="799"/>
      <c r="C33" s="799"/>
    </row>
    <row r="34" spans="2:3" ht="13.5" customHeight="1">
      <c r="B34" s="799"/>
      <c r="C34" s="799"/>
    </row>
    <row r="35" spans="2:3" ht="13.5" customHeight="1">
      <c r="B35" s="799"/>
      <c r="C35" s="799"/>
    </row>
    <row r="36" spans="2:3" ht="13.5" customHeight="1">
      <c r="B36" s="799"/>
      <c r="C36" s="799"/>
    </row>
    <row r="37" spans="2:3" ht="13.5" customHeight="1">
      <c r="B37" s="799"/>
      <c r="C37" s="799"/>
    </row>
    <row r="38" spans="2:3" ht="13.5" customHeight="1">
      <c r="B38" s="799"/>
      <c r="C38" s="799"/>
    </row>
    <row r="39" spans="2:3" ht="13.5" customHeight="1">
      <c r="B39" s="799"/>
      <c r="C39" s="799"/>
    </row>
    <row r="40" spans="2:3" ht="13.5" customHeight="1">
      <c r="B40" s="799"/>
      <c r="C40" s="799"/>
    </row>
    <row r="41" spans="2:3" ht="13.5" customHeight="1">
      <c r="B41" s="799"/>
      <c r="C41" s="799"/>
    </row>
    <row r="42" spans="2:3" ht="13.5" customHeight="1">
      <c r="B42" s="799"/>
      <c r="C42" s="799"/>
    </row>
    <row r="43" spans="2:3" ht="13.5" customHeight="1">
      <c r="B43" s="799"/>
      <c r="C43" s="799"/>
    </row>
    <row r="44" spans="2:3" ht="13.5" customHeight="1">
      <c r="B44" s="799"/>
      <c r="C44" s="799"/>
    </row>
    <row r="45" spans="2:3" ht="13.5" customHeight="1">
      <c r="B45" s="799"/>
      <c r="C45" s="799"/>
    </row>
    <row r="46" spans="2:3" ht="13.5" customHeight="1">
      <c r="B46" s="799"/>
      <c r="C46" s="799"/>
    </row>
    <row r="47" spans="2:3" ht="13.5" customHeight="1">
      <c r="B47" s="799"/>
      <c r="C47" s="799"/>
    </row>
    <row r="48" spans="2:3" ht="13.5" customHeight="1">
      <c r="B48" s="799"/>
      <c r="C48" s="799"/>
    </row>
    <row r="49" spans="2:3" ht="13.5" customHeight="1">
      <c r="B49" s="799"/>
      <c r="C49" s="799"/>
    </row>
    <row r="50" spans="2:3" ht="13.5" customHeight="1">
      <c r="B50" s="799"/>
      <c r="C50" s="799"/>
    </row>
    <row r="51" spans="2:3" ht="13.5" customHeight="1">
      <c r="B51" s="799"/>
      <c r="C51" s="799"/>
    </row>
    <row r="52" spans="2:3" ht="13.5" customHeight="1">
      <c r="B52" s="799"/>
      <c r="C52" s="799"/>
    </row>
    <row r="53" spans="2:3" ht="13.5" customHeight="1">
      <c r="B53" s="799"/>
      <c r="C53" s="799"/>
    </row>
    <row r="54" spans="2:3" ht="13.5" customHeight="1">
      <c r="B54" s="799"/>
      <c r="C54" s="799"/>
    </row>
    <row r="55" spans="2:3" ht="13.5" customHeight="1">
      <c r="B55" s="799"/>
      <c r="C55" s="799"/>
    </row>
    <row r="56" spans="2:3" ht="13.5" customHeight="1">
      <c r="B56" s="799"/>
      <c r="C56" s="799"/>
    </row>
    <row r="57" spans="2:3" ht="13.5" customHeight="1">
      <c r="B57" s="799"/>
      <c r="C57" s="799"/>
    </row>
    <row r="58" spans="2:3" ht="13.5" customHeight="1">
      <c r="B58" s="799"/>
      <c r="C58" s="799"/>
    </row>
    <row r="59" spans="2:3" ht="13.5" customHeight="1">
      <c r="B59" s="799"/>
      <c r="C59" s="799"/>
    </row>
    <row r="60" spans="2:3" ht="13.5" customHeight="1">
      <c r="B60" s="799"/>
      <c r="C60" s="799"/>
    </row>
    <row r="61" spans="2:3" ht="13.5" customHeight="1">
      <c r="B61" s="799"/>
      <c r="C61" s="799"/>
    </row>
    <row r="62" spans="2:3" ht="13.5" customHeight="1">
      <c r="B62" s="799"/>
      <c r="C62" s="799"/>
    </row>
    <row r="63" spans="2:3" ht="13.5" customHeight="1">
      <c r="B63" s="799"/>
      <c r="C63" s="799"/>
    </row>
    <row r="64" spans="2:3" ht="13.5" customHeight="1">
      <c r="B64" s="799"/>
      <c r="C64" s="799"/>
    </row>
    <row r="65" spans="2:3" ht="13.5" customHeight="1">
      <c r="B65" s="799"/>
      <c r="C65" s="799"/>
    </row>
    <row r="66" spans="2:3" ht="13.5" customHeight="1">
      <c r="B66" s="799"/>
      <c r="C66" s="799"/>
    </row>
    <row r="67" spans="2:3" ht="13.5" customHeight="1">
      <c r="B67" s="799"/>
      <c r="C67" s="799"/>
    </row>
    <row r="68" spans="2:3" ht="13.5" customHeight="1">
      <c r="B68" s="799"/>
      <c r="C68" s="799"/>
    </row>
    <row r="69" spans="2:3" ht="13.5" customHeight="1">
      <c r="B69" s="799"/>
      <c r="C69" s="799"/>
    </row>
    <row r="70" spans="2:3" ht="13.5" customHeight="1">
      <c r="B70" s="799"/>
      <c r="C70" s="799"/>
    </row>
    <row r="71" spans="2:3" ht="13.5" customHeight="1">
      <c r="B71" s="799"/>
      <c r="C71" s="799"/>
    </row>
    <row r="72" spans="2:3" ht="13.5" customHeight="1">
      <c r="B72" s="799"/>
      <c r="C72" s="799"/>
    </row>
    <row r="73" spans="2:3" ht="13.5" customHeight="1">
      <c r="B73" s="799"/>
      <c r="C73" s="799"/>
    </row>
    <row r="74" spans="2:3" ht="13.5" customHeight="1">
      <c r="B74" s="799"/>
      <c r="C74" s="799"/>
    </row>
    <row r="75" spans="2:3" ht="13.5" customHeight="1">
      <c r="B75" s="799"/>
      <c r="C75" s="799"/>
    </row>
    <row r="76" spans="2:3" ht="13.5" customHeight="1">
      <c r="B76" s="799"/>
      <c r="C76" s="799"/>
    </row>
    <row r="77" spans="2:3" ht="13.5" customHeight="1">
      <c r="B77" s="799"/>
      <c r="C77" s="799"/>
    </row>
    <row r="78" spans="2:3" ht="13.5" customHeight="1">
      <c r="B78" s="799"/>
      <c r="C78" s="799"/>
    </row>
    <row r="79" spans="2:3" ht="13.5" customHeight="1">
      <c r="B79" s="799"/>
      <c r="C79" s="799"/>
    </row>
    <row r="80" spans="2:3" ht="13.5" customHeight="1">
      <c r="B80" s="799"/>
      <c r="C80" s="799"/>
    </row>
    <row r="81" spans="2:3" ht="13.5" customHeight="1">
      <c r="B81" s="799"/>
      <c r="C81" s="799"/>
    </row>
    <row r="82" spans="2:3" ht="13.5" customHeight="1">
      <c r="B82" s="799"/>
      <c r="C82" s="799"/>
    </row>
    <row r="83" spans="2:3" ht="13.5" customHeight="1">
      <c r="B83" s="799"/>
      <c r="C83" s="799"/>
    </row>
    <row r="84" spans="2:3" ht="13.5" customHeight="1">
      <c r="B84" s="799"/>
      <c r="C84" s="799"/>
    </row>
    <row r="85" spans="2:3" ht="13.5" customHeight="1">
      <c r="B85" s="799"/>
      <c r="C85" s="799"/>
    </row>
    <row r="86" spans="2:3" ht="13.5" customHeight="1">
      <c r="B86" s="799"/>
      <c r="C86" s="799"/>
    </row>
    <row r="87" spans="2:3" ht="13.5" customHeight="1">
      <c r="B87" s="799"/>
      <c r="C87" s="799"/>
    </row>
    <row r="88" spans="2:3" ht="13.5" customHeight="1">
      <c r="B88" s="799"/>
      <c r="C88" s="799"/>
    </row>
    <row r="89" spans="2:3" ht="13.5" customHeight="1">
      <c r="B89" s="799"/>
      <c r="C89" s="799"/>
    </row>
    <row r="90" spans="2:3" ht="13.5" customHeight="1">
      <c r="B90" s="799"/>
      <c r="C90" s="799"/>
    </row>
    <row r="91" spans="2:3" ht="13.5" customHeight="1">
      <c r="B91" s="799"/>
      <c r="C91" s="799"/>
    </row>
    <row r="92" spans="2:3" ht="13.5" customHeight="1">
      <c r="B92" s="799"/>
      <c r="C92" s="799"/>
    </row>
    <row r="93" spans="2:3" ht="13.5" customHeight="1">
      <c r="B93" s="799"/>
      <c r="C93" s="799"/>
    </row>
    <row r="94" spans="2:3" ht="13.5" customHeight="1">
      <c r="B94" s="799"/>
      <c r="C94" s="799"/>
    </row>
    <row r="95" spans="2:3" ht="13.5" customHeight="1">
      <c r="B95" s="799"/>
      <c r="C95" s="799"/>
    </row>
    <row r="96" spans="2:3" ht="13.5" customHeight="1">
      <c r="B96" s="799"/>
      <c r="C96" s="799"/>
    </row>
    <row r="97" spans="2:3" ht="13.5" customHeight="1">
      <c r="B97" s="799"/>
      <c r="C97" s="799"/>
    </row>
    <row r="98" spans="2:3" ht="13.5" customHeight="1">
      <c r="B98" s="799"/>
      <c r="C98" s="799"/>
    </row>
    <row r="99" spans="2:3" ht="13.5" customHeight="1">
      <c r="B99" s="799"/>
      <c r="C99" s="799"/>
    </row>
    <row r="100" spans="2:3" ht="13.5" customHeight="1">
      <c r="B100" s="799"/>
      <c r="C100" s="799"/>
    </row>
    <row r="101" spans="2:3" ht="13.5" customHeight="1">
      <c r="B101" s="799"/>
      <c r="C101" s="799"/>
    </row>
    <row r="102" spans="2:3" ht="13.5" customHeight="1">
      <c r="B102" s="799"/>
      <c r="C102" s="799"/>
    </row>
    <row r="103" spans="2:3" ht="13.5" customHeight="1">
      <c r="B103" s="799"/>
      <c r="C103" s="799"/>
    </row>
    <row r="104" spans="2:3" ht="13.5" customHeight="1">
      <c r="B104" s="799"/>
      <c r="C104" s="799"/>
    </row>
    <row r="105" spans="2:3" ht="13.5" customHeight="1">
      <c r="B105" s="799"/>
      <c r="C105" s="799"/>
    </row>
    <row r="106" spans="2:3" ht="13.5" customHeight="1">
      <c r="B106" s="799"/>
      <c r="C106" s="799"/>
    </row>
    <row r="107" spans="2:3" ht="13.5" customHeight="1">
      <c r="B107" s="799"/>
      <c r="C107" s="799"/>
    </row>
    <row r="108" spans="2:3" ht="13.5" customHeight="1">
      <c r="B108" s="799"/>
      <c r="C108" s="799"/>
    </row>
    <row r="109" spans="2:3" ht="13.5" customHeight="1">
      <c r="B109" s="799"/>
      <c r="C109" s="799"/>
    </row>
    <row r="110" spans="2:3" ht="13.5" customHeight="1">
      <c r="B110" s="799"/>
      <c r="C110" s="799"/>
    </row>
    <row r="111" spans="2:3" ht="13.5" customHeight="1">
      <c r="B111" s="799"/>
      <c r="C111" s="799"/>
    </row>
    <row r="112" spans="2:3" ht="13.5" customHeight="1">
      <c r="B112" s="799"/>
      <c r="C112" s="799"/>
    </row>
    <row r="113" spans="2:3" ht="13.5" customHeight="1">
      <c r="B113" s="799"/>
      <c r="C113" s="799"/>
    </row>
    <row r="114" spans="2:3" ht="13.5" customHeight="1">
      <c r="B114" s="799"/>
      <c r="C114" s="799"/>
    </row>
    <row r="115" spans="2:3" ht="13.5" customHeight="1">
      <c r="B115" s="799"/>
      <c r="C115" s="799"/>
    </row>
    <row r="116" spans="2:3" ht="13.5" customHeight="1">
      <c r="B116" s="799"/>
      <c r="C116" s="799"/>
    </row>
    <row r="117" spans="2:3" ht="13.5" customHeight="1">
      <c r="B117" s="799"/>
      <c r="C117" s="799"/>
    </row>
    <row r="118" spans="2:3" ht="13.5" customHeight="1">
      <c r="B118" s="799"/>
      <c r="C118" s="799"/>
    </row>
    <row r="119" spans="2:3" ht="13.5" customHeight="1">
      <c r="B119" s="799"/>
      <c r="C119" s="799"/>
    </row>
    <row r="120" spans="2:3" ht="13.5" customHeight="1">
      <c r="B120" s="799"/>
      <c r="C120" s="799"/>
    </row>
    <row r="121" spans="2:3" ht="13.5" customHeight="1">
      <c r="B121" s="799"/>
      <c r="C121" s="799"/>
    </row>
    <row r="122" spans="2:3" ht="13.5" customHeight="1">
      <c r="B122" s="799"/>
      <c r="C122" s="799"/>
    </row>
    <row r="123" spans="2:3" ht="13.5" customHeight="1">
      <c r="B123" s="799"/>
      <c r="C123" s="799"/>
    </row>
    <row r="124" spans="2:3" ht="13.5" customHeight="1">
      <c r="B124" s="799"/>
      <c r="C124" s="799"/>
    </row>
    <row r="125" spans="2:3" ht="13.5" customHeight="1">
      <c r="B125" s="799"/>
      <c r="C125" s="799"/>
    </row>
    <row r="126" spans="2:3" ht="13.5" customHeight="1">
      <c r="B126" s="799"/>
      <c r="C126" s="799"/>
    </row>
    <row r="127" spans="2:3" ht="13.5" customHeight="1">
      <c r="B127" s="799"/>
      <c r="C127" s="799"/>
    </row>
    <row r="128" spans="2:3" ht="13.5" customHeight="1">
      <c r="B128" s="799"/>
      <c r="C128" s="799"/>
    </row>
    <row r="129" spans="2:3" ht="13.5" customHeight="1">
      <c r="B129" s="799"/>
      <c r="C129" s="799"/>
    </row>
    <row r="130" spans="2:3" ht="13.5" customHeight="1">
      <c r="B130" s="799"/>
      <c r="C130" s="799"/>
    </row>
    <row r="131" spans="2:3" ht="13.5" customHeight="1">
      <c r="B131" s="799"/>
      <c r="C131" s="799"/>
    </row>
    <row r="132" spans="2:3" ht="13.5" customHeight="1">
      <c r="B132" s="799"/>
      <c r="C132" s="799"/>
    </row>
    <row r="133" spans="2:3" ht="13.5" customHeight="1">
      <c r="B133" s="799"/>
      <c r="C133" s="799"/>
    </row>
    <row r="134" spans="2:3" ht="13.5" customHeight="1">
      <c r="B134" s="799"/>
      <c r="C134" s="799"/>
    </row>
    <row r="135" spans="2:3" ht="13.5" customHeight="1">
      <c r="B135" s="799"/>
      <c r="C135" s="799"/>
    </row>
    <row r="136" spans="2:3" ht="13.5" customHeight="1">
      <c r="B136" s="799"/>
      <c r="C136" s="799"/>
    </row>
    <row r="137" spans="2:3" ht="13.5" customHeight="1">
      <c r="B137" s="799"/>
      <c r="C137" s="799"/>
    </row>
    <row r="138" spans="2:3" ht="13.5" customHeight="1">
      <c r="B138" s="799"/>
      <c r="C138" s="799"/>
    </row>
    <row r="139" spans="2:3" ht="13.5" customHeight="1">
      <c r="B139" s="799"/>
      <c r="C139" s="799"/>
    </row>
    <row r="140" spans="2:3" ht="13.5" customHeight="1">
      <c r="B140" s="799"/>
      <c r="C140" s="799"/>
    </row>
    <row r="141" spans="2:3" ht="13.5" customHeight="1">
      <c r="B141" s="799"/>
      <c r="C141" s="799"/>
    </row>
    <row r="142" spans="2:3" ht="13.5" customHeight="1">
      <c r="B142" s="799"/>
      <c r="C142" s="799"/>
    </row>
    <row r="143" spans="2:3" ht="13.5" customHeight="1">
      <c r="B143" s="799"/>
      <c r="C143" s="799"/>
    </row>
    <row r="144" spans="2:3" ht="13.5" customHeight="1">
      <c r="B144" s="799"/>
      <c r="C144" s="799"/>
    </row>
    <row r="145" spans="2:3" ht="13.5" customHeight="1">
      <c r="B145" s="799"/>
      <c r="C145" s="799"/>
    </row>
    <row r="146" spans="2:3" ht="13.5" customHeight="1">
      <c r="B146" s="799"/>
      <c r="C146" s="799"/>
    </row>
    <row r="147" spans="2:3" ht="13.5" customHeight="1">
      <c r="B147" s="799"/>
      <c r="C147" s="799"/>
    </row>
    <row r="148" spans="2:3" ht="13.5" customHeight="1">
      <c r="B148" s="799"/>
      <c r="C148" s="799"/>
    </row>
    <row r="149" spans="2:3" ht="13.5" customHeight="1">
      <c r="B149" s="799"/>
      <c r="C149" s="799"/>
    </row>
    <row r="150" spans="2:3" ht="13.5" customHeight="1">
      <c r="B150" s="799"/>
      <c r="C150" s="799"/>
    </row>
    <row r="151" spans="2:3" ht="13.5" customHeight="1">
      <c r="B151" s="799"/>
      <c r="C151" s="799"/>
    </row>
    <row r="152" spans="2:3" ht="13.5" customHeight="1">
      <c r="B152" s="799"/>
      <c r="C152" s="799"/>
    </row>
    <row r="153" spans="2:3" ht="13.5" customHeight="1">
      <c r="B153" s="799"/>
      <c r="C153" s="799"/>
    </row>
    <row r="154" spans="2:3" ht="13.5" customHeight="1">
      <c r="B154" s="799"/>
      <c r="C154" s="799"/>
    </row>
    <row r="155" spans="2:3" ht="13.5" customHeight="1">
      <c r="B155" s="799"/>
      <c r="C155" s="799"/>
    </row>
    <row r="156" spans="2:3" ht="13.5" customHeight="1">
      <c r="B156" s="799"/>
      <c r="C156" s="799"/>
    </row>
    <row r="157" spans="2:3" ht="13.5" customHeight="1">
      <c r="B157" s="799"/>
      <c r="C157" s="799"/>
    </row>
    <row r="158" spans="2:3" ht="13.5" customHeight="1">
      <c r="B158" s="799"/>
      <c r="C158" s="799"/>
    </row>
    <row r="159" spans="2:3" ht="13.5" customHeight="1">
      <c r="B159" s="799"/>
      <c r="C159" s="799"/>
    </row>
    <row r="160" spans="2:3" ht="13.5" customHeight="1">
      <c r="B160" s="799"/>
      <c r="C160" s="79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theme="6" tint="0.399980008602142"/>
  </sheetPr>
  <dimension ref="A1:M49"/>
  <sheetViews>
    <sheetView showGridLines="0" zoomScale="130" zoomScaleNormal="130" workbookViewId="0" topLeftCell="B1">
      <selection pane="topLeft" activeCell="I1" sqref="I1"/>
    </sheetView>
  </sheetViews>
  <sheetFormatPr defaultColWidth="0" defaultRowHeight="0" customHeight="1" zeroHeight="1"/>
  <cols>
    <col min="1" max="1" width="0" style="95" hidden="1" customWidth="1"/>
    <col min="2" max="2" width="24.8333333333333" style="95" customWidth="1"/>
    <col min="3" max="3" width="0" style="95" hidden="1" customWidth="1"/>
    <col min="4" max="4" width="25" style="95" customWidth="1"/>
    <col min="5" max="14" width="6.66666666666667" style="95" customWidth="1"/>
    <col min="15" max="16384" width="0" style="95" hidden="1"/>
  </cols>
  <sheetData>
    <row r="1" spans="1:2" ht="12.75" customHeight="1">
      <c r="A1" s="3" t="s">
        <v>31</v>
      </c>
      <c r="B1" s="3" t="s">
        <v>30</v>
      </c>
    </row>
    <row r="2" ht="12.75" customHeight="1"/>
    <row r="3" spans="1:2" ht="12.75" customHeight="1">
      <c r="A3" s="96" t="s">
        <v>2</v>
      </c>
      <c r="B3" s="96" t="s">
        <v>32</v>
      </c>
    </row>
    <row r="4" spans="1:2" ht="12.75" customHeight="1">
      <c r="A4" s="73" t="s">
        <v>175</v>
      </c>
      <c r="B4" s="73" t="s">
        <v>176</v>
      </c>
    </row>
    <row r="5" spans="1:2" ht="12.75" customHeight="1">
      <c r="A5" s="96"/>
      <c r="B5" s="96"/>
    </row>
    <row r="6" ht="1.5" customHeight="1" thickBot="1"/>
    <row r="7" spans="1:13" ht="11.25" customHeight="1">
      <c r="A7" s="314"/>
      <c r="B7" s="314"/>
      <c r="C7" s="315"/>
      <c r="D7" s="324"/>
      <c r="E7" s="280">
        <v>2016</v>
      </c>
      <c r="F7" s="280">
        <v>2017</v>
      </c>
      <c r="G7" s="280">
        <v>2018</v>
      </c>
      <c r="H7" s="280">
        <v>2019</v>
      </c>
      <c r="I7" s="280">
        <v>2020</v>
      </c>
      <c r="J7" s="322">
        <v>2021</v>
      </c>
      <c r="K7" s="322">
        <v>2022</v>
      </c>
      <c r="L7" s="833">
        <v>2021</v>
      </c>
      <c r="M7" s="321">
        <v>2022</v>
      </c>
    </row>
    <row r="8" spans="1:13" ht="11.25" customHeight="1">
      <c r="A8" s="316"/>
      <c r="B8" s="316"/>
      <c r="C8" s="281"/>
      <c r="D8" s="834"/>
      <c r="E8" s="282"/>
      <c r="F8" s="282"/>
      <c r="G8" s="800"/>
      <c r="H8" s="800"/>
      <c r="I8" s="800"/>
      <c r="J8" s="942" t="s">
        <v>353</v>
      </c>
      <c r="K8" s="943"/>
      <c r="L8" s="938" t="s">
        <v>354</v>
      </c>
      <c r="M8" s="939"/>
    </row>
    <row r="9" spans="1:13" ht="11.25" customHeight="1" hidden="1">
      <c r="A9" s="277"/>
      <c r="B9" s="277"/>
      <c r="C9" s="277"/>
      <c r="D9" s="835"/>
      <c r="E9" s="282"/>
      <c r="F9" s="282"/>
      <c r="G9" s="801"/>
      <c r="H9" s="801"/>
      <c r="I9" s="801"/>
      <c r="J9" s="944" t="s">
        <v>355</v>
      </c>
      <c r="K9" s="945"/>
      <c r="L9" s="940" t="s">
        <v>356</v>
      </c>
      <c r="M9" s="941"/>
    </row>
    <row r="10" spans="1:13" ht="12.75" customHeight="1">
      <c r="A10" s="756" t="s">
        <v>357</v>
      </c>
      <c r="B10" s="756" t="s">
        <v>358</v>
      </c>
      <c r="C10" s="757" t="s">
        <v>359</v>
      </c>
      <c r="D10" s="758" t="s">
        <v>360</v>
      </c>
      <c r="E10" s="712">
        <v>4797</v>
      </c>
      <c r="F10" s="713">
        <v>5111</v>
      </c>
      <c r="G10" s="713">
        <v>5410</v>
      </c>
      <c r="H10" s="713">
        <v>5790</v>
      </c>
      <c r="I10" s="713">
        <v>5695</v>
      </c>
      <c r="J10" s="714">
        <v>6038</v>
      </c>
      <c r="K10" s="715">
        <v>6498</v>
      </c>
      <c r="L10" s="716">
        <v>6048</v>
      </c>
      <c r="M10" s="716">
        <v>6431</v>
      </c>
    </row>
    <row r="11" spans="1:13" ht="12.75" customHeight="1">
      <c r="A11" s="759"/>
      <c r="B11" s="759"/>
      <c r="C11" s="760" t="s">
        <v>361</v>
      </c>
      <c r="D11" s="761" t="s">
        <v>362</v>
      </c>
      <c r="E11" s="717">
        <v>3.70</v>
      </c>
      <c r="F11" s="718">
        <v>6.50</v>
      </c>
      <c r="G11" s="718">
        <v>5.80</v>
      </c>
      <c r="H11" s="718">
        <v>7</v>
      </c>
      <c r="I11" s="718">
        <v>-1.70</v>
      </c>
      <c r="J11" s="719">
        <v>6</v>
      </c>
      <c r="K11" s="720">
        <v>7.60</v>
      </c>
      <c r="L11" s="721">
        <v>6.20</v>
      </c>
      <c r="M11" s="721">
        <v>6.30</v>
      </c>
    </row>
    <row r="12" spans="1:13" ht="12.75" customHeight="1">
      <c r="A12" s="216" t="s">
        <v>363</v>
      </c>
      <c r="B12" s="216" t="s">
        <v>364</v>
      </c>
      <c r="C12" s="762" t="s">
        <v>365</v>
      </c>
      <c r="D12" s="763" t="s">
        <v>366</v>
      </c>
      <c r="E12" s="722">
        <v>2.50</v>
      </c>
      <c r="F12" s="723">
        <v>5.20</v>
      </c>
      <c r="G12" s="723">
        <v>3.20</v>
      </c>
      <c r="H12" s="723">
        <v>3</v>
      </c>
      <c r="I12" s="723">
        <v>-5.80</v>
      </c>
      <c r="J12" s="724">
        <v>2.50</v>
      </c>
      <c r="K12" s="725">
        <v>4.0999999999999996</v>
      </c>
      <c r="L12" s="726">
        <v>3.20</v>
      </c>
      <c r="M12" s="726">
        <v>4.20</v>
      </c>
    </row>
    <row r="13" spans="1:13" ht="12.75" customHeight="1">
      <c r="A13" s="764" t="s">
        <v>367</v>
      </c>
      <c r="B13" s="764" t="s">
        <v>368</v>
      </c>
      <c r="C13" s="762" t="s">
        <v>365</v>
      </c>
      <c r="D13" s="763" t="s">
        <v>366</v>
      </c>
      <c r="E13" s="727">
        <v>3.80</v>
      </c>
      <c r="F13" s="728">
        <v>4</v>
      </c>
      <c r="G13" s="728">
        <v>3.50</v>
      </c>
      <c r="H13" s="728">
        <v>2.70</v>
      </c>
      <c r="I13" s="728">
        <v>-6.80</v>
      </c>
      <c r="J13" s="729">
        <v>3.70</v>
      </c>
      <c r="K13" s="730">
        <v>4.70</v>
      </c>
      <c r="L13" s="726">
        <v>2.2999999999999998</v>
      </c>
      <c r="M13" s="726">
        <v>5.50</v>
      </c>
    </row>
    <row r="14" spans="1:13" ht="12.75" customHeight="1">
      <c r="A14" s="764" t="s">
        <v>369</v>
      </c>
      <c r="B14" s="764" t="s">
        <v>370</v>
      </c>
      <c r="C14" s="762" t="s">
        <v>365</v>
      </c>
      <c r="D14" s="763" t="s">
        <v>366</v>
      </c>
      <c r="E14" s="727">
        <v>2.50</v>
      </c>
      <c r="F14" s="728">
        <v>1.80</v>
      </c>
      <c r="G14" s="728">
        <v>3.80</v>
      </c>
      <c r="H14" s="728">
        <v>2.50</v>
      </c>
      <c r="I14" s="728">
        <v>3.40</v>
      </c>
      <c r="J14" s="729">
        <v>2.2999999999999998</v>
      </c>
      <c r="K14" s="730">
        <v>0.40</v>
      </c>
      <c r="L14" s="726">
        <v>2.40</v>
      </c>
      <c r="M14" s="726">
        <v>0.40</v>
      </c>
    </row>
    <row r="15" spans="1:13" ht="12.75" customHeight="1">
      <c r="A15" s="764" t="s">
        <v>371</v>
      </c>
      <c r="B15" s="764" t="s">
        <v>372</v>
      </c>
      <c r="C15" s="762" t="s">
        <v>365</v>
      </c>
      <c r="D15" s="763" t="s">
        <v>366</v>
      </c>
      <c r="E15" s="727">
        <v>-3</v>
      </c>
      <c r="F15" s="728">
        <v>4.9000000000000004</v>
      </c>
      <c r="G15" s="728">
        <v>10</v>
      </c>
      <c r="H15" s="728">
        <v>5.90</v>
      </c>
      <c r="I15" s="728">
        <v>-7.20</v>
      </c>
      <c r="J15" s="729">
        <v>4.5999999999999996</v>
      </c>
      <c r="K15" s="730">
        <v>5.40</v>
      </c>
      <c r="L15" s="726">
        <v>6</v>
      </c>
      <c r="M15" s="726">
        <v>4.9000000000000004</v>
      </c>
    </row>
    <row r="16" spans="1:13" ht="12.75" customHeight="1">
      <c r="A16" s="764" t="s">
        <v>373</v>
      </c>
      <c r="B16" s="764" t="s">
        <v>374</v>
      </c>
      <c r="C16" s="762" t="s">
        <v>375</v>
      </c>
      <c r="D16" s="763" t="s">
        <v>376</v>
      </c>
      <c r="E16" s="727">
        <v>1.40</v>
      </c>
      <c r="F16" s="728">
        <v>1.20</v>
      </c>
      <c r="G16" s="728">
        <v>-1.20</v>
      </c>
      <c r="H16" s="728">
        <v>0</v>
      </c>
      <c r="I16" s="728">
        <v>-0.50</v>
      </c>
      <c r="J16" s="729">
        <v>-2.50</v>
      </c>
      <c r="K16" s="730">
        <v>0.40</v>
      </c>
      <c r="L16" s="726">
        <v>-0.60</v>
      </c>
      <c r="M16" s="726">
        <v>0.30</v>
      </c>
    </row>
    <row r="17" spans="1:13" ht="12.75" customHeight="1">
      <c r="A17" s="765" t="s">
        <v>377</v>
      </c>
      <c r="B17" s="765" t="s">
        <v>378</v>
      </c>
      <c r="C17" s="766" t="s">
        <v>375</v>
      </c>
      <c r="D17" s="767" t="s">
        <v>376</v>
      </c>
      <c r="E17" s="731">
        <v>-0.30</v>
      </c>
      <c r="F17" s="732">
        <v>0.50</v>
      </c>
      <c r="G17" s="732">
        <v>-0.50</v>
      </c>
      <c r="H17" s="732">
        <v>-0.30</v>
      </c>
      <c r="I17" s="732">
        <v>-0.90</v>
      </c>
      <c r="J17" s="733">
        <v>1.60</v>
      </c>
      <c r="K17" s="734">
        <v>0</v>
      </c>
      <c r="L17" s="735">
        <v>0.70</v>
      </c>
      <c r="M17" s="735">
        <v>0</v>
      </c>
    </row>
    <row r="18" spans="1:13" ht="12.75" customHeight="1">
      <c r="A18" s="216" t="s">
        <v>379</v>
      </c>
      <c r="B18" s="216" t="s">
        <v>380</v>
      </c>
      <c r="C18" s="762" t="s">
        <v>381</v>
      </c>
      <c r="D18" s="763" t="s">
        <v>382</v>
      </c>
      <c r="E18" s="722">
        <v>1.1000000000000001</v>
      </c>
      <c r="F18" s="723">
        <v>1.30</v>
      </c>
      <c r="G18" s="723">
        <v>2.60</v>
      </c>
      <c r="H18" s="723">
        <v>3.90</v>
      </c>
      <c r="I18" s="723">
        <v>4.4000000000000004</v>
      </c>
      <c r="J18" s="724">
        <v>3.40</v>
      </c>
      <c r="K18" s="725">
        <v>3.40</v>
      </c>
      <c r="L18" s="726">
        <v>2.90</v>
      </c>
      <c r="M18" s="726">
        <v>2.10</v>
      </c>
    </row>
    <row r="19" spans="1:13" ht="12.75" customHeight="1">
      <c r="A19" s="759" t="s">
        <v>383</v>
      </c>
      <c r="B19" s="759" t="s">
        <v>384</v>
      </c>
      <c r="C19" s="766" t="s">
        <v>385</v>
      </c>
      <c r="D19" s="767" t="s">
        <v>386</v>
      </c>
      <c r="E19" s="736">
        <v>0.70</v>
      </c>
      <c r="F19" s="737">
        <v>2.50</v>
      </c>
      <c r="G19" s="737">
        <v>2.10</v>
      </c>
      <c r="H19" s="737">
        <v>2.80</v>
      </c>
      <c r="I19" s="737">
        <v>3.20</v>
      </c>
      <c r="J19" s="738">
        <v>3.50</v>
      </c>
      <c r="K19" s="739">
        <v>6.10</v>
      </c>
      <c r="L19" s="735">
        <v>3.20</v>
      </c>
      <c r="M19" s="735">
        <v>3.50</v>
      </c>
    </row>
    <row r="20" spans="1:13" ht="12.75" customHeight="1">
      <c r="A20" s="216" t="s">
        <v>405</v>
      </c>
      <c r="B20" s="216" t="s">
        <v>406</v>
      </c>
      <c r="C20" s="762" t="s">
        <v>381</v>
      </c>
      <c r="D20" s="763" t="s">
        <v>382</v>
      </c>
      <c r="E20" s="722">
        <v>1.90</v>
      </c>
      <c r="F20" s="723">
        <v>1.60</v>
      </c>
      <c r="G20" s="723">
        <v>1.40</v>
      </c>
      <c r="H20" s="723">
        <v>0.20</v>
      </c>
      <c r="I20" s="723">
        <v>-1.30</v>
      </c>
      <c r="J20" s="724">
        <v>-0.50</v>
      </c>
      <c r="K20" s="725">
        <v>0.80</v>
      </c>
      <c r="L20" s="726">
        <v>-1</v>
      </c>
      <c r="M20" s="726">
        <v>0.40</v>
      </c>
    </row>
    <row r="21" spans="1:13" ht="12.75" customHeight="1">
      <c r="A21" s="216" t="s">
        <v>407</v>
      </c>
      <c r="B21" s="216" t="s">
        <v>408</v>
      </c>
      <c r="C21" s="762" t="s">
        <v>385</v>
      </c>
      <c r="D21" s="763" t="s">
        <v>387</v>
      </c>
      <c r="E21" s="722">
        <v>4</v>
      </c>
      <c r="F21" s="723">
        <v>2.90</v>
      </c>
      <c r="G21" s="723">
        <v>2.2000000000000002</v>
      </c>
      <c r="H21" s="723">
        <v>2</v>
      </c>
      <c r="I21" s="723">
        <v>2.60</v>
      </c>
      <c r="J21" s="724">
        <v>3</v>
      </c>
      <c r="K21" s="725">
        <v>2.70</v>
      </c>
      <c r="L21" s="726">
        <v>3</v>
      </c>
      <c r="M21" s="726">
        <v>2.70</v>
      </c>
    </row>
    <row r="22" spans="1:13" ht="12.75" customHeight="1">
      <c r="A22" s="759" t="s">
        <v>409</v>
      </c>
      <c r="B22" s="759" t="s">
        <v>410</v>
      </c>
      <c r="C22" s="766" t="s">
        <v>361</v>
      </c>
      <c r="D22" s="767" t="s">
        <v>382</v>
      </c>
      <c r="E22" s="736">
        <v>5.70</v>
      </c>
      <c r="F22" s="737">
        <v>9.1999999999999993</v>
      </c>
      <c r="G22" s="737">
        <v>9.60</v>
      </c>
      <c r="H22" s="737">
        <v>7.80</v>
      </c>
      <c r="I22" s="737">
        <v>0.20</v>
      </c>
      <c r="J22" s="738">
        <v>5.30</v>
      </c>
      <c r="K22" s="739">
        <v>5.0999999999999996</v>
      </c>
      <c r="L22" s="735">
        <v>2.90</v>
      </c>
      <c r="M22" s="735">
        <v>3.90</v>
      </c>
    </row>
    <row r="23" spans="1:13" ht="12.75" customHeight="1">
      <c r="A23" s="768" t="s">
        <v>388</v>
      </c>
      <c r="B23" s="768" t="s">
        <v>389</v>
      </c>
      <c r="C23" s="769" t="s">
        <v>390</v>
      </c>
      <c r="D23" s="770" t="s">
        <v>391</v>
      </c>
      <c r="E23" s="740">
        <v>1.80</v>
      </c>
      <c r="F23" s="741">
        <v>1.50</v>
      </c>
      <c r="G23" s="741">
        <v>0.40</v>
      </c>
      <c r="H23" s="741">
        <v>0.30</v>
      </c>
      <c r="I23" s="741">
        <v>3.60</v>
      </c>
      <c r="J23" s="742">
        <v>-0.10</v>
      </c>
      <c r="K23" s="743">
        <v>-0.30</v>
      </c>
      <c r="L23" s="744">
        <v>1.1000000000000001</v>
      </c>
      <c r="M23" s="744">
        <v>0.50</v>
      </c>
    </row>
    <row r="24" spans="1:13" ht="12.75" customHeight="1">
      <c r="A24" s="768" t="s">
        <v>392</v>
      </c>
      <c r="B24" s="768" t="s">
        <v>393</v>
      </c>
      <c r="C24" s="769" t="s">
        <v>390</v>
      </c>
      <c r="D24" s="770" t="s">
        <v>391</v>
      </c>
      <c r="E24" s="740">
        <v>0.70</v>
      </c>
      <c r="F24" s="741">
        <v>1.50</v>
      </c>
      <c r="G24" s="741">
        <v>0.90</v>
      </c>
      <c r="H24" s="741">
        <v>0.30</v>
      </c>
      <c r="I24" s="741">
        <v>-5.60</v>
      </c>
      <c r="J24" s="742">
        <v>-7.20</v>
      </c>
      <c r="K24" s="745">
        <v>-4.4000000000000004</v>
      </c>
      <c r="L24" s="746">
        <v>-7.70</v>
      </c>
      <c r="M24" s="746">
        <v>-5</v>
      </c>
    </row>
    <row r="25" spans="1:13" ht="12.75" customHeight="1">
      <c r="A25" s="830" t="s">
        <v>394</v>
      </c>
      <c r="B25" s="830" t="s">
        <v>395</v>
      </c>
      <c r="C25" s="831"/>
      <c r="D25" s="832"/>
      <c r="E25" s="722"/>
      <c r="F25" s="723"/>
      <c r="G25" s="723"/>
      <c r="H25" s="723"/>
      <c r="I25" s="723"/>
      <c r="J25" s="724"/>
      <c r="K25" s="725"/>
      <c r="L25" s="726"/>
      <c r="M25" s="726"/>
    </row>
    <row r="26" spans="1:13" ht="12.75" customHeight="1">
      <c r="A26" s="216" t="s">
        <v>396</v>
      </c>
      <c r="B26" s="216" t="s">
        <v>397</v>
      </c>
      <c r="C26" s="762"/>
      <c r="D26" s="763"/>
      <c r="E26" s="722">
        <v>27</v>
      </c>
      <c r="F26" s="723">
        <v>26.30</v>
      </c>
      <c r="G26" s="723">
        <v>25.60</v>
      </c>
      <c r="H26" s="723">
        <v>25.70</v>
      </c>
      <c r="I26" s="723">
        <v>26.40</v>
      </c>
      <c r="J26" s="724">
        <v>25.60</v>
      </c>
      <c r="K26" s="725">
        <v>25</v>
      </c>
      <c r="L26" s="726">
        <v>25.70</v>
      </c>
      <c r="M26" s="726">
        <v>25.30</v>
      </c>
    </row>
    <row r="27" spans="1:13" ht="12.75" customHeight="1">
      <c r="A27" s="216" t="s">
        <v>398</v>
      </c>
      <c r="B27" s="216" t="s">
        <v>399</v>
      </c>
      <c r="C27" s="762" t="s">
        <v>400</v>
      </c>
      <c r="D27" s="763" t="s">
        <v>400</v>
      </c>
      <c r="E27" s="722">
        <v>0.40</v>
      </c>
      <c r="F27" s="723">
        <v>1</v>
      </c>
      <c r="G27" s="723">
        <v>2</v>
      </c>
      <c r="H27" s="723">
        <v>1.50</v>
      </c>
      <c r="I27" s="723">
        <v>1.1000000000000001</v>
      </c>
      <c r="J27" s="724">
        <v>1.90</v>
      </c>
      <c r="K27" s="725">
        <v>2.70</v>
      </c>
      <c r="L27" s="726">
        <v>2</v>
      </c>
      <c r="M27" s="726">
        <v>2.60</v>
      </c>
    </row>
    <row r="28" spans="1:13" ht="12.75" customHeight="1">
      <c r="A28" s="216" t="s">
        <v>401</v>
      </c>
      <c r="B28" s="216" t="s">
        <v>402</v>
      </c>
      <c r="C28" s="762" t="s">
        <v>0</v>
      </c>
      <c r="D28" s="763" t="s">
        <v>1</v>
      </c>
      <c r="E28" s="747">
        <v>44</v>
      </c>
      <c r="F28" s="748">
        <v>54</v>
      </c>
      <c r="G28" s="748">
        <v>71</v>
      </c>
      <c r="H28" s="748">
        <v>64</v>
      </c>
      <c r="I28" s="748">
        <v>42</v>
      </c>
      <c r="J28" s="829">
        <v>70</v>
      </c>
      <c r="K28" s="749">
        <v>72</v>
      </c>
      <c r="L28" s="750">
        <v>69</v>
      </c>
      <c r="M28" s="750">
        <v>68</v>
      </c>
    </row>
    <row r="29" spans="1:13" ht="12.75" customHeight="1" thickBot="1">
      <c r="A29" s="771" t="s">
        <v>403</v>
      </c>
      <c r="B29" s="771" t="s">
        <v>404</v>
      </c>
      <c r="C29" s="772" t="s">
        <v>365</v>
      </c>
      <c r="D29" s="773" t="s">
        <v>366</v>
      </c>
      <c r="E29" s="751">
        <v>1.80</v>
      </c>
      <c r="F29" s="752">
        <v>2.80</v>
      </c>
      <c r="G29" s="752">
        <v>1.80</v>
      </c>
      <c r="H29" s="752">
        <v>1.60</v>
      </c>
      <c r="I29" s="752">
        <v>-6.50</v>
      </c>
      <c r="J29" s="753">
        <v>5</v>
      </c>
      <c r="K29" s="754">
        <v>3.90</v>
      </c>
      <c r="L29" s="755">
        <v>4.9000000000000004</v>
      </c>
      <c r="M29" s="755">
        <v>4.30</v>
      </c>
    </row>
    <row r="30" ht="12.75" customHeight="1"/>
    <row r="31" ht="12.75" customHeight="1"/>
    <row r="32" spans="5:13" ht="12.75" customHeight="1" hidden="1">
      <c r="E32" s="178"/>
      <c r="F32" s="178"/>
      <c r="G32" s="178"/>
      <c r="H32" s="178"/>
      <c r="I32" s="178"/>
      <c r="J32" s="178"/>
      <c r="K32" s="178"/>
      <c r="L32" s="178"/>
      <c r="M32" s="178"/>
    </row>
    <row r="33" spans="5:13" ht="12.75" customHeight="1" hidden="1">
      <c r="E33" s="178"/>
      <c r="F33" s="178"/>
      <c r="G33" s="178"/>
      <c r="H33" s="178"/>
      <c r="I33" s="178"/>
      <c r="J33" s="178"/>
      <c r="K33" s="178"/>
      <c r="L33" s="178"/>
      <c r="M33" s="178"/>
    </row>
    <row r="34" spans="5:13" ht="12.75" customHeight="1" hidden="1">
      <c r="E34" s="178"/>
      <c r="F34" s="178"/>
      <c r="G34" s="178"/>
      <c r="H34" s="178"/>
      <c r="I34" s="178"/>
      <c r="J34" s="178"/>
      <c r="K34" s="178"/>
      <c r="L34" s="178"/>
      <c r="M34" s="178"/>
    </row>
    <row r="35" spans="5:13" ht="12.75" customHeight="1" hidden="1">
      <c r="E35" s="178"/>
      <c r="F35" s="178"/>
      <c r="G35" s="178"/>
      <c r="H35" s="178"/>
      <c r="I35" s="178"/>
      <c r="J35" s="178"/>
      <c r="K35" s="178"/>
      <c r="L35" s="178"/>
      <c r="M35" s="178"/>
    </row>
    <row r="36" spans="5:13" ht="12.75" customHeight="1" hidden="1">
      <c r="E36" s="178"/>
      <c r="F36" s="178"/>
      <c r="G36" s="178"/>
      <c r="H36" s="178"/>
      <c r="I36" s="178"/>
      <c r="J36" s="178"/>
      <c r="K36" s="178"/>
      <c r="L36" s="178"/>
      <c r="M36" s="178"/>
    </row>
    <row r="37" spans="5:13" ht="12.75" customHeight="1" hidden="1">
      <c r="E37" s="178"/>
      <c r="F37" s="178"/>
      <c r="G37" s="178"/>
      <c r="H37" s="178"/>
      <c r="I37" s="178"/>
      <c r="J37" s="178"/>
      <c r="K37" s="178"/>
      <c r="L37" s="178"/>
      <c r="M37" s="178"/>
    </row>
    <row r="38" spans="5:13" ht="12.75" customHeight="1" hidden="1">
      <c r="E38" s="178"/>
      <c r="F38" s="178"/>
      <c r="G38" s="178"/>
      <c r="H38" s="178"/>
      <c r="I38" s="178"/>
      <c r="J38" s="178"/>
      <c r="K38" s="178"/>
      <c r="L38" s="178"/>
      <c r="M38" s="178"/>
    </row>
    <row r="39" spans="5:13" ht="12.75" customHeight="1" hidden="1">
      <c r="E39" s="178"/>
      <c r="F39" s="178"/>
      <c r="G39" s="178"/>
      <c r="H39" s="178"/>
      <c r="I39" s="178"/>
      <c r="J39" s="178"/>
      <c r="K39" s="178"/>
      <c r="L39" s="178"/>
      <c r="M39" s="178"/>
    </row>
    <row r="40" spans="5:13" ht="12.75" customHeight="1" hidden="1">
      <c r="E40" s="178"/>
      <c r="F40" s="178"/>
      <c r="G40" s="178"/>
      <c r="H40" s="178"/>
      <c r="I40" s="178"/>
      <c r="J40" s="178"/>
      <c r="K40" s="178"/>
      <c r="L40" s="178"/>
      <c r="M40" s="178"/>
    </row>
    <row r="41" spans="5:13" ht="12.75" customHeight="1" hidden="1">
      <c r="E41" s="178"/>
      <c r="F41" s="178"/>
      <c r="G41" s="178"/>
      <c r="H41" s="178"/>
      <c r="I41" s="178"/>
      <c r="J41" s="178"/>
      <c r="K41" s="178"/>
      <c r="L41" s="178"/>
      <c r="M41" s="178"/>
    </row>
    <row r="42" spans="5:13" ht="12.75" customHeight="1" hidden="1">
      <c r="E42" s="178"/>
      <c r="F42" s="178"/>
      <c r="G42" s="178"/>
      <c r="H42" s="178"/>
      <c r="I42" s="178"/>
      <c r="J42" s="178"/>
      <c r="K42" s="178"/>
      <c r="L42" s="178"/>
      <c r="M42" s="178"/>
    </row>
    <row r="43" spans="5:13" ht="12.75" customHeight="1" hidden="1">
      <c r="E43" s="178"/>
      <c r="F43" s="178"/>
      <c r="G43" s="178"/>
      <c r="H43" s="178"/>
      <c r="I43" s="178"/>
      <c r="J43" s="178"/>
      <c r="K43" s="178"/>
      <c r="L43" s="178"/>
      <c r="M43" s="178"/>
    </row>
    <row r="44" spans="5:13" ht="12.75" customHeight="1" hidden="1">
      <c r="E44" s="178"/>
      <c r="F44" s="178"/>
      <c r="G44" s="178"/>
      <c r="H44" s="178"/>
      <c r="I44" s="178"/>
      <c r="J44" s="178"/>
      <c r="K44" s="178"/>
      <c r="L44" s="178"/>
      <c r="M44" s="178"/>
    </row>
    <row r="45" spans="5:13" ht="12.75" customHeight="1" hidden="1">
      <c r="E45" s="178"/>
      <c r="F45" s="178"/>
      <c r="G45" s="178"/>
      <c r="H45" s="178"/>
      <c r="I45" s="178"/>
      <c r="J45" s="178"/>
      <c r="K45" s="178"/>
      <c r="L45" s="178"/>
      <c r="M45" s="178"/>
    </row>
    <row r="46" spans="5:13" ht="12.75" customHeight="1" hidden="1">
      <c r="E46" s="178"/>
      <c r="F46" s="178"/>
      <c r="G46" s="178"/>
      <c r="H46" s="178"/>
      <c r="I46" s="178"/>
      <c r="J46" s="178"/>
      <c r="K46" s="178"/>
      <c r="L46" s="178"/>
      <c r="M46" s="178"/>
    </row>
    <row r="47" spans="5:13" ht="12.75" customHeight="1" hidden="1">
      <c r="E47" s="178"/>
      <c r="F47" s="178"/>
      <c r="G47" s="178"/>
      <c r="H47" s="178"/>
      <c r="I47" s="178"/>
      <c r="J47" s="178"/>
      <c r="K47" s="178"/>
      <c r="L47" s="178"/>
      <c r="M47" s="178"/>
    </row>
    <row r="48" spans="5:13" ht="12.75" customHeight="1" hidden="1">
      <c r="E48" s="178"/>
      <c r="F48" s="178"/>
      <c r="G48" s="178"/>
      <c r="H48" s="178"/>
      <c r="I48" s="178"/>
      <c r="J48" s="178"/>
      <c r="K48" s="178"/>
      <c r="L48" s="178"/>
      <c r="M48" s="178"/>
    </row>
    <row r="49" spans="5:13" ht="12.75" customHeight="1" hidden="1">
      <c r="E49" s="178"/>
      <c r="F49" s="178"/>
      <c r="G49" s="178"/>
      <c r="H49" s="178"/>
      <c r="I49" s="178"/>
      <c r="J49" s="178"/>
      <c r="K49" s="178"/>
      <c r="L49" s="178"/>
      <c r="M49" s="178"/>
    </row>
  </sheetData>
  <sheetProtection sheet="1" objects="1" scenarios="1"/>
  <mergeCells count="4">
    <mergeCell ref="L8:M8"/>
    <mergeCell ref="L9:M9"/>
    <mergeCell ref="J8:K8"/>
    <mergeCell ref="J9:K9"/>
  </mergeCells>
  <hyperlinks>
    <hyperlink ref="A1" location="Obsah_Contents!A1" display="Zpátky na obsah"/>
    <hyperlink ref="B1" location="Obsah_Contents!A1" display="Back to Contents"/>
  </hyperlinks>
  <pageMargins left="0.7" right="0.7" top="0.75" bottom="0.75" header="0.3" footer="0.3"/>
  <pageSetup orientation="portrait" paperSize="9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1">
    <tabColor theme="6" tint="0.399980008602142"/>
  </sheetPr>
  <dimension ref="A1:V71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45" hidden="1" customWidth="1"/>
    <col min="2" max="2" width="26" style="45" customWidth="1"/>
    <col min="3" max="3" width="0" style="45" hidden="1" customWidth="1"/>
    <col min="4" max="4" width="14.3333333333333" style="45" customWidth="1"/>
    <col min="5" max="14" width="6.66666666666667" style="45" customWidth="1"/>
    <col min="15" max="15" width="5.33333333333333" style="45" customWidth="1"/>
    <col min="16" max="61" width="0" style="45" hidden="1" customWidth="1"/>
    <col min="62" max="16384" width="0" style="45" hidden="1"/>
  </cols>
  <sheetData>
    <row r="1" spans="1:8" ht="12.75" customHeight="1">
      <c r="A1" s="3" t="s">
        <v>31</v>
      </c>
      <c r="B1" s="3" t="s">
        <v>30</v>
      </c>
      <c r="C1" s="3"/>
      <c r="D1" s="3"/>
      <c r="E1"/>
      <c r="F1"/>
      <c r="G1"/>
      <c r="H1"/>
    </row>
    <row r="2" spans="1:7" ht="12.75" customHeight="1">
      <c r="A2" s="69"/>
      <c r="B2" s="69"/>
      <c r="C2" s="164"/>
      <c r="D2" s="164"/>
      <c r="G2" s="97"/>
    </row>
    <row r="3" spans="1:8" ht="12.75" customHeight="1">
      <c r="A3" s="22" t="s">
        <v>65</v>
      </c>
      <c r="B3" s="22" t="s">
        <v>95</v>
      </c>
      <c r="C3" s="22"/>
      <c r="D3" s="22"/>
      <c r="E3"/>
      <c r="F3"/>
      <c r="G3"/>
      <c r="H3"/>
    </row>
    <row r="4" spans="1:13" ht="12.75" customHeight="1">
      <c r="A4" s="62" t="s">
        <v>61</v>
      </c>
      <c r="B4" s="62" t="s">
        <v>62</v>
      </c>
      <c r="C4" s="62"/>
      <c r="D4" s="62"/>
      <c r="G4" s="97"/>
      <c r="M4"/>
    </row>
    <row r="5" spans="1:7" ht="12.75" customHeight="1">
      <c r="A5" s="62" t="s">
        <v>278</v>
      </c>
      <c r="B5" s="62" t="s">
        <v>279</v>
      </c>
      <c r="C5" s="62"/>
      <c r="D5" s="62"/>
      <c r="G5" s="97"/>
    </row>
    <row r="6" spans="9:11" ht="12.75" customHeight="1">
      <c r="I6" s="98"/>
      <c r="K6" s="99"/>
    </row>
    <row r="7" spans="1:14" ht="1.5" customHeight="1" thickBot="1">
      <c r="A7" s="202"/>
      <c r="B7" s="202"/>
      <c r="C7" s="202"/>
      <c r="D7" s="202"/>
      <c r="E7" s="202"/>
      <c r="F7" s="202"/>
      <c r="G7" s="202"/>
      <c r="H7" s="202"/>
      <c r="I7" s="203"/>
      <c r="J7" s="202"/>
      <c r="K7" s="204"/>
      <c r="L7" s="202"/>
      <c r="M7" s="202"/>
      <c r="N7" s="202"/>
    </row>
    <row r="8" spans="1:14" ht="12.75" customHeight="1">
      <c r="A8" s="331"/>
      <c r="B8" s="331"/>
      <c r="C8" s="325"/>
      <c r="D8" s="325"/>
      <c r="E8" s="438" t="s">
        <v>494</v>
      </c>
      <c r="F8" s="438" t="s">
        <v>495</v>
      </c>
      <c r="G8" s="438" t="s">
        <v>496</v>
      </c>
      <c r="H8" s="438" t="s">
        <v>497</v>
      </c>
      <c r="I8" s="438" t="s">
        <v>498</v>
      </c>
      <c r="J8" s="438" t="s">
        <v>499</v>
      </c>
      <c r="K8" s="438" t="s">
        <v>500</v>
      </c>
      <c r="L8" s="438" t="s">
        <v>501</v>
      </c>
      <c r="M8" s="326" t="s">
        <v>502</v>
      </c>
      <c r="N8" s="326" t="s">
        <v>503</v>
      </c>
    </row>
    <row r="9" spans="1:14" ht="12.75" customHeight="1" hidden="1">
      <c r="A9" s="333"/>
      <c r="B9" s="333"/>
      <c r="C9" s="327"/>
      <c r="D9" s="327"/>
      <c r="E9" s="788"/>
      <c r="F9" s="788"/>
      <c r="G9" s="439"/>
      <c r="H9" s="439"/>
      <c r="I9" s="439"/>
      <c r="J9" s="439"/>
      <c r="K9" s="439"/>
      <c r="L9" s="439"/>
      <c r="M9" s="328" t="s">
        <v>504</v>
      </c>
      <c r="N9" s="328" t="s">
        <v>504</v>
      </c>
    </row>
    <row r="10" spans="1:14" ht="12.75" customHeight="1">
      <c r="A10" s="333"/>
      <c r="B10" s="333"/>
      <c r="C10" s="327"/>
      <c r="D10" s="327"/>
      <c r="E10" s="789"/>
      <c r="F10" s="789"/>
      <c r="G10" s="439"/>
      <c r="H10" s="439"/>
      <c r="I10" s="439"/>
      <c r="J10" s="439"/>
      <c r="K10" s="439"/>
      <c r="L10" s="439"/>
      <c r="M10" s="328" t="s">
        <v>505</v>
      </c>
      <c r="N10" s="328" t="s">
        <v>505</v>
      </c>
    </row>
    <row r="11" spans="1:14" ht="12.75" customHeight="1">
      <c r="A11" s="802" t="s">
        <v>506</v>
      </c>
      <c r="B11" s="446" t="s">
        <v>507</v>
      </c>
      <c r="C11" s="672" t="s">
        <v>508</v>
      </c>
      <c r="D11" s="672" t="s">
        <v>117</v>
      </c>
      <c r="E11" s="440">
        <v>3.50</v>
      </c>
      <c r="F11" s="440">
        <v>3.60</v>
      </c>
      <c r="G11" s="440">
        <v>3.50</v>
      </c>
      <c r="H11" s="440">
        <v>3.30</v>
      </c>
      <c r="I11" s="440">
        <v>3.80</v>
      </c>
      <c r="J11" s="440">
        <v>3.60</v>
      </c>
      <c r="K11" s="440">
        <v>2.80</v>
      </c>
      <c r="L11" s="440">
        <v>-3.30</v>
      </c>
      <c r="M11" s="329">
        <v>5.80</v>
      </c>
      <c r="N11" s="329">
        <v>4.50</v>
      </c>
    </row>
    <row r="12" spans="1:14" ht="12.75" customHeight="1">
      <c r="A12" s="448" t="s">
        <v>509</v>
      </c>
      <c r="B12" s="448" t="s">
        <v>509</v>
      </c>
      <c r="C12" s="676" t="s">
        <v>508</v>
      </c>
      <c r="D12" s="676" t="s">
        <v>117</v>
      </c>
      <c r="E12" s="441">
        <v>1.80</v>
      </c>
      <c r="F12" s="441">
        <v>2.2999999999999998</v>
      </c>
      <c r="G12" s="441">
        <v>2.70</v>
      </c>
      <c r="H12" s="441">
        <v>1.70</v>
      </c>
      <c r="I12" s="441">
        <v>2.2999999999999998</v>
      </c>
      <c r="J12" s="441">
        <v>2.90</v>
      </c>
      <c r="K12" s="441">
        <v>2.2999999999999998</v>
      </c>
      <c r="L12" s="441">
        <v>-3.40</v>
      </c>
      <c r="M12" s="330">
        <v>5.40</v>
      </c>
      <c r="N12" s="330">
        <v>3</v>
      </c>
    </row>
    <row r="13" spans="1:14" ht="12.75" customHeight="1">
      <c r="A13" s="448" t="s">
        <v>510</v>
      </c>
      <c r="B13" s="448" t="s">
        <v>511</v>
      </c>
      <c r="C13" s="676" t="s">
        <v>508</v>
      </c>
      <c r="D13" s="676" t="s">
        <v>117</v>
      </c>
      <c r="E13" s="441">
        <v>7.80</v>
      </c>
      <c r="F13" s="441">
        <v>7.40</v>
      </c>
      <c r="G13" s="441">
        <v>7.30</v>
      </c>
      <c r="H13" s="441">
        <v>6.90</v>
      </c>
      <c r="I13" s="441">
        <v>7</v>
      </c>
      <c r="J13" s="441">
        <v>6.70</v>
      </c>
      <c r="K13" s="441">
        <v>5.90</v>
      </c>
      <c r="L13" s="441">
        <v>2.2000000000000002</v>
      </c>
      <c r="M13" s="330">
        <v>7.80</v>
      </c>
      <c r="N13" s="330">
        <v>4.70</v>
      </c>
    </row>
    <row r="14" spans="1:14" s="257" customFormat="1" ht="12.75" customHeight="1">
      <c r="A14" s="448" t="s">
        <v>512</v>
      </c>
      <c r="B14" s="448" t="s">
        <v>513</v>
      </c>
      <c r="C14" s="676" t="s">
        <v>508</v>
      </c>
      <c r="D14" s="676" t="s">
        <v>117</v>
      </c>
      <c r="E14" s="441">
        <v>1.90</v>
      </c>
      <c r="F14" s="441">
        <v>3</v>
      </c>
      <c r="G14" s="441">
        <v>2.60</v>
      </c>
      <c r="H14" s="441">
        <v>2.2999999999999998</v>
      </c>
      <c r="I14" s="441">
        <v>2.10</v>
      </c>
      <c r="J14" s="441">
        <v>1.70</v>
      </c>
      <c r="K14" s="441">
        <v>1.70</v>
      </c>
      <c r="L14" s="441">
        <v>-9.6999999999999993</v>
      </c>
      <c r="M14" s="330">
        <v>6.60</v>
      </c>
      <c r="N14" s="330">
        <v>4.50</v>
      </c>
    </row>
    <row r="15" spans="1:14" s="257" customFormat="1" ht="12.75" customHeight="1">
      <c r="A15" s="446" t="s">
        <v>514</v>
      </c>
      <c r="B15" s="446" t="s">
        <v>515</v>
      </c>
      <c r="C15" s="672" t="s">
        <v>508</v>
      </c>
      <c r="D15" s="672" t="s">
        <v>117</v>
      </c>
      <c r="E15" s="440">
        <v>0</v>
      </c>
      <c r="F15" s="440">
        <v>1.60</v>
      </c>
      <c r="G15" s="440">
        <v>2.2000000000000002</v>
      </c>
      <c r="H15" s="440">
        <v>2</v>
      </c>
      <c r="I15" s="440">
        <v>2.90</v>
      </c>
      <c r="J15" s="440">
        <v>2.10</v>
      </c>
      <c r="K15" s="440">
        <v>1.80</v>
      </c>
      <c r="L15" s="440">
        <v>-6.10</v>
      </c>
      <c r="M15" s="329">
        <v>4.9000000000000004</v>
      </c>
      <c r="N15" s="329">
        <v>3.90</v>
      </c>
    </row>
    <row r="16" spans="1:14" s="257" customFormat="1" ht="12.75" customHeight="1">
      <c r="A16" s="448" t="s">
        <v>537</v>
      </c>
      <c r="B16" s="448" t="s">
        <v>537</v>
      </c>
      <c r="C16" s="674" t="s">
        <v>516</v>
      </c>
      <c r="D16" s="674" t="s">
        <v>517</v>
      </c>
      <c r="E16" s="452">
        <v>0</v>
      </c>
      <c r="F16" s="452">
        <v>1.60</v>
      </c>
      <c r="G16" s="452">
        <v>2.2999999999999998</v>
      </c>
      <c r="H16" s="452">
        <v>2</v>
      </c>
      <c r="I16" s="452">
        <v>2.80</v>
      </c>
      <c r="J16" s="452">
        <v>2.10</v>
      </c>
      <c r="K16" s="452">
        <v>1.80</v>
      </c>
      <c r="L16" s="452">
        <v>-5.90</v>
      </c>
      <c r="M16" s="340" t="s">
        <v>518</v>
      </c>
      <c r="N16" s="340" t="s">
        <v>518</v>
      </c>
    </row>
    <row r="17" spans="1:14" s="257" customFormat="1" ht="12.75" customHeight="1">
      <c r="A17" s="448" t="s">
        <v>519</v>
      </c>
      <c r="B17" s="448" t="s">
        <v>520</v>
      </c>
      <c r="C17" s="676" t="s">
        <v>508</v>
      </c>
      <c r="D17" s="676" t="s">
        <v>117</v>
      </c>
      <c r="E17" s="441">
        <v>-0.20</v>
      </c>
      <c r="F17" s="441">
        <v>1.40</v>
      </c>
      <c r="G17" s="441">
        <v>1.90</v>
      </c>
      <c r="H17" s="441">
        <v>1.80</v>
      </c>
      <c r="I17" s="441">
        <v>2.80</v>
      </c>
      <c r="J17" s="441">
        <v>1.80</v>
      </c>
      <c r="K17" s="441">
        <v>1.60</v>
      </c>
      <c r="L17" s="441">
        <v>-6.50</v>
      </c>
      <c r="M17" s="330">
        <v>5</v>
      </c>
      <c r="N17" s="330">
        <v>3.90</v>
      </c>
    </row>
    <row r="18" spans="1:14" s="257" customFormat="1" ht="12.75" customHeight="1">
      <c r="A18" s="448" t="s">
        <v>537</v>
      </c>
      <c r="B18" s="448" t="s">
        <v>537</v>
      </c>
      <c r="C18" s="674" t="s">
        <v>516</v>
      </c>
      <c r="D18" s="674" t="s">
        <v>517</v>
      </c>
      <c r="E18" s="452">
        <v>-0.20</v>
      </c>
      <c r="F18" s="452">
        <v>1.40</v>
      </c>
      <c r="G18" s="452">
        <v>2</v>
      </c>
      <c r="H18" s="452">
        <v>1.90</v>
      </c>
      <c r="I18" s="452">
        <v>2.60</v>
      </c>
      <c r="J18" s="452">
        <v>1.80</v>
      </c>
      <c r="K18" s="452">
        <v>1.60</v>
      </c>
      <c r="L18" s="452">
        <v>-6.40</v>
      </c>
      <c r="M18" s="340" t="s">
        <v>518</v>
      </c>
      <c r="N18" s="340" t="s">
        <v>518</v>
      </c>
    </row>
    <row r="19" spans="1:14" s="257" customFormat="1" ht="12.75" customHeight="1">
      <c r="A19" s="448" t="s">
        <v>521</v>
      </c>
      <c r="B19" s="448" t="s">
        <v>522</v>
      </c>
      <c r="C19" s="676" t="s">
        <v>508</v>
      </c>
      <c r="D19" s="676" t="s">
        <v>117</v>
      </c>
      <c r="E19" s="441">
        <v>0.60</v>
      </c>
      <c r="F19" s="441">
        <v>2.2000000000000002</v>
      </c>
      <c r="G19" s="441">
        <v>1.20</v>
      </c>
      <c r="H19" s="441">
        <v>2.10</v>
      </c>
      <c r="I19" s="441">
        <v>3</v>
      </c>
      <c r="J19" s="441">
        <v>1.1000000000000001</v>
      </c>
      <c r="K19" s="441">
        <v>1.1000000000000001</v>
      </c>
      <c r="L19" s="441">
        <v>-4.9000000000000004</v>
      </c>
      <c r="M19" s="330">
        <v>2.80</v>
      </c>
      <c r="N19" s="330">
        <v>3.90</v>
      </c>
    </row>
    <row r="20" spans="1:14" s="257" customFormat="1" ht="12.75" customHeight="1">
      <c r="A20" s="448" t="s">
        <v>537</v>
      </c>
      <c r="B20" s="448" t="s">
        <v>537</v>
      </c>
      <c r="C20" s="674" t="s">
        <v>516</v>
      </c>
      <c r="D20" s="674" t="s">
        <v>517</v>
      </c>
      <c r="E20" s="452">
        <v>0.40</v>
      </c>
      <c r="F20" s="452">
        <v>2.2000000000000002</v>
      </c>
      <c r="G20" s="452">
        <v>1.50</v>
      </c>
      <c r="H20" s="452">
        <v>2.2000000000000002</v>
      </c>
      <c r="I20" s="452">
        <v>2.70</v>
      </c>
      <c r="J20" s="452">
        <v>1.1000000000000001</v>
      </c>
      <c r="K20" s="452">
        <v>1.1000000000000001</v>
      </c>
      <c r="L20" s="452">
        <v>-4.5999999999999996</v>
      </c>
      <c r="M20" s="340">
        <v>2.90</v>
      </c>
      <c r="N20" s="340">
        <v>4</v>
      </c>
    </row>
    <row r="21" spans="1:14" ht="12.75" customHeight="1">
      <c r="A21" s="448" t="s">
        <v>523</v>
      </c>
      <c r="B21" s="448" t="s">
        <v>524</v>
      </c>
      <c r="C21" s="676" t="s">
        <v>508</v>
      </c>
      <c r="D21" s="676" t="s">
        <v>117</v>
      </c>
      <c r="E21" s="441">
        <v>0.60</v>
      </c>
      <c r="F21" s="441">
        <v>1</v>
      </c>
      <c r="G21" s="441">
        <v>1</v>
      </c>
      <c r="H21" s="441">
        <v>1</v>
      </c>
      <c r="I21" s="441">
        <v>2.40</v>
      </c>
      <c r="J21" s="441">
        <v>1.80</v>
      </c>
      <c r="K21" s="441">
        <v>1.80</v>
      </c>
      <c r="L21" s="441">
        <v>-8</v>
      </c>
      <c r="M21" s="330">
        <v>6.60</v>
      </c>
      <c r="N21" s="330">
        <v>3.80</v>
      </c>
    </row>
    <row r="22" spans="1:14" ht="12.75" customHeight="1">
      <c r="A22" s="448" t="s">
        <v>537</v>
      </c>
      <c r="B22" s="448" t="s">
        <v>537</v>
      </c>
      <c r="C22" s="674" t="s">
        <v>516</v>
      </c>
      <c r="D22" s="674" t="s">
        <v>517</v>
      </c>
      <c r="E22" s="452">
        <v>0.60</v>
      </c>
      <c r="F22" s="452">
        <v>1</v>
      </c>
      <c r="G22" s="452">
        <v>1.1000000000000001</v>
      </c>
      <c r="H22" s="452">
        <v>1.1000000000000001</v>
      </c>
      <c r="I22" s="452">
        <v>2.2999999999999998</v>
      </c>
      <c r="J22" s="452">
        <v>1.90</v>
      </c>
      <c r="K22" s="452">
        <v>1.80</v>
      </c>
      <c r="L22" s="452">
        <v>-7.90</v>
      </c>
      <c r="M22" s="340">
        <v>6.70</v>
      </c>
      <c r="N22" s="340">
        <v>3.80</v>
      </c>
    </row>
    <row r="23" spans="1:14" ht="12.75" customHeight="1">
      <c r="A23" s="448" t="s">
        <v>525</v>
      </c>
      <c r="B23" s="448" t="s">
        <v>526</v>
      </c>
      <c r="C23" s="676" t="s">
        <v>508</v>
      </c>
      <c r="D23" s="676" t="s">
        <v>117</v>
      </c>
      <c r="E23" s="441">
        <v>-1.90</v>
      </c>
      <c r="F23" s="441">
        <v>0.10</v>
      </c>
      <c r="G23" s="441">
        <v>0.70</v>
      </c>
      <c r="H23" s="441">
        <v>1.40</v>
      </c>
      <c r="I23" s="441">
        <v>1.70</v>
      </c>
      <c r="J23" s="441">
        <v>0.80</v>
      </c>
      <c r="K23" s="441">
        <v>0.40</v>
      </c>
      <c r="L23" s="441">
        <v>-9</v>
      </c>
      <c r="M23" s="330">
        <v>6.10</v>
      </c>
      <c r="N23" s="330">
        <v>3.90</v>
      </c>
    </row>
    <row r="24" spans="1:14" s="257" customFormat="1" ht="12.75" customHeight="1">
      <c r="A24" s="448" t="s">
        <v>537</v>
      </c>
      <c r="B24" s="448" t="s">
        <v>537</v>
      </c>
      <c r="C24" s="674" t="s">
        <v>516</v>
      </c>
      <c r="D24" s="674" t="s">
        <v>517</v>
      </c>
      <c r="E24" s="452">
        <v>-1.80</v>
      </c>
      <c r="F24" s="452">
        <v>0</v>
      </c>
      <c r="G24" s="452">
        <v>0.80</v>
      </c>
      <c r="H24" s="452">
        <v>1.30</v>
      </c>
      <c r="I24" s="452">
        <v>1.70</v>
      </c>
      <c r="J24" s="452">
        <v>0.90</v>
      </c>
      <c r="K24" s="452">
        <v>0.40</v>
      </c>
      <c r="L24" s="452">
        <v>-8.90</v>
      </c>
      <c r="M24" s="340">
        <v>6.10</v>
      </c>
      <c r="N24" s="340">
        <v>3.80</v>
      </c>
    </row>
    <row r="25" spans="1:14" ht="12.75" customHeight="1">
      <c r="A25" s="448" t="s">
        <v>527</v>
      </c>
      <c r="B25" s="448" t="s">
        <v>528</v>
      </c>
      <c r="C25" s="676" t="s">
        <v>508</v>
      </c>
      <c r="D25" s="676" t="s">
        <v>117</v>
      </c>
      <c r="E25" s="441">
        <v>0</v>
      </c>
      <c r="F25" s="441">
        <v>0.80</v>
      </c>
      <c r="G25" s="441">
        <v>0.90</v>
      </c>
      <c r="H25" s="441">
        <v>2</v>
      </c>
      <c r="I25" s="441">
        <v>2.40</v>
      </c>
      <c r="J25" s="441">
        <v>2.40</v>
      </c>
      <c r="K25" s="441">
        <v>1.50</v>
      </c>
      <c r="L25" s="441">
        <v>-6.80</v>
      </c>
      <c r="M25" s="330">
        <v>4.80</v>
      </c>
      <c r="N25" s="330">
        <v>4.30</v>
      </c>
    </row>
    <row r="26" spans="1:14" ht="12.75" customHeight="1">
      <c r="A26" s="448" t="s">
        <v>537</v>
      </c>
      <c r="B26" s="448" t="s">
        <v>537</v>
      </c>
      <c r="C26" s="674" t="s">
        <v>516</v>
      </c>
      <c r="D26" s="674" t="s">
        <v>517</v>
      </c>
      <c r="E26" s="452">
        <v>0</v>
      </c>
      <c r="F26" s="452">
        <v>0.70</v>
      </c>
      <c r="G26" s="452">
        <v>1</v>
      </c>
      <c r="H26" s="452">
        <v>2</v>
      </c>
      <c r="I26" s="452">
        <v>2.2999999999999998</v>
      </c>
      <c r="J26" s="452">
        <v>2.50</v>
      </c>
      <c r="K26" s="452">
        <v>1.50</v>
      </c>
      <c r="L26" s="452">
        <v>-6.70</v>
      </c>
      <c r="M26" s="340">
        <v>4.80</v>
      </c>
      <c r="N26" s="340">
        <v>4.30</v>
      </c>
    </row>
    <row r="27" spans="1:14" ht="12.75" customHeight="1">
      <c r="A27" s="446" t="s">
        <v>529</v>
      </c>
      <c r="B27" s="446" t="s">
        <v>530</v>
      </c>
      <c r="C27" s="672" t="s">
        <v>508</v>
      </c>
      <c r="D27" s="672" t="s">
        <v>117</v>
      </c>
      <c r="E27" s="440">
        <v>1.80</v>
      </c>
      <c r="F27" s="440">
        <v>4.0999999999999996</v>
      </c>
      <c r="G27" s="440">
        <v>3.70</v>
      </c>
      <c r="H27" s="440">
        <v>2.2000000000000002</v>
      </c>
      <c r="I27" s="440">
        <v>4.4000000000000004</v>
      </c>
      <c r="J27" s="440">
        <v>5.40</v>
      </c>
      <c r="K27" s="440">
        <v>4.5999999999999996</v>
      </c>
      <c r="L27" s="440">
        <v>-4.80</v>
      </c>
      <c r="M27" s="329">
        <v>6.80</v>
      </c>
      <c r="N27" s="329">
        <v>5</v>
      </c>
    </row>
    <row r="28" spans="1:14" s="257" customFormat="1" ht="12.75" customHeight="1">
      <c r="A28" s="448" t="s">
        <v>537</v>
      </c>
      <c r="B28" s="448" t="s">
        <v>537</v>
      </c>
      <c r="C28" s="674" t="s">
        <v>516</v>
      </c>
      <c r="D28" s="674" t="s">
        <v>517</v>
      </c>
      <c r="E28" s="452">
        <v>1.80</v>
      </c>
      <c r="F28" s="452">
        <v>4.20</v>
      </c>
      <c r="G28" s="452">
        <v>3.70</v>
      </c>
      <c r="H28" s="452">
        <v>2.2000000000000002</v>
      </c>
      <c r="I28" s="452">
        <v>4.30</v>
      </c>
      <c r="J28" s="452">
        <v>5.40</v>
      </c>
      <c r="K28" s="452">
        <v>4.5999999999999996</v>
      </c>
      <c r="L28" s="452">
        <v>-4.70</v>
      </c>
      <c r="M28" s="340">
        <v>6.80</v>
      </c>
      <c r="N28" s="340">
        <v>5</v>
      </c>
    </row>
    <row r="29" spans="1:14" ht="12.75" customHeight="1">
      <c r="A29" s="448" t="s">
        <v>531</v>
      </c>
      <c r="B29" s="448" t="s">
        <v>532</v>
      </c>
      <c r="C29" s="676" t="s">
        <v>508</v>
      </c>
      <c r="D29" s="676" t="s">
        <v>117</v>
      </c>
      <c r="E29" s="441">
        <v>1.1000000000000001</v>
      </c>
      <c r="F29" s="441">
        <v>3.40</v>
      </c>
      <c r="G29" s="441">
        <v>4.20</v>
      </c>
      <c r="H29" s="441">
        <v>3.20</v>
      </c>
      <c r="I29" s="441">
        <v>4.9000000000000004</v>
      </c>
      <c r="J29" s="441">
        <v>5.40</v>
      </c>
      <c r="K29" s="441">
        <v>4.80</v>
      </c>
      <c r="L29" s="441">
        <v>-2.50</v>
      </c>
      <c r="M29" s="330">
        <v>4.70</v>
      </c>
      <c r="N29" s="330">
        <v>5</v>
      </c>
    </row>
    <row r="30" spans="1:14" s="257" customFormat="1" ht="12.75" customHeight="1">
      <c r="A30" s="448" t="s">
        <v>537</v>
      </c>
      <c r="B30" s="448" t="s">
        <v>537</v>
      </c>
      <c r="C30" s="674" t="s">
        <v>516</v>
      </c>
      <c r="D30" s="674" t="s">
        <v>517</v>
      </c>
      <c r="E30" s="452">
        <v>1.1000000000000001</v>
      </c>
      <c r="F30" s="452">
        <v>3.40</v>
      </c>
      <c r="G30" s="452">
        <v>4.20</v>
      </c>
      <c r="H30" s="452">
        <v>3.10</v>
      </c>
      <c r="I30" s="452">
        <v>4.80</v>
      </c>
      <c r="J30" s="452">
        <v>5.40</v>
      </c>
      <c r="K30" s="452">
        <v>4.70</v>
      </c>
      <c r="L30" s="452">
        <v>-2.50</v>
      </c>
      <c r="M30" s="340">
        <v>4.5999999999999996</v>
      </c>
      <c r="N30" s="340">
        <v>5</v>
      </c>
    </row>
    <row r="31" spans="1:14" ht="12.75" customHeight="1">
      <c r="A31" s="448" t="s">
        <v>533</v>
      </c>
      <c r="B31" s="448" t="s">
        <v>534</v>
      </c>
      <c r="C31" s="676" t="s">
        <v>508</v>
      </c>
      <c r="D31" s="676" t="s">
        <v>117</v>
      </c>
      <c r="E31" s="441">
        <v>0.70</v>
      </c>
      <c r="F31" s="441">
        <v>2.70</v>
      </c>
      <c r="G31" s="441">
        <v>5.20</v>
      </c>
      <c r="H31" s="441">
        <v>1.90</v>
      </c>
      <c r="I31" s="441">
        <v>3</v>
      </c>
      <c r="J31" s="441">
        <v>3.80</v>
      </c>
      <c r="K31" s="441">
        <v>2.60</v>
      </c>
      <c r="L31" s="441">
        <v>-4.4000000000000004</v>
      </c>
      <c r="M31" s="330">
        <v>3.80</v>
      </c>
      <c r="N31" s="330">
        <v>4</v>
      </c>
    </row>
    <row r="32" spans="1:14" ht="12.75" customHeight="1">
      <c r="A32" s="446" t="s">
        <v>535</v>
      </c>
      <c r="B32" s="446" t="s">
        <v>536</v>
      </c>
      <c r="C32" s="672" t="s">
        <v>508</v>
      </c>
      <c r="D32" s="672" t="s">
        <v>117</v>
      </c>
      <c r="E32" s="440">
        <v>0</v>
      </c>
      <c r="F32" s="440">
        <v>2.2999999999999998</v>
      </c>
      <c r="G32" s="440">
        <v>5.50</v>
      </c>
      <c r="H32" s="440">
        <v>2.40</v>
      </c>
      <c r="I32" s="440">
        <v>5.40</v>
      </c>
      <c r="J32" s="440">
        <v>3.20</v>
      </c>
      <c r="K32" s="440">
        <v>3</v>
      </c>
      <c r="L32" s="440">
        <v>-5.80</v>
      </c>
      <c r="M32" s="329">
        <v>2.40</v>
      </c>
      <c r="N32" s="329">
        <v>4.0999999999999996</v>
      </c>
    </row>
    <row r="33" spans="1:14" ht="12.75" customHeight="1" thickBot="1">
      <c r="A33" s="453" t="s">
        <v>537</v>
      </c>
      <c r="B33" s="453" t="s">
        <v>537</v>
      </c>
      <c r="C33" s="774" t="s">
        <v>516</v>
      </c>
      <c r="D33" s="774" t="s">
        <v>517</v>
      </c>
      <c r="E33" s="454">
        <v>0</v>
      </c>
      <c r="F33" s="454">
        <v>2.2999999999999998</v>
      </c>
      <c r="G33" s="454">
        <v>5.40</v>
      </c>
      <c r="H33" s="454">
        <v>2.50</v>
      </c>
      <c r="I33" s="454">
        <v>5.20</v>
      </c>
      <c r="J33" s="454">
        <v>3.20</v>
      </c>
      <c r="K33" s="454">
        <v>3</v>
      </c>
      <c r="L33" s="454">
        <v>-5.80</v>
      </c>
      <c r="M33" s="341">
        <v>2.50</v>
      </c>
      <c r="N33" s="341">
        <v>4.0999999999999996</v>
      </c>
    </row>
    <row r="34" spans="3:4" ht="12.75" customHeight="1">
      <c r="C34" s="257"/>
      <c r="D34" s="257"/>
    </row>
    <row r="35" spans="3:4" ht="12.75" customHeight="1">
      <c r="C35" s="257"/>
      <c r="D35" s="257"/>
    </row>
    <row r="36" spans="3:4" ht="12.75" customHeight="1" hidden="1">
      <c r="C36" s="257"/>
      <c r="D36" s="257"/>
    </row>
    <row r="37" spans="3:4" ht="12.75" customHeight="1" hidden="1">
      <c r="C37" s="257"/>
      <c r="D37" s="257"/>
    </row>
    <row r="38" spans="3:4" ht="12.75" customHeight="1" hidden="1">
      <c r="C38" s="257"/>
      <c r="D38" s="257"/>
    </row>
    <row r="39" spans="3:4" ht="12.75" customHeight="1" hidden="1">
      <c r="C39" s="257"/>
      <c r="D39" s="257"/>
    </row>
    <row r="40" spans="3:4" ht="12.75" customHeight="1" hidden="1">
      <c r="C40" s="257"/>
      <c r="D40" s="257"/>
    </row>
    <row r="41" spans="3:4" ht="12.75" customHeight="1" hidden="1">
      <c r="C41" s="257"/>
      <c r="D41" s="257"/>
    </row>
    <row r="42" spans="3:4" ht="12.75" customHeight="1" hidden="1">
      <c r="C42" s="257"/>
      <c r="D42" s="257"/>
    </row>
    <row r="43" spans="3:4" ht="12.75" customHeight="1" hidden="1">
      <c r="C43" s="257"/>
      <c r="D43" s="257"/>
    </row>
    <row r="44" spans="3:4" ht="12.75" customHeight="1" hidden="1">
      <c r="C44" s="257"/>
      <c r="D44" s="257"/>
    </row>
    <row r="45" spans="1:22" ht="12.75" customHeight="1" hidden="1">
      <c r="A45" s="48"/>
      <c r="B45" s="48"/>
      <c r="C45" s="48"/>
      <c r="D45" s="48"/>
      <c r="E45" s="53"/>
      <c r="F45" s="53"/>
      <c r="G45" s="53"/>
      <c r="H45" s="53"/>
      <c r="I45" s="53"/>
      <c r="J45" s="53"/>
      <c r="K45" s="103"/>
      <c r="L45" s="48"/>
      <c r="M45" s="48"/>
      <c r="P45" s="101"/>
      <c r="Q45" s="101"/>
      <c r="R45" s="101"/>
      <c r="S45" s="101"/>
      <c r="T45" s="101"/>
      <c r="U45" s="101"/>
      <c r="V45" s="101"/>
    </row>
    <row r="46" spans="1:13" ht="12.75" customHeight="1" hidden="1">
      <c r="A46" s="58"/>
      <c r="B46" s="58"/>
      <c r="C46" s="58"/>
      <c r="D46" s="58"/>
      <c r="E46" s="54"/>
      <c r="F46" s="54"/>
      <c r="G46" s="54"/>
      <c r="H46" s="54"/>
      <c r="I46" s="54"/>
      <c r="J46" s="54"/>
      <c r="K46" s="54"/>
      <c r="L46" s="54"/>
      <c r="M46" s="54"/>
    </row>
    <row r="47" spans="1:13" ht="12.75" customHeight="1" hidden="1">
      <c r="A47" s="56"/>
      <c r="B47" s="56"/>
      <c r="C47" s="56"/>
      <c r="D47" s="56"/>
      <c r="E47" s="55"/>
      <c r="F47" s="55"/>
      <c r="G47" s="55"/>
      <c r="H47" s="55"/>
      <c r="I47" s="55"/>
      <c r="J47" s="55"/>
      <c r="K47" s="55"/>
      <c r="L47" s="55"/>
      <c r="M47" s="55"/>
    </row>
    <row r="48" spans="1:13" ht="12.75" customHeight="1" hidden="1">
      <c r="A48" s="48"/>
      <c r="B48" s="48"/>
      <c r="C48" s="48"/>
      <c r="D48" s="48"/>
      <c r="E48" s="52"/>
      <c r="F48" s="52"/>
      <c r="G48" s="52"/>
      <c r="H48" s="52"/>
      <c r="I48" s="52"/>
      <c r="J48" s="52"/>
      <c r="K48" s="52"/>
      <c r="L48" s="52"/>
      <c r="M48" s="52"/>
    </row>
    <row r="49" spans="1:13" ht="12.75" customHeight="1" hidden="1">
      <c r="A49" s="58"/>
      <c r="B49" s="58"/>
      <c r="C49" s="58"/>
      <c r="D49" s="58"/>
      <c r="E49" s="52"/>
      <c r="F49" s="52"/>
      <c r="G49" s="52"/>
      <c r="H49" s="52"/>
      <c r="I49" s="52"/>
      <c r="J49" s="52"/>
      <c r="K49" s="52"/>
      <c r="L49" s="48"/>
      <c r="M49" s="48"/>
    </row>
    <row r="50" spans="1:15" ht="12.75" customHeight="1" hidden="1">
      <c r="A50" s="58"/>
      <c r="B50" s="58"/>
      <c r="C50" s="58"/>
      <c r="D50" s="58"/>
      <c r="E50" s="60"/>
      <c r="F50" s="60"/>
      <c r="G50" s="60"/>
      <c r="H50" s="60"/>
      <c r="I50" s="60"/>
      <c r="J50" s="60"/>
      <c r="K50" s="60"/>
      <c r="L50" s="60"/>
      <c r="M50" s="60"/>
      <c r="N50" s="48"/>
      <c r="O50" s="48"/>
    </row>
    <row r="51" spans="1:15" ht="12.75" customHeight="1" hidden="1">
      <c r="A51" s="56"/>
      <c r="B51" s="56"/>
      <c r="C51" s="56"/>
      <c r="D51" s="56"/>
      <c r="E51" s="53"/>
      <c r="F51" s="53"/>
      <c r="G51" s="53"/>
      <c r="H51" s="53"/>
      <c r="I51" s="53"/>
      <c r="J51" s="53"/>
      <c r="K51" s="29"/>
      <c r="L51" s="48"/>
      <c r="M51" s="48"/>
      <c r="N51" s="48"/>
      <c r="O51" s="48"/>
    </row>
    <row r="52" spans="1:15" ht="12.75" customHeight="1" hidden="1">
      <c r="A52" s="57"/>
      <c r="B52" s="57"/>
      <c r="C52" s="57"/>
      <c r="D52" s="57"/>
      <c r="E52" s="53"/>
      <c r="F52" s="53"/>
      <c r="G52" s="53"/>
      <c r="H52" s="53"/>
      <c r="I52" s="53"/>
      <c r="J52" s="53"/>
      <c r="K52" s="53"/>
      <c r="L52" s="53"/>
      <c r="M52" s="53"/>
      <c r="N52" s="48"/>
      <c r="O52" s="48"/>
    </row>
    <row r="53" spans="1:13" ht="12.75" customHeight="1" hidden="1">
      <c r="A53" s="48"/>
      <c r="B53" s="48"/>
      <c r="C53" s="48"/>
      <c r="D53" s="48"/>
      <c r="E53" s="52"/>
      <c r="F53" s="52"/>
      <c r="G53" s="52"/>
      <c r="H53" s="52"/>
      <c r="I53" s="52"/>
      <c r="J53" s="52"/>
      <c r="K53" s="52"/>
      <c r="L53" s="52"/>
      <c r="M53" s="52"/>
    </row>
    <row r="54" spans="1:13" ht="12.75" customHeight="1" hidden="1">
      <c r="A54" s="58"/>
      <c r="B54" s="58"/>
      <c r="C54" s="58"/>
      <c r="D54" s="58"/>
      <c r="E54" s="52"/>
      <c r="F54" s="52"/>
      <c r="G54" s="52"/>
      <c r="H54" s="52"/>
      <c r="I54" s="52"/>
      <c r="J54" s="52"/>
      <c r="K54" s="52"/>
      <c r="L54" s="48"/>
      <c r="M54" s="48"/>
    </row>
    <row r="55" spans="1:15" ht="12.75" customHeight="1" hidden="1">
      <c r="A55" s="58"/>
      <c r="B55" s="58"/>
      <c r="C55" s="58"/>
      <c r="D55" s="58"/>
      <c r="E55" s="52"/>
      <c r="F55" s="52"/>
      <c r="G55" s="52"/>
      <c r="H55" s="52"/>
      <c r="I55" s="52"/>
      <c r="J55" s="52"/>
      <c r="K55" s="52"/>
      <c r="L55" s="48"/>
      <c r="M55" s="48"/>
      <c r="N55" s="48"/>
      <c r="O55" s="48"/>
    </row>
    <row r="56" spans="1:15" ht="12.75" customHeight="1" hidden="1">
      <c r="A56" s="58"/>
      <c r="B56" s="58"/>
      <c r="C56" s="58"/>
      <c r="D56" s="58"/>
      <c r="E56" s="52"/>
      <c r="F56" s="52"/>
      <c r="G56" s="52"/>
      <c r="H56" s="52"/>
      <c r="I56" s="52"/>
      <c r="J56" s="52"/>
      <c r="K56" s="52"/>
      <c r="L56" s="48"/>
      <c r="M56" s="48"/>
      <c r="N56" s="48"/>
      <c r="O56" s="48"/>
    </row>
    <row r="57" spans="1:15" ht="12.75" customHeight="1" hidden="1">
      <c r="A57" s="58"/>
      <c r="B57" s="58"/>
      <c r="C57" s="58"/>
      <c r="D57" s="58"/>
      <c r="E57" s="52"/>
      <c r="F57" s="52"/>
      <c r="G57" s="52"/>
      <c r="H57" s="52"/>
      <c r="I57" s="52"/>
      <c r="J57" s="52"/>
      <c r="K57" s="52"/>
      <c r="L57" s="48"/>
      <c r="M57" s="48"/>
      <c r="N57" s="48"/>
      <c r="O57" s="48"/>
    </row>
    <row r="58" spans="1:15" ht="12.75" customHeight="1" hidden="1">
      <c r="A58" s="58"/>
      <c r="B58" s="58"/>
      <c r="C58" s="58"/>
      <c r="D58" s="58"/>
      <c r="E58" s="52"/>
      <c r="F58" s="52"/>
      <c r="G58" s="52"/>
      <c r="H58" s="52"/>
      <c r="I58" s="52"/>
      <c r="J58" s="52"/>
      <c r="K58" s="52"/>
      <c r="L58" s="48"/>
      <c r="M58" s="48"/>
      <c r="N58" s="48"/>
      <c r="O58" s="48"/>
    </row>
    <row r="59" spans="1:15" ht="12.75" customHeight="1" hidden="1">
      <c r="A59" s="58"/>
      <c r="B59" s="58"/>
      <c r="C59" s="58"/>
      <c r="D59" s="58"/>
      <c r="E59" s="52"/>
      <c r="F59" s="52"/>
      <c r="G59" s="52"/>
      <c r="H59" s="52"/>
      <c r="I59" s="52"/>
      <c r="J59" s="52"/>
      <c r="K59" s="52"/>
      <c r="L59" s="48"/>
      <c r="M59" s="48"/>
      <c r="N59" s="48"/>
      <c r="O59" s="48"/>
    </row>
    <row r="60" spans="1:15" ht="12.75" customHeight="1" hidden="1">
      <c r="A60" s="58"/>
      <c r="B60" s="58"/>
      <c r="C60" s="58"/>
      <c r="D60" s="58"/>
      <c r="E60" s="52"/>
      <c r="F60" s="52"/>
      <c r="G60" s="52"/>
      <c r="H60" s="52"/>
      <c r="I60" s="52"/>
      <c r="J60" s="52"/>
      <c r="K60" s="52"/>
      <c r="L60" s="48"/>
      <c r="M60" s="48"/>
      <c r="N60" s="48"/>
      <c r="O60" s="48"/>
    </row>
    <row r="61" spans="1:15" ht="12.75" customHeight="1" hidden="1">
      <c r="A61" s="58"/>
      <c r="B61" s="58"/>
      <c r="C61" s="58"/>
      <c r="D61" s="58"/>
      <c r="E61" s="52"/>
      <c r="F61" s="52"/>
      <c r="G61" s="52"/>
      <c r="H61" s="52"/>
      <c r="I61" s="52"/>
      <c r="J61" s="52"/>
      <c r="K61" s="52"/>
      <c r="L61" s="48"/>
      <c r="M61" s="48"/>
      <c r="N61" s="48"/>
      <c r="O61" s="48"/>
    </row>
    <row r="62" spans="1:15" ht="12.75" customHeight="1" hidden="1">
      <c r="A62" s="58"/>
      <c r="B62" s="58"/>
      <c r="C62" s="58"/>
      <c r="D62" s="58"/>
      <c r="E62" s="48"/>
      <c r="F62" s="48"/>
      <c r="G62" s="48"/>
      <c r="H62" s="48"/>
      <c r="I62" s="48"/>
      <c r="J62" s="48"/>
      <c r="K62" s="52"/>
      <c r="L62" s="48"/>
      <c r="M62" s="48"/>
      <c r="N62" s="48"/>
      <c r="O62" s="48"/>
    </row>
    <row r="63" spans="1:15" ht="12.75" customHeight="1" hidden="1">
      <c r="A63" s="48"/>
      <c r="B63" s="48"/>
      <c r="C63" s="48"/>
      <c r="D63" s="48"/>
      <c r="E63" s="55"/>
      <c r="F63" s="55"/>
      <c r="G63" s="55"/>
      <c r="H63" s="55"/>
      <c r="I63" s="55"/>
      <c r="J63" s="55"/>
      <c r="K63" s="104"/>
      <c r="L63" s="48"/>
      <c r="M63" s="48"/>
      <c r="N63" s="48"/>
      <c r="O63" s="48"/>
    </row>
    <row r="64" spans="1:15" ht="12.75" customHeight="1" hidden="1">
      <c r="A64" s="48"/>
      <c r="B64" s="48"/>
      <c r="C64" s="48"/>
      <c r="D64" s="48"/>
      <c r="E64" s="55"/>
      <c r="F64" s="55"/>
      <c r="G64" s="55"/>
      <c r="H64" s="55"/>
      <c r="I64" s="55"/>
      <c r="J64" s="55"/>
      <c r="K64" s="55"/>
      <c r="L64" s="48"/>
      <c r="M64" s="48"/>
      <c r="N64" s="48"/>
      <c r="O64" s="48"/>
    </row>
    <row r="65" spans="1:15" ht="12.75" customHeight="1" hidden="1">
      <c r="A65" s="48"/>
      <c r="B65" s="48"/>
      <c r="C65" s="48"/>
      <c r="D65" s="48"/>
      <c r="E65" s="55"/>
      <c r="F65" s="55"/>
      <c r="G65" s="55"/>
      <c r="H65" s="55"/>
      <c r="I65" s="55"/>
      <c r="J65" s="55"/>
      <c r="K65" s="55"/>
      <c r="L65" s="48"/>
      <c r="M65" s="48"/>
      <c r="N65" s="48"/>
      <c r="O65" s="48"/>
    </row>
    <row r="66" spans="1:15" ht="12.75" customHeight="1" hidden="1">
      <c r="A66" s="48"/>
      <c r="B66" s="48"/>
      <c r="C66" s="48"/>
      <c r="D66" s="48"/>
      <c r="E66" s="55"/>
      <c r="F66" s="55"/>
      <c r="G66" s="55"/>
      <c r="H66" s="55"/>
      <c r="I66" s="55"/>
      <c r="J66" s="55"/>
      <c r="K66" s="55"/>
      <c r="L66" s="48"/>
      <c r="M66" s="48"/>
      <c r="N66" s="48"/>
      <c r="O66" s="48"/>
    </row>
    <row r="67" spans="1:15" ht="12.75" customHeight="1" hidden="1">
      <c r="A67" s="48"/>
      <c r="B67" s="48"/>
      <c r="C67" s="48"/>
      <c r="D67" s="48"/>
      <c r="E67" s="55"/>
      <c r="F67" s="55"/>
      <c r="G67" s="55"/>
      <c r="H67" s="55"/>
      <c r="I67" s="55"/>
      <c r="J67" s="55"/>
      <c r="K67" s="55"/>
      <c r="L67" s="48"/>
      <c r="M67" s="48"/>
      <c r="N67" s="48"/>
      <c r="O67" s="48"/>
    </row>
    <row r="68" spans="1:15" ht="12.75" customHeight="1" hidden="1">
      <c r="A68" s="48"/>
      <c r="B68" s="48"/>
      <c r="C68" s="48"/>
      <c r="D68" s="48"/>
      <c r="E68" s="55"/>
      <c r="F68" s="55"/>
      <c r="G68" s="55"/>
      <c r="H68" s="55"/>
      <c r="I68" s="55"/>
      <c r="J68" s="55"/>
      <c r="K68" s="55"/>
      <c r="L68" s="48"/>
      <c r="M68" s="48"/>
      <c r="N68" s="48"/>
      <c r="O68" s="48"/>
    </row>
    <row r="69" spans="1:15" ht="12.75" customHeight="1" hidden="1">
      <c r="A69" s="61"/>
      <c r="B69" s="61"/>
      <c r="C69" s="61"/>
      <c r="D69" s="61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</row>
    <row r="70" spans="1:15" ht="12.75" customHeight="1" hidden="1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</row>
    <row r="71" spans="1:15" ht="12.75" customHeight="1" hidden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6">
    <tabColor theme="6" tint="0.399980008602142"/>
  </sheetPr>
  <dimension ref="A1:Z73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45" hidden="1" customWidth="1"/>
    <col min="2" max="2" width="23.5" style="45" customWidth="1"/>
    <col min="3" max="3" width="0" style="45" hidden="1" customWidth="1"/>
    <col min="4" max="4" width="16.6666666666667" style="111" customWidth="1"/>
    <col min="5" max="12" width="8.33333333333333" style="45" customWidth="1"/>
    <col min="13" max="13" width="7.33333333333333" style="45" customWidth="1"/>
    <col min="14" max="14" width="0" style="45" hidden="1" customWidth="1"/>
    <col min="15" max="16384" width="0" style="45" hidden="1"/>
  </cols>
  <sheetData>
    <row r="1" spans="1:8" ht="12.75" customHeight="1">
      <c r="A1" s="3" t="s">
        <v>31</v>
      </c>
      <c r="B1" s="3" t="s">
        <v>30</v>
      </c>
      <c r="C1" s="47"/>
      <c r="D1" s="105"/>
      <c r="E1"/>
      <c r="F1"/>
      <c r="G1"/>
      <c r="H1"/>
    </row>
    <row r="2" spans="2:8" ht="12.75" customHeight="1">
      <c r="B2" s="47"/>
      <c r="C2" s="47"/>
      <c r="D2" s="105"/>
      <c r="H2" s="97"/>
    </row>
    <row r="3" spans="1:12" ht="12.75" customHeight="1">
      <c r="A3" s="22" t="s">
        <v>66</v>
      </c>
      <c r="B3" s="22" t="s">
        <v>96</v>
      </c>
      <c r="C3" s="47"/>
      <c r="D3" s="105"/>
      <c r="E3"/>
      <c r="F3"/>
      <c r="G3"/>
      <c r="H3"/>
      <c r="I3" s="106"/>
      <c r="J3" s="106"/>
      <c r="K3" s="106"/>
      <c r="L3" s="106"/>
    </row>
    <row r="4" spans="1:12" ht="12.75" customHeight="1">
      <c r="A4" s="62" t="s">
        <v>63</v>
      </c>
      <c r="B4" s="62" t="s">
        <v>64</v>
      </c>
      <c r="C4" s="47"/>
      <c r="D4" s="105"/>
      <c r="E4" s="106"/>
      <c r="F4" s="106"/>
      <c r="G4" s="106"/>
      <c r="H4" s="106"/>
      <c r="I4" s="106"/>
      <c r="J4" s="106"/>
      <c r="K4" s="106"/>
      <c r="L4" s="106"/>
    </row>
    <row r="5" spans="1:12" ht="12.75" customHeight="1">
      <c r="A5" s="62" t="s">
        <v>218</v>
      </c>
      <c r="B5" s="62" t="s">
        <v>217</v>
      </c>
      <c r="C5" s="47"/>
      <c r="D5" s="105"/>
      <c r="E5" s="106"/>
      <c r="F5" s="106"/>
      <c r="G5" s="106"/>
      <c r="H5" s="106"/>
      <c r="I5" s="106"/>
      <c r="J5" s="106"/>
      <c r="K5" s="106"/>
      <c r="L5" s="106"/>
    </row>
    <row r="6" spans="4:26" s="48" customFormat="1" ht="12.75" customHeight="1">
      <c r="D6" s="100"/>
      <c r="G6" s="107"/>
      <c r="H6" s="61"/>
      <c r="L6" s="29"/>
      <c r="M6" s="97"/>
      <c r="N6" s="97"/>
      <c r="O6" s="97"/>
      <c r="P6" s="97"/>
      <c r="Q6" s="101"/>
      <c r="R6" s="101"/>
      <c r="S6" s="101"/>
      <c r="T6" s="101"/>
      <c r="U6" s="101"/>
      <c r="V6" s="101"/>
      <c r="W6" s="101"/>
      <c r="X6" s="101"/>
      <c r="Y6" s="101"/>
      <c r="Z6" s="101"/>
    </row>
    <row r="7" spans="1:12" ht="1.5" customHeight="1" thickBot="1">
      <c r="A7" s="205"/>
      <c r="B7" s="205"/>
      <c r="C7" s="205"/>
      <c r="D7" s="206"/>
      <c r="E7" s="205"/>
      <c r="F7" s="205"/>
      <c r="G7" s="207"/>
      <c r="H7" s="208"/>
      <c r="I7" s="205"/>
      <c r="J7" s="205"/>
      <c r="K7" s="205"/>
      <c r="L7" s="209"/>
    </row>
    <row r="8" spans="1:12" ht="12.75" customHeight="1">
      <c r="A8" s="331"/>
      <c r="B8" s="331"/>
      <c r="C8" s="325"/>
      <c r="D8" s="325"/>
      <c r="E8" s="442">
        <v>2020</v>
      </c>
      <c r="F8" s="443"/>
      <c r="G8" s="443"/>
      <c r="H8" s="836"/>
      <c r="I8" s="442">
        <v>2021</v>
      </c>
      <c r="J8" s="442"/>
      <c r="K8" s="332"/>
      <c r="L8" s="332"/>
    </row>
    <row r="9" spans="1:12" ht="12.75" customHeight="1">
      <c r="A9" s="333"/>
      <c r="B9" s="333"/>
      <c r="C9" s="327"/>
      <c r="D9" s="327"/>
      <c r="E9" s="444" t="s">
        <v>538</v>
      </c>
      <c r="F9" s="444" t="s">
        <v>539</v>
      </c>
      <c r="G9" s="444" t="s">
        <v>540</v>
      </c>
      <c r="H9" s="837" t="s">
        <v>541</v>
      </c>
      <c r="I9" s="444" t="s">
        <v>538</v>
      </c>
      <c r="J9" s="444" t="s">
        <v>539</v>
      </c>
      <c r="K9" s="334" t="s">
        <v>540</v>
      </c>
      <c r="L9" s="334" t="s">
        <v>541</v>
      </c>
    </row>
    <row r="10" spans="1:12" ht="12.75" customHeight="1" hidden="1">
      <c r="A10" s="333"/>
      <c r="B10" s="333"/>
      <c r="C10" s="327"/>
      <c r="D10" s="327"/>
      <c r="E10" s="439"/>
      <c r="F10" s="439"/>
      <c r="G10" s="439"/>
      <c r="H10" s="838"/>
      <c r="I10" s="439"/>
      <c r="J10" s="439"/>
      <c r="K10" s="328" t="s">
        <v>542</v>
      </c>
      <c r="L10" s="328" t="s">
        <v>504</v>
      </c>
    </row>
    <row r="11" spans="1:12" ht="12.75" customHeight="1">
      <c r="A11" s="333"/>
      <c r="B11" s="333"/>
      <c r="C11" s="327"/>
      <c r="D11" s="327"/>
      <c r="E11" s="445"/>
      <c r="F11" s="445"/>
      <c r="G11" s="445"/>
      <c r="H11" s="839"/>
      <c r="I11" s="445"/>
      <c r="J11" s="445"/>
      <c r="K11" s="335" t="s">
        <v>543</v>
      </c>
      <c r="L11" s="335" t="s">
        <v>505</v>
      </c>
    </row>
    <row r="12" spans="1:12" ht="12.75" customHeight="1">
      <c r="A12" s="802" t="s">
        <v>509</v>
      </c>
      <c r="B12" s="446" t="s">
        <v>509</v>
      </c>
      <c r="C12" s="672" t="s">
        <v>544</v>
      </c>
      <c r="D12" s="672" t="s">
        <v>545</v>
      </c>
      <c r="E12" s="447">
        <v>-1.30</v>
      </c>
      <c r="F12" s="447">
        <v>-8.90</v>
      </c>
      <c r="G12" s="447">
        <v>7.50</v>
      </c>
      <c r="H12" s="673">
        <v>1.1000000000000001</v>
      </c>
      <c r="I12" s="447">
        <v>1.50</v>
      </c>
      <c r="J12" s="447">
        <v>1.60</v>
      </c>
      <c r="K12" s="447">
        <v>0.50</v>
      </c>
      <c r="L12" s="336">
        <v>0.90</v>
      </c>
    </row>
    <row r="13" spans="1:12" ht="12.75" customHeight="1">
      <c r="A13" s="448" t="s">
        <v>537</v>
      </c>
      <c r="B13" s="448" t="s">
        <v>537</v>
      </c>
      <c r="C13" s="674" t="s">
        <v>546</v>
      </c>
      <c r="D13" s="674" t="s">
        <v>547</v>
      </c>
      <c r="E13" s="449">
        <v>0.60</v>
      </c>
      <c r="F13" s="449">
        <v>-9.10</v>
      </c>
      <c r="G13" s="449">
        <v>-2.90</v>
      </c>
      <c r="H13" s="675">
        <v>-2.2999999999999998</v>
      </c>
      <c r="I13" s="449">
        <v>0.50</v>
      </c>
      <c r="J13" s="449">
        <v>12.20</v>
      </c>
      <c r="K13" s="449">
        <v>4.9000000000000004</v>
      </c>
      <c r="L13" s="337">
        <v>4.70</v>
      </c>
    </row>
    <row r="14" spans="1:12" ht="12.75" customHeight="1">
      <c r="A14" s="448" t="s">
        <v>510</v>
      </c>
      <c r="B14" s="448" t="s">
        <v>511</v>
      </c>
      <c r="C14" s="676" t="s">
        <v>544</v>
      </c>
      <c r="D14" s="676" t="s">
        <v>545</v>
      </c>
      <c r="E14" s="450">
        <v>-9.50</v>
      </c>
      <c r="F14" s="450">
        <v>10.70</v>
      </c>
      <c r="G14" s="450">
        <v>2.90</v>
      </c>
      <c r="H14" s="677">
        <v>3.20</v>
      </c>
      <c r="I14" s="450">
        <v>0.20</v>
      </c>
      <c r="J14" s="450">
        <v>1.20</v>
      </c>
      <c r="K14" s="450">
        <v>0.20</v>
      </c>
      <c r="L14" s="338">
        <v>0.50</v>
      </c>
    </row>
    <row r="15" spans="1:12" ht="12.75" customHeight="1">
      <c r="A15" s="448" t="s">
        <v>537</v>
      </c>
      <c r="B15" s="448" t="s">
        <v>537</v>
      </c>
      <c r="C15" s="674" t="s">
        <v>546</v>
      </c>
      <c r="D15" s="674" t="s">
        <v>547</v>
      </c>
      <c r="E15" s="803">
        <v>-5.70</v>
      </c>
      <c r="F15" s="449">
        <v>3.10</v>
      </c>
      <c r="G15" s="449">
        <v>4.70</v>
      </c>
      <c r="H15" s="675">
        <v>6.40</v>
      </c>
      <c r="I15" s="449">
        <v>17.80</v>
      </c>
      <c r="J15" s="449">
        <v>7.70</v>
      </c>
      <c r="K15" s="449">
        <v>4.9000000000000004</v>
      </c>
      <c r="L15" s="337">
        <v>2.10</v>
      </c>
    </row>
    <row r="16" spans="1:12" ht="12.75" customHeight="1">
      <c r="A16" s="448" t="s">
        <v>512</v>
      </c>
      <c r="B16" s="448" t="s">
        <v>513</v>
      </c>
      <c r="C16" s="674" t="s">
        <v>544</v>
      </c>
      <c r="D16" s="674" t="s">
        <v>545</v>
      </c>
      <c r="E16" s="450">
        <v>-2.70</v>
      </c>
      <c r="F16" s="450">
        <v>-19.60</v>
      </c>
      <c r="G16" s="450">
        <v>17.40</v>
      </c>
      <c r="H16" s="677">
        <v>1.1000000000000001</v>
      </c>
      <c r="I16" s="450">
        <v>-1.40</v>
      </c>
      <c r="J16" s="450">
        <v>5.50</v>
      </c>
      <c r="K16" s="338">
        <v>1</v>
      </c>
      <c r="L16" s="338">
        <v>0.60</v>
      </c>
    </row>
    <row r="17" spans="1:12" ht="12.75" customHeight="1">
      <c r="A17" s="448" t="s">
        <v>537</v>
      </c>
      <c r="B17" s="448" t="s">
        <v>537</v>
      </c>
      <c r="C17" s="674" t="s">
        <v>546</v>
      </c>
      <c r="D17" s="674" t="s">
        <v>547</v>
      </c>
      <c r="E17" s="449">
        <v>-2.2000000000000002</v>
      </c>
      <c r="F17" s="449">
        <v>-21.40</v>
      </c>
      <c r="G17" s="449">
        <v>-8.10</v>
      </c>
      <c r="H17" s="675">
        <v>-7.10</v>
      </c>
      <c r="I17" s="449">
        <v>-5.80</v>
      </c>
      <c r="J17" s="449">
        <v>23.60</v>
      </c>
      <c r="K17" s="337">
        <v>6.20</v>
      </c>
      <c r="L17" s="337">
        <v>5.70</v>
      </c>
    </row>
    <row r="18" spans="1:12" ht="12.75" customHeight="1">
      <c r="A18" s="446" t="s">
        <v>514</v>
      </c>
      <c r="B18" s="446" t="s">
        <v>515</v>
      </c>
      <c r="C18" s="672" t="s">
        <v>544</v>
      </c>
      <c r="D18" s="672" t="s">
        <v>545</v>
      </c>
      <c r="E18" s="447">
        <v>-3.10</v>
      </c>
      <c r="F18" s="447">
        <v>-11.30</v>
      </c>
      <c r="G18" s="447">
        <v>11.80</v>
      </c>
      <c r="H18" s="673">
        <v>-0.20</v>
      </c>
      <c r="I18" s="447">
        <v>-0.10</v>
      </c>
      <c r="J18" s="447">
        <v>2</v>
      </c>
      <c r="K18" s="447">
        <v>2.10</v>
      </c>
      <c r="L18" s="336">
        <v>0.30</v>
      </c>
    </row>
    <row r="19" spans="1:12" ht="12.75" customHeight="1">
      <c r="A19" s="448" t="s">
        <v>537</v>
      </c>
      <c r="B19" s="448" t="s">
        <v>537</v>
      </c>
      <c r="C19" s="674" t="s">
        <v>546</v>
      </c>
      <c r="D19" s="674" t="s">
        <v>547</v>
      </c>
      <c r="E19" s="449">
        <v>-2.50</v>
      </c>
      <c r="F19" s="449">
        <v>-13.70</v>
      </c>
      <c r="G19" s="449">
        <v>-3.90</v>
      </c>
      <c r="H19" s="675">
        <v>-4.0999999999999996</v>
      </c>
      <c r="I19" s="449">
        <v>-1.20</v>
      </c>
      <c r="J19" s="449">
        <v>13.70</v>
      </c>
      <c r="K19" s="449">
        <v>3.90</v>
      </c>
      <c r="L19" s="337">
        <v>4.4000000000000004</v>
      </c>
    </row>
    <row r="20" spans="1:12" s="257" customFormat="1" ht="12.75" customHeight="1">
      <c r="A20" s="448" t="s">
        <v>519</v>
      </c>
      <c r="B20" s="448" t="s">
        <v>520</v>
      </c>
      <c r="C20" s="676" t="s">
        <v>544</v>
      </c>
      <c r="D20" s="676" t="s">
        <v>545</v>
      </c>
      <c r="E20" s="450">
        <v>-3.50</v>
      </c>
      <c r="F20" s="450">
        <v>-11.70</v>
      </c>
      <c r="G20" s="450">
        <v>12.60</v>
      </c>
      <c r="H20" s="677">
        <v>-0.40</v>
      </c>
      <c r="I20" s="450">
        <v>-0.30</v>
      </c>
      <c r="J20" s="450">
        <v>2.10</v>
      </c>
      <c r="K20" s="450">
        <v>2.2000000000000002</v>
      </c>
      <c r="L20" s="338">
        <v>0.30</v>
      </c>
    </row>
    <row r="21" spans="1:12" s="257" customFormat="1" ht="12.75" customHeight="1">
      <c r="A21" s="448" t="s">
        <v>537</v>
      </c>
      <c r="B21" s="448" t="s">
        <v>537</v>
      </c>
      <c r="C21" s="674" t="s">
        <v>546</v>
      </c>
      <c r="D21" s="674" t="s">
        <v>547</v>
      </c>
      <c r="E21" s="449">
        <v>-3</v>
      </c>
      <c r="F21" s="449">
        <v>-14.50</v>
      </c>
      <c r="G21" s="449">
        <v>-4</v>
      </c>
      <c r="H21" s="675">
        <v>-4.4000000000000004</v>
      </c>
      <c r="I21" s="449">
        <v>-1.20</v>
      </c>
      <c r="J21" s="449">
        <v>14.20</v>
      </c>
      <c r="K21" s="449">
        <v>3.60</v>
      </c>
      <c r="L21" s="337">
        <v>4.4000000000000004</v>
      </c>
    </row>
    <row r="22" spans="1:12" ht="12.75" customHeight="1">
      <c r="A22" s="448" t="s">
        <v>548</v>
      </c>
      <c r="B22" s="448" t="s">
        <v>522</v>
      </c>
      <c r="C22" s="676" t="s">
        <v>544</v>
      </c>
      <c r="D22" s="676" t="s">
        <v>545</v>
      </c>
      <c r="E22" s="450">
        <v>-1.80</v>
      </c>
      <c r="F22" s="450">
        <v>-10</v>
      </c>
      <c r="G22" s="450">
        <v>9</v>
      </c>
      <c r="H22" s="677">
        <v>0.70</v>
      </c>
      <c r="I22" s="450">
        <v>-1.90</v>
      </c>
      <c r="J22" s="450">
        <v>1.90</v>
      </c>
      <c r="K22" s="450">
        <v>1.80</v>
      </c>
      <c r="L22" s="338">
        <v>0.80</v>
      </c>
    </row>
    <row r="23" spans="1:12" ht="12.75" customHeight="1">
      <c r="A23" s="448" t="s">
        <v>537</v>
      </c>
      <c r="B23" s="448" t="s">
        <v>537</v>
      </c>
      <c r="C23" s="674" t="s">
        <v>546</v>
      </c>
      <c r="D23" s="674" t="s">
        <v>547</v>
      </c>
      <c r="E23" s="449">
        <v>-1.90</v>
      </c>
      <c r="F23" s="449">
        <v>-11.30</v>
      </c>
      <c r="G23" s="449">
        <v>-3.70</v>
      </c>
      <c r="H23" s="675">
        <v>-2.90</v>
      </c>
      <c r="I23" s="449">
        <v>-3</v>
      </c>
      <c r="J23" s="449">
        <v>9.90</v>
      </c>
      <c r="K23" s="449">
        <v>2.60</v>
      </c>
      <c r="L23" s="337">
        <v>2.60</v>
      </c>
    </row>
    <row r="24" spans="1:12" ht="12.75" customHeight="1">
      <c r="A24" s="448" t="s">
        <v>523</v>
      </c>
      <c r="B24" s="448" t="s">
        <v>524</v>
      </c>
      <c r="C24" s="676" t="s">
        <v>544</v>
      </c>
      <c r="D24" s="676" t="s">
        <v>545</v>
      </c>
      <c r="E24" s="450">
        <v>-5.70</v>
      </c>
      <c r="F24" s="450">
        <v>-13.50</v>
      </c>
      <c r="G24" s="450">
        <v>18.50</v>
      </c>
      <c r="H24" s="677">
        <v>-1.1000000000000001</v>
      </c>
      <c r="I24" s="450">
        <v>0.10</v>
      </c>
      <c r="J24" s="450">
        <v>1.30</v>
      </c>
      <c r="K24" s="450">
        <v>3</v>
      </c>
      <c r="L24" s="338">
        <v>0.10</v>
      </c>
    </row>
    <row r="25" spans="1:12" ht="12.75" customHeight="1">
      <c r="A25" s="448" t="s">
        <v>537</v>
      </c>
      <c r="B25" s="448" t="s">
        <v>537</v>
      </c>
      <c r="C25" s="674" t="s">
        <v>546</v>
      </c>
      <c r="D25" s="674" t="s">
        <v>547</v>
      </c>
      <c r="E25" s="449">
        <v>-5.40</v>
      </c>
      <c r="F25" s="449">
        <v>-18.60</v>
      </c>
      <c r="G25" s="449">
        <v>-3.60</v>
      </c>
      <c r="H25" s="675">
        <v>-4.30</v>
      </c>
      <c r="I25" s="449">
        <v>1.50</v>
      </c>
      <c r="J25" s="449">
        <v>18.80</v>
      </c>
      <c r="K25" s="449">
        <v>3.30</v>
      </c>
      <c r="L25" s="337">
        <v>4.50</v>
      </c>
    </row>
    <row r="26" spans="1:12" ht="12.75" customHeight="1">
      <c r="A26" s="448" t="s">
        <v>525</v>
      </c>
      <c r="B26" s="448" t="s">
        <v>526</v>
      </c>
      <c r="C26" s="676" t="s">
        <v>544</v>
      </c>
      <c r="D26" s="676" t="s">
        <v>545</v>
      </c>
      <c r="E26" s="450">
        <v>-5.70</v>
      </c>
      <c r="F26" s="450">
        <v>-13.10</v>
      </c>
      <c r="G26" s="450">
        <v>15.90</v>
      </c>
      <c r="H26" s="677">
        <v>-1.70</v>
      </c>
      <c r="I26" s="450">
        <v>0.20</v>
      </c>
      <c r="J26" s="450">
        <v>2.70</v>
      </c>
      <c r="K26" s="450">
        <v>2.60</v>
      </c>
      <c r="L26" s="338">
        <v>0</v>
      </c>
    </row>
    <row r="27" spans="1:12" ht="12.75" customHeight="1">
      <c r="A27" s="448" t="s">
        <v>537</v>
      </c>
      <c r="B27" s="448" t="s">
        <v>537</v>
      </c>
      <c r="C27" s="674" t="s">
        <v>546</v>
      </c>
      <c r="D27" s="674" t="s">
        <v>547</v>
      </c>
      <c r="E27" s="449">
        <v>-5.80</v>
      </c>
      <c r="F27" s="449">
        <v>-18.20</v>
      </c>
      <c r="G27" s="449">
        <v>-5.40</v>
      </c>
      <c r="H27" s="675">
        <v>-6.60</v>
      </c>
      <c r="I27" s="449">
        <v>-0.80</v>
      </c>
      <c r="J27" s="449">
        <v>17.20</v>
      </c>
      <c r="K27" s="449">
        <v>3.80</v>
      </c>
      <c r="L27" s="337">
        <v>5.70</v>
      </c>
    </row>
    <row r="28" spans="1:12" ht="12.75" customHeight="1">
      <c r="A28" s="448" t="s">
        <v>527</v>
      </c>
      <c r="B28" s="448" t="s">
        <v>528</v>
      </c>
      <c r="C28" s="676" t="s">
        <v>544</v>
      </c>
      <c r="D28" s="676" t="s">
        <v>545</v>
      </c>
      <c r="E28" s="450">
        <v>-2.50</v>
      </c>
      <c r="F28" s="450">
        <v>-11.50</v>
      </c>
      <c r="G28" s="450">
        <v>11</v>
      </c>
      <c r="H28" s="677">
        <v>-2</v>
      </c>
      <c r="I28" s="450">
        <v>-0.50</v>
      </c>
      <c r="J28" s="450">
        <v>4</v>
      </c>
      <c r="K28" s="450">
        <v>3.30</v>
      </c>
      <c r="L28" s="338">
        <v>0.20</v>
      </c>
    </row>
    <row r="29" spans="1:12" ht="12.75" customHeight="1">
      <c r="A29" s="448" t="s">
        <v>537</v>
      </c>
      <c r="B29" s="448" t="s">
        <v>537</v>
      </c>
      <c r="C29" s="674" t="s">
        <v>546</v>
      </c>
      <c r="D29" s="674" t="s">
        <v>547</v>
      </c>
      <c r="E29" s="449">
        <v>-3</v>
      </c>
      <c r="F29" s="449">
        <v>-13.70</v>
      </c>
      <c r="G29" s="449">
        <v>-4.50</v>
      </c>
      <c r="H29" s="675">
        <v>-6.10</v>
      </c>
      <c r="I29" s="449">
        <v>-4.20</v>
      </c>
      <c r="J29" s="449">
        <v>12.60</v>
      </c>
      <c r="K29" s="449">
        <v>4.80</v>
      </c>
      <c r="L29" s="337">
        <v>7.10</v>
      </c>
    </row>
    <row r="30" spans="1:12" ht="12.75" customHeight="1">
      <c r="A30" s="446" t="s">
        <v>529</v>
      </c>
      <c r="B30" s="446" t="s">
        <v>530</v>
      </c>
      <c r="C30" s="672" t="s">
        <v>544</v>
      </c>
      <c r="D30" s="672" t="s">
        <v>545</v>
      </c>
      <c r="E30" s="440">
        <v>-0.20</v>
      </c>
      <c r="F30" s="440">
        <v>-14</v>
      </c>
      <c r="G30" s="440">
        <v>10.40</v>
      </c>
      <c r="H30" s="840">
        <v>1.90</v>
      </c>
      <c r="I30" s="440">
        <v>1.60</v>
      </c>
      <c r="J30" s="440">
        <v>2.90</v>
      </c>
      <c r="K30" s="329">
        <v>0.60</v>
      </c>
      <c r="L30" s="329">
        <v>0.40</v>
      </c>
    </row>
    <row r="31" spans="1:12" ht="12.75" customHeight="1">
      <c r="A31" s="448" t="s">
        <v>537</v>
      </c>
      <c r="B31" s="448" t="s">
        <v>537</v>
      </c>
      <c r="C31" s="674" t="s">
        <v>546</v>
      </c>
      <c r="D31" s="674" t="s">
        <v>547</v>
      </c>
      <c r="E31" s="452">
        <v>1.90</v>
      </c>
      <c r="F31" s="452">
        <v>-13</v>
      </c>
      <c r="G31" s="452">
        <v>-4.5999999999999996</v>
      </c>
      <c r="H31" s="841">
        <v>-3.60</v>
      </c>
      <c r="I31" s="452">
        <v>-1.70</v>
      </c>
      <c r="J31" s="452">
        <v>17.60</v>
      </c>
      <c r="K31" s="340">
        <v>7.10</v>
      </c>
      <c r="L31" s="340">
        <v>5.70</v>
      </c>
    </row>
    <row r="32" spans="1:12" ht="12.75" customHeight="1">
      <c r="A32" s="448" t="s">
        <v>531</v>
      </c>
      <c r="B32" s="448" t="s">
        <v>532</v>
      </c>
      <c r="C32" s="676" t="s">
        <v>544</v>
      </c>
      <c r="D32" s="676" t="s">
        <v>545</v>
      </c>
      <c r="E32" s="441">
        <v>0</v>
      </c>
      <c r="F32" s="441">
        <v>-9.3000000000000007</v>
      </c>
      <c r="G32" s="441">
        <v>7.90</v>
      </c>
      <c r="H32" s="842">
        <v>-0.40</v>
      </c>
      <c r="I32" s="441">
        <v>1.40</v>
      </c>
      <c r="J32" s="441">
        <v>1.60</v>
      </c>
      <c r="K32" s="330">
        <v>1.40</v>
      </c>
      <c r="L32" s="330">
        <v>1</v>
      </c>
    </row>
    <row r="33" spans="1:12" ht="12.75" customHeight="1">
      <c r="A33" s="448" t="s">
        <v>537</v>
      </c>
      <c r="B33" s="448" t="s">
        <v>537</v>
      </c>
      <c r="C33" s="674" t="s">
        <v>546</v>
      </c>
      <c r="D33" s="674" t="s">
        <v>547</v>
      </c>
      <c r="E33" s="452">
        <v>2.2000000000000002</v>
      </c>
      <c r="F33" s="452">
        <v>-7.90</v>
      </c>
      <c r="G33" s="452">
        <v>-1.80</v>
      </c>
      <c r="H33" s="841">
        <v>-2.50</v>
      </c>
      <c r="I33" s="452">
        <v>-1.1000000000000001</v>
      </c>
      <c r="J33" s="452">
        <v>10.80</v>
      </c>
      <c r="K33" s="340">
        <v>4.0999999999999996</v>
      </c>
      <c r="L33" s="340">
        <v>5.50</v>
      </c>
    </row>
    <row r="34" spans="1:12" ht="12.75" customHeight="1">
      <c r="A34" s="448" t="s">
        <v>533</v>
      </c>
      <c r="B34" s="448" t="s">
        <v>534</v>
      </c>
      <c r="C34" s="676" t="s">
        <v>544</v>
      </c>
      <c r="D34" s="676" t="s">
        <v>545</v>
      </c>
      <c r="E34" s="441">
        <v>-3.90</v>
      </c>
      <c r="F34" s="441">
        <v>-7.10</v>
      </c>
      <c r="G34" s="441">
        <v>9</v>
      </c>
      <c r="H34" s="842">
        <v>0.50</v>
      </c>
      <c r="I34" s="441">
        <v>-1.40</v>
      </c>
      <c r="J34" s="441">
        <v>2.10</v>
      </c>
      <c r="K34" s="330">
        <v>1.50</v>
      </c>
      <c r="L34" s="330">
        <v>0.40</v>
      </c>
    </row>
    <row r="35" spans="1:12" ht="12.75" customHeight="1">
      <c r="A35" s="448" t="s">
        <v>537</v>
      </c>
      <c r="B35" s="448" t="s">
        <v>537</v>
      </c>
      <c r="C35" s="674" t="s">
        <v>546</v>
      </c>
      <c r="D35" s="674" t="s">
        <v>547</v>
      </c>
      <c r="E35" s="452">
        <v>-2.90</v>
      </c>
      <c r="F35" s="452">
        <v>-10.10</v>
      </c>
      <c r="G35" s="452">
        <v>-2.2000000000000002</v>
      </c>
      <c r="H35" s="841">
        <v>-2.2999999999999998</v>
      </c>
      <c r="I35" s="452">
        <v>0.30</v>
      </c>
      <c r="J35" s="452">
        <v>10.199999999999999</v>
      </c>
      <c r="K35" s="340">
        <v>2.60</v>
      </c>
      <c r="L35" s="340">
        <v>2.50</v>
      </c>
    </row>
    <row r="36" spans="1:12" ht="12.75" customHeight="1">
      <c r="A36" s="446" t="s">
        <v>535</v>
      </c>
      <c r="B36" s="446" t="s">
        <v>536</v>
      </c>
      <c r="C36" s="672" t="s">
        <v>544</v>
      </c>
      <c r="D36" s="672" t="s">
        <v>545</v>
      </c>
      <c r="E36" s="447">
        <v>-3.40</v>
      </c>
      <c r="F36" s="447">
        <v>-8.90</v>
      </c>
      <c r="G36" s="447">
        <v>6.80</v>
      </c>
      <c r="H36" s="673">
        <v>0.70</v>
      </c>
      <c r="I36" s="447">
        <v>-0.40</v>
      </c>
      <c r="J36" s="447">
        <v>1</v>
      </c>
      <c r="K36" s="447">
        <v>1.40</v>
      </c>
      <c r="L36" s="336">
        <v>0</v>
      </c>
    </row>
    <row r="37" spans="1:12" ht="12.75" customHeight="1" thickBot="1">
      <c r="A37" s="453" t="s">
        <v>537</v>
      </c>
      <c r="B37" s="453" t="s">
        <v>537</v>
      </c>
      <c r="C37" s="774" t="s">
        <v>546</v>
      </c>
      <c r="D37" s="774" t="s">
        <v>547</v>
      </c>
      <c r="E37" s="454">
        <v>-1.50</v>
      </c>
      <c r="F37" s="454">
        <v>-10.90</v>
      </c>
      <c r="G37" s="454">
        <v>-5.40</v>
      </c>
      <c r="H37" s="775">
        <v>-5.30</v>
      </c>
      <c r="I37" s="454">
        <v>-2.50</v>
      </c>
      <c r="J37" s="454">
        <v>8.10</v>
      </c>
      <c r="K37" s="454">
        <v>2.80</v>
      </c>
      <c r="L37" s="341">
        <v>1.90</v>
      </c>
    </row>
    <row r="38" ht="12.75" customHeight="1"/>
    <row r="39" ht="12.75" customHeight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spans="1:26" ht="12.75" customHeight="1" hidden="1">
      <c r="A49" s="58"/>
      <c r="B49" s="58"/>
      <c r="C49" s="58"/>
      <c r="D49" s="102"/>
      <c r="E49" s="55"/>
      <c r="F49" s="54"/>
      <c r="G49" s="54"/>
      <c r="H49" s="54"/>
      <c r="I49" s="54"/>
      <c r="J49" s="54"/>
      <c r="K49" s="54"/>
      <c r="L49" s="54"/>
      <c r="M49" s="97"/>
      <c r="N49" s="97"/>
      <c r="O49" s="97"/>
      <c r="P49" s="97"/>
      <c r="Q49" s="101"/>
      <c r="R49" s="101"/>
      <c r="S49" s="101"/>
      <c r="T49" s="101"/>
      <c r="U49" s="101"/>
      <c r="V49" s="101"/>
      <c r="W49" s="101"/>
      <c r="X49" s="101"/>
      <c r="Y49" s="101"/>
      <c r="Z49" s="101"/>
    </row>
    <row r="50" spans="1:26" ht="12.75" customHeight="1" hidden="1">
      <c r="A50" s="56"/>
      <c r="B50" s="56"/>
      <c r="C50" s="56"/>
      <c r="D50" s="108"/>
      <c r="E50" s="55"/>
      <c r="F50" s="55"/>
      <c r="G50" s="55"/>
      <c r="H50" s="55"/>
      <c r="I50" s="55"/>
      <c r="J50" s="55"/>
      <c r="K50" s="55"/>
      <c r="L50" s="55"/>
      <c r="M50" s="55"/>
      <c r="N50" s="55"/>
      <c r="Q50" s="101"/>
      <c r="R50" s="101"/>
      <c r="S50" s="101"/>
      <c r="T50" s="101"/>
      <c r="U50" s="101"/>
      <c r="V50" s="101"/>
      <c r="W50" s="101"/>
      <c r="X50" s="101"/>
      <c r="Y50" s="101"/>
      <c r="Z50" s="101"/>
    </row>
    <row r="51" spans="1:26" ht="12.75" customHeight="1" hidden="1">
      <c r="A51" s="57"/>
      <c r="B51" s="57"/>
      <c r="C51" s="57"/>
      <c r="D51" s="109"/>
      <c r="E51" s="55"/>
      <c r="F51" s="54"/>
      <c r="G51" s="54"/>
      <c r="H51" s="54"/>
      <c r="I51" s="54"/>
      <c r="J51" s="54"/>
      <c r="K51" s="54"/>
      <c r="L51" s="54"/>
      <c r="M51" s="54"/>
      <c r="N51" s="54"/>
      <c r="Q51" s="101"/>
      <c r="R51" s="101"/>
      <c r="S51" s="101"/>
      <c r="T51" s="101"/>
      <c r="U51" s="101"/>
      <c r="V51" s="101"/>
      <c r="W51" s="101"/>
      <c r="X51" s="101"/>
      <c r="Y51" s="101"/>
      <c r="Z51" s="101"/>
    </row>
    <row r="52" spans="1:14" ht="12.75" customHeight="1" hidden="1">
      <c r="A52" s="56"/>
      <c r="B52" s="56"/>
      <c r="C52" s="56"/>
      <c r="D52" s="108"/>
      <c r="E52" s="55"/>
      <c r="F52" s="55"/>
      <c r="G52" s="55"/>
      <c r="H52" s="55"/>
      <c r="I52" s="55"/>
      <c r="J52" s="55"/>
      <c r="K52" s="55"/>
      <c r="M52" s="55"/>
      <c r="N52" s="55"/>
    </row>
    <row r="53" spans="1:14" ht="12.75" customHeight="1" hidden="1">
      <c r="A53" s="57"/>
      <c r="B53" s="57"/>
      <c r="C53" s="57"/>
      <c r="D53" s="109"/>
      <c r="E53" s="55"/>
      <c r="F53" s="54"/>
      <c r="G53" s="54"/>
      <c r="H53" s="54"/>
      <c r="I53" s="54"/>
      <c r="J53" s="54"/>
      <c r="K53" s="54"/>
      <c r="L53" s="54"/>
      <c r="M53" s="54"/>
      <c r="N53" s="54"/>
    </row>
    <row r="54" spans="1:14" ht="12.75" customHeight="1" hidden="1">
      <c r="A54" s="56"/>
      <c r="B54" s="56"/>
      <c r="C54" s="56"/>
      <c r="D54" s="108"/>
      <c r="E54" s="55"/>
      <c r="F54" s="55"/>
      <c r="G54" s="55"/>
      <c r="H54" s="55"/>
      <c r="I54" s="55"/>
      <c r="J54" s="55"/>
      <c r="K54" s="55"/>
      <c r="L54" s="55"/>
      <c r="M54" s="55"/>
      <c r="N54" s="55"/>
    </row>
    <row r="55" spans="1:14" ht="12.75" customHeight="1" hidden="1">
      <c r="A55" s="57"/>
      <c r="B55" s="57"/>
      <c r="C55" s="57"/>
      <c r="D55" s="109"/>
      <c r="E55" s="55"/>
      <c r="F55" s="54"/>
      <c r="G55" s="54"/>
      <c r="H55" s="54"/>
      <c r="I55" s="54"/>
      <c r="J55" s="54"/>
      <c r="K55" s="54"/>
      <c r="L55" s="54"/>
      <c r="M55" s="54"/>
      <c r="N55" s="54"/>
    </row>
    <row r="56" spans="1:14" ht="12.75" customHeight="1" hidden="1">
      <c r="A56" s="56"/>
      <c r="B56" s="56"/>
      <c r="C56" s="56"/>
      <c r="D56" s="108"/>
      <c r="E56" s="55"/>
      <c r="F56" s="55"/>
      <c r="G56" s="55"/>
      <c r="H56" s="55"/>
      <c r="I56" s="55"/>
      <c r="J56" s="55"/>
      <c r="K56" s="55"/>
      <c r="L56" s="55"/>
      <c r="M56" s="55"/>
      <c r="N56" s="55"/>
    </row>
    <row r="57" spans="1:14" ht="12.75" customHeight="1" hidden="1">
      <c r="A57" s="58"/>
      <c r="B57" s="58"/>
      <c r="C57" s="58"/>
      <c r="D57" s="102"/>
      <c r="E57" s="55"/>
      <c r="F57" s="54"/>
      <c r="G57" s="54"/>
      <c r="H57" s="54"/>
      <c r="I57" s="54"/>
      <c r="J57" s="54"/>
      <c r="K57" s="54"/>
      <c r="L57" s="54"/>
      <c r="M57" s="54"/>
      <c r="N57" s="54"/>
    </row>
    <row r="58" spans="1:19" ht="12.75" customHeight="1" hidden="1">
      <c r="A58" s="58"/>
      <c r="B58" s="58"/>
      <c r="C58" s="58"/>
      <c r="D58" s="102"/>
      <c r="E58" s="52"/>
      <c r="F58" s="52"/>
      <c r="G58" s="52"/>
      <c r="H58" s="52"/>
      <c r="I58" s="52"/>
      <c r="J58" s="52"/>
      <c r="K58" s="52"/>
      <c r="L58" s="52"/>
      <c r="M58" s="48"/>
      <c r="N58" s="48"/>
      <c r="O58" s="48"/>
      <c r="P58" s="48"/>
      <c r="Q58" s="48"/>
      <c r="R58" s="48"/>
      <c r="S58" s="48"/>
    </row>
    <row r="59" spans="1:19" ht="12.75" customHeight="1" hidden="1">
      <c r="A59" s="58"/>
      <c r="B59" s="58"/>
      <c r="C59" s="58"/>
      <c r="D59" s="102"/>
      <c r="E59" s="52"/>
      <c r="F59" s="52"/>
      <c r="G59" s="52"/>
      <c r="H59" s="52"/>
      <c r="I59" s="52"/>
      <c r="J59" s="52"/>
      <c r="K59" s="52"/>
      <c r="L59" s="52"/>
      <c r="M59" s="48"/>
      <c r="N59" s="48"/>
      <c r="O59" s="48"/>
      <c r="P59" s="48"/>
      <c r="Q59" s="48"/>
      <c r="R59" s="48"/>
      <c r="S59" s="48"/>
    </row>
    <row r="60" spans="1:19" ht="12.75" customHeight="1" hidden="1">
      <c r="A60" s="58"/>
      <c r="B60" s="58"/>
      <c r="C60" s="58"/>
      <c r="D60" s="102"/>
      <c r="E60" s="52"/>
      <c r="F60" s="52"/>
      <c r="G60" s="52"/>
      <c r="H60" s="52"/>
      <c r="I60" s="52"/>
      <c r="J60" s="52"/>
      <c r="K60" s="52"/>
      <c r="L60" s="52"/>
      <c r="M60" s="48"/>
      <c r="N60" s="48"/>
      <c r="O60" s="48"/>
      <c r="P60" s="48"/>
      <c r="Q60" s="48"/>
      <c r="R60" s="48"/>
      <c r="S60" s="48"/>
    </row>
    <row r="61" spans="1:19" ht="12.75" customHeight="1" hidden="1">
      <c r="A61" s="58"/>
      <c r="B61" s="58"/>
      <c r="C61" s="58"/>
      <c r="D61" s="102"/>
      <c r="E61" s="52"/>
      <c r="F61" s="52"/>
      <c r="G61" s="52"/>
      <c r="H61" s="52"/>
      <c r="I61" s="52"/>
      <c r="J61" s="52"/>
      <c r="K61" s="52"/>
      <c r="L61" s="52"/>
      <c r="M61" s="48"/>
      <c r="N61" s="48"/>
      <c r="O61" s="48"/>
      <c r="P61" s="48"/>
      <c r="Q61" s="48"/>
      <c r="R61" s="48"/>
      <c r="S61" s="48"/>
    </row>
    <row r="62" spans="1:19" ht="12.75" customHeight="1" hidden="1">
      <c r="A62" s="58"/>
      <c r="B62" s="58"/>
      <c r="C62" s="58"/>
      <c r="D62" s="102"/>
      <c r="E62" s="52"/>
      <c r="F62" s="52"/>
      <c r="G62" s="52"/>
      <c r="H62" s="52"/>
      <c r="I62" s="52"/>
      <c r="J62" s="52"/>
      <c r="K62" s="52"/>
      <c r="L62" s="52"/>
      <c r="M62" s="48"/>
      <c r="N62" s="48"/>
      <c r="O62" s="48"/>
      <c r="P62" s="48"/>
      <c r="Q62" s="48"/>
      <c r="R62" s="48"/>
      <c r="S62" s="48"/>
    </row>
    <row r="63" spans="1:19" ht="12.75" customHeight="1" hidden="1">
      <c r="A63" s="58"/>
      <c r="B63" s="58"/>
      <c r="C63" s="58"/>
      <c r="D63" s="102"/>
      <c r="E63" s="52"/>
      <c r="F63" s="52"/>
      <c r="G63" s="52"/>
      <c r="H63" s="52"/>
      <c r="I63" s="52"/>
      <c r="J63" s="52"/>
      <c r="K63" s="52"/>
      <c r="L63" s="52"/>
      <c r="M63" s="48"/>
      <c r="N63" s="48"/>
      <c r="O63" s="48"/>
      <c r="P63" s="48"/>
      <c r="Q63" s="48"/>
      <c r="R63" s="48"/>
      <c r="S63" s="48"/>
    </row>
    <row r="64" spans="1:19" ht="12.75" customHeight="1" hidden="1">
      <c r="A64" s="58"/>
      <c r="B64" s="58"/>
      <c r="C64" s="58"/>
      <c r="D64" s="102"/>
      <c r="E64" s="48"/>
      <c r="F64" s="48"/>
      <c r="G64" s="48"/>
      <c r="H64" s="48"/>
      <c r="I64" s="48"/>
      <c r="J64" s="48"/>
      <c r="K64" s="48"/>
      <c r="L64" s="52"/>
      <c r="M64" s="48"/>
      <c r="N64" s="48"/>
      <c r="O64" s="48"/>
      <c r="P64" s="48"/>
      <c r="Q64" s="48"/>
      <c r="R64" s="48"/>
      <c r="S64" s="48"/>
    </row>
    <row r="65" spans="1:19" ht="12.75" customHeight="1" hidden="1">
      <c r="A65" s="48"/>
      <c r="B65" s="48"/>
      <c r="C65" s="48"/>
      <c r="D65" s="100"/>
      <c r="E65" s="55"/>
      <c r="F65" s="55"/>
      <c r="G65" s="55"/>
      <c r="H65" s="55"/>
      <c r="I65" s="55"/>
      <c r="J65" s="55"/>
      <c r="K65" s="55"/>
      <c r="L65" s="104"/>
      <c r="M65" s="48"/>
      <c r="N65" s="48"/>
      <c r="O65" s="48"/>
      <c r="P65" s="48"/>
      <c r="Q65" s="48"/>
      <c r="R65" s="48"/>
      <c r="S65" s="48"/>
    </row>
    <row r="66" spans="1:19" ht="12.75" customHeight="1" hidden="1">
      <c r="A66" s="48"/>
      <c r="B66" s="48"/>
      <c r="C66" s="48"/>
      <c r="D66" s="100"/>
      <c r="E66" s="55"/>
      <c r="F66" s="55"/>
      <c r="G66" s="55"/>
      <c r="H66" s="55"/>
      <c r="I66" s="55"/>
      <c r="J66" s="55"/>
      <c r="K66" s="55"/>
      <c r="L66" s="55"/>
      <c r="M66" s="48"/>
      <c r="N66" s="48"/>
      <c r="O66" s="48"/>
      <c r="P66" s="48"/>
      <c r="Q66" s="48"/>
      <c r="R66" s="48"/>
      <c r="S66" s="48"/>
    </row>
    <row r="67" spans="1:19" ht="12.75" customHeight="1" hidden="1">
      <c r="A67" s="48"/>
      <c r="B67" s="48"/>
      <c r="C67" s="48"/>
      <c r="D67" s="100"/>
      <c r="E67" s="55"/>
      <c r="F67" s="55"/>
      <c r="G67" s="55"/>
      <c r="H67" s="55"/>
      <c r="I67" s="55"/>
      <c r="J67" s="55"/>
      <c r="K67" s="55"/>
      <c r="L67" s="55"/>
      <c r="M67" s="48"/>
      <c r="N67" s="48"/>
      <c r="O67" s="48"/>
      <c r="P67" s="48"/>
      <c r="Q67" s="48"/>
      <c r="R67" s="48"/>
      <c r="S67" s="48"/>
    </row>
    <row r="68" spans="1:19" ht="12.75" customHeight="1" hidden="1">
      <c r="A68" s="48"/>
      <c r="B68" s="48"/>
      <c r="C68" s="48"/>
      <c r="D68" s="100"/>
      <c r="E68" s="55"/>
      <c r="F68" s="55"/>
      <c r="G68" s="55"/>
      <c r="H68" s="55"/>
      <c r="I68" s="55"/>
      <c r="J68" s="55"/>
      <c r="K68" s="55"/>
      <c r="L68" s="55"/>
      <c r="M68" s="48"/>
      <c r="N68" s="48"/>
      <c r="O68" s="48"/>
      <c r="P68" s="48"/>
      <c r="Q68" s="48"/>
      <c r="R68" s="48"/>
      <c r="S68" s="48"/>
    </row>
    <row r="69" spans="1:19" ht="12.75" customHeight="1" hidden="1">
      <c r="A69" s="48"/>
      <c r="B69" s="48"/>
      <c r="C69" s="48"/>
      <c r="D69" s="100"/>
      <c r="E69" s="55"/>
      <c r="F69" s="55"/>
      <c r="G69" s="55"/>
      <c r="H69" s="55"/>
      <c r="I69" s="55"/>
      <c r="J69" s="55"/>
      <c r="K69" s="55"/>
      <c r="L69" s="55"/>
      <c r="M69" s="48"/>
      <c r="N69" s="48"/>
      <c r="O69" s="48"/>
      <c r="P69" s="48"/>
      <c r="Q69" s="48"/>
      <c r="R69" s="48"/>
      <c r="S69" s="48"/>
    </row>
    <row r="70" spans="1:19" ht="12.75" customHeight="1" hidden="1">
      <c r="A70" s="48"/>
      <c r="B70" s="48"/>
      <c r="C70" s="48"/>
      <c r="D70" s="100"/>
      <c r="E70" s="55"/>
      <c r="F70" s="55"/>
      <c r="G70" s="55"/>
      <c r="H70" s="55"/>
      <c r="I70" s="55"/>
      <c r="J70" s="55"/>
      <c r="K70" s="55"/>
      <c r="L70" s="55"/>
      <c r="M70" s="48"/>
      <c r="N70" s="48"/>
      <c r="O70" s="48"/>
      <c r="P70" s="48"/>
      <c r="Q70" s="48"/>
      <c r="R70" s="48"/>
      <c r="S70" s="48"/>
    </row>
    <row r="71" spans="1:19" ht="12.75" customHeight="1" hidden="1">
      <c r="A71" s="61"/>
      <c r="B71" s="61"/>
      <c r="C71" s="61"/>
      <c r="D71" s="110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</row>
    <row r="72" spans="1:19" ht="12.75" customHeight="1" hidden="1">
      <c r="A72" s="48"/>
      <c r="B72" s="48"/>
      <c r="C72" s="48"/>
      <c r="D72" s="100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</row>
    <row r="73" spans="1:19" ht="12.75" customHeight="1" hidden="1">
      <c r="A73" s="48"/>
      <c r="B73" s="48"/>
      <c r="C73" s="48"/>
      <c r="D73" s="100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1">
    <tabColor theme="4" tint="0.399980008602142"/>
  </sheetPr>
  <dimension ref="A1:A1"/>
  <sheetViews>
    <sheetView showGridLines="0" zoomScale="130" zoomScaleNormal="130" workbookViewId="0" topLeftCell="A1">
      <selection pane="topLeft" activeCell="C27" sqref="C27"/>
    </sheetView>
  </sheetViews>
  <sheetFormatPr defaultColWidth="9.33203125"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8">
    <tabColor theme="7" tint="0.399980008602142"/>
  </sheetPr>
  <dimension ref="A1:DE3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6" customWidth="1"/>
    <col min="2" max="2" width="7.33333333333333" style="6" customWidth="1"/>
    <col min="3" max="97" width="7.33333333333333" style="6"/>
    <col min="98" max="109" width="7.33333333333333" style="174"/>
    <col min="110" max="16384" width="7.33333333333333" style="6"/>
  </cols>
  <sheetData>
    <row r="1" spans="1:8" ht="13.5" customHeight="1">
      <c r="A1" s="307" t="s">
        <v>271</v>
      </c>
      <c r="H1" s="3" t="s">
        <v>30</v>
      </c>
    </row>
    <row r="2" ht="13.5" customHeight="1">
      <c r="A2" s="7" t="s">
        <v>1</v>
      </c>
    </row>
    <row r="3" ht="13.5" customHeight="1">
      <c r="A3" s="7" t="s">
        <v>213</v>
      </c>
    </row>
    <row r="8" spans="3:97" ht="13.5" customHeight="1"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</row>
    <row r="9" spans="3:97" ht="13.5" customHeight="1"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</row>
    <row r="10" spans="3:97" ht="13.5" customHeight="1"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</row>
    <row r="11" spans="3:97" ht="13.5" customHeight="1"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</row>
    <row r="12" spans="3:97" ht="13.5" customHeight="1"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</row>
    <row r="13" spans="3:97" ht="13.5" customHeight="1"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</row>
    <row r="14" spans="3:97" ht="13.5" customHeight="1"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  <c r="CI14" s="174"/>
      <c r="CJ14" s="174"/>
      <c r="CK14" s="174"/>
      <c r="CL14" s="174"/>
      <c r="CM14" s="174"/>
      <c r="CN14" s="174"/>
      <c r="CO14" s="174"/>
      <c r="CP14" s="174"/>
      <c r="CQ14" s="174"/>
      <c r="CR14" s="174"/>
      <c r="CS14" s="174"/>
    </row>
    <row r="15" spans="3:97" ht="13.5" customHeight="1"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4"/>
    </row>
    <row r="16" spans="3:97" ht="13.5" customHeight="1"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  <c r="CH16" s="174"/>
      <c r="CI16" s="174"/>
      <c r="CJ16" s="174"/>
      <c r="CK16" s="174"/>
      <c r="CL16" s="174"/>
      <c r="CM16" s="174"/>
      <c r="CN16" s="174"/>
      <c r="CO16" s="174"/>
      <c r="CP16" s="174"/>
      <c r="CQ16" s="174"/>
      <c r="CR16" s="174"/>
      <c r="CS16" s="174"/>
    </row>
    <row r="17" spans="3:97" ht="13.5" customHeight="1"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</row>
    <row r="18" spans="2:109" ht="13.5" customHeight="1">
      <c r="B18" s="12" t="s">
        <v>976</v>
      </c>
      <c r="C18" s="12" t="s">
        <v>977</v>
      </c>
      <c r="D18" s="12" t="s">
        <v>978</v>
      </c>
      <c r="E18" s="12" t="s">
        <v>979</v>
      </c>
      <c r="F18" s="12" t="s">
        <v>980</v>
      </c>
      <c r="G18" s="12" t="s">
        <v>977</v>
      </c>
      <c r="H18" s="12" t="s">
        <v>978</v>
      </c>
      <c r="I18" s="12" t="s">
        <v>979</v>
      </c>
      <c r="J18" s="12" t="s">
        <v>981</v>
      </c>
      <c r="K18" s="12" t="s">
        <v>977</v>
      </c>
      <c r="L18" s="12" t="s">
        <v>978</v>
      </c>
      <c r="M18" s="12" t="s">
        <v>979</v>
      </c>
      <c r="N18" s="12" t="s">
        <v>982</v>
      </c>
      <c r="O18" s="12" t="s">
        <v>977</v>
      </c>
      <c r="P18" s="12" t="s">
        <v>978</v>
      </c>
      <c r="Q18" s="12" t="s">
        <v>979</v>
      </c>
      <c r="R18" s="12" t="s">
        <v>983</v>
      </c>
      <c r="S18" s="12" t="s">
        <v>977</v>
      </c>
      <c r="T18" s="12" t="s">
        <v>978</v>
      </c>
      <c r="U18" s="12" t="s">
        <v>979</v>
      </c>
      <c r="V18" s="12" t="s">
        <v>984</v>
      </c>
      <c r="W18" s="12" t="s">
        <v>977</v>
      </c>
      <c r="X18" s="12" t="s">
        <v>978</v>
      </c>
      <c r="Y18" s="12" t="s">
        <v>979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</row>
    <row r="19" spans="1:106" ht="13.5" customHeight="1">
      <c r="A19" s="175" t="s">
        <v>1021</v>
      </c>
      <c r="B19" s="9">
        <v>53.60</v>
      </c>
      <c r="C19" s="9">
        <v>49.60</v>
      </c>
      <c r="D19" s="9">
        <v>52.10</v>
      </c>
      <c r="E19" s="9">
        <v>61.40</v>
      </c>
      <c r="F19" s="9">
        <v>66.900000000000006</v>
      </c>
      <c r="G19" s="9">
        <v>74.50</v>
      </c>
      <c r="H19" s="9">
        <v>75.099999999999994</v>
      </c>
      <c r="I19" s="9">
        <v>69</v>
      </c>
      <c r="J19" s="9">
        <v>63.10</v>
      </c>
      <c r="K19" s="9">
        <v>69</v>
      </c>
      <c r="L19" s="9">
        <v>61.90</v>
      </c>
      <c r="M19" s="9">
        <v>63.30</v>
      </c>
      <c r="N19" s="9">
        <v>50.30</v>
      </c>
      <c r="O19" s="9">
        <v>29.70</v>
      </c>
      <c r="P19" s="9">
        <v>42.90</v>
      </c>
      <c r="Q19" s="9">
        <v>44.30</v>
      </c>
      <c r="R19" s="9">
        <v>61</v>
      </c>
      <c r="S19" s="9">
        <v>69</v>
      </c>
      <c r="T19" s="9">
        <v>73.50</v>
      </c>
      <c r="U19" s="9">
        <v>76.39</v>
      </c>
      <c r="V19" s="9">
        <v>74.89</v>
      </c>
      <c r="W19" s="9">
        <v>73.06</v>
      </c>
      <c r="X19" s="9">
        <v>71.56</v>
      </c>
      <c r="Y19" s="9">
        <v>70.209999999999994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T19" s="8"/>
      <c r="CX19" s="8"/>
      <c r="DB19" s="8"/>
    </row>
    <row r="20" spans="2:106" ht="13.5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T20" s="9"/>
      <c r="CX20" s="9"/>
      <c r="DB20" s="9"/>
    </row>
    <row r="21" spans="1:109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</row>
    <row r="22" spans="1:109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</row>
    <row r="23" spans="1:109" ht="13.5" customHeight="1">
      <c r="A23" s="10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</row>
    <row r="24" spans="1:109" ht="13.5" customHeight="1">
      <c r="A24" s="1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</row>
    <row r="25" spans="1:109" ht="13.5" customHeight="1">
      <c r="A25" s="10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</row>
    <row r="26" spans="3:97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</row>
    <row r="27" spans="3:97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</row>
    <row r="28" spans="3:97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  <c r="CH28" s="174"/>
      <c r="CI28" s="174"/>
      <c r="CJ28" s="174"/>
      <c r="CK28" s="174"/>
      <c r="CL28" s="174"/>
      <c r="CM28" s="174"/>
      <c r="CN28" s="174"/>
      <c r="CO28" s="174"/>
      <c r="CP28" s="174"/>
      <c r="CQ28" s="174"/>
      <c r="CR28" s="174"/>
      <c r="CS28" s="174"/>
    </row>
    <row r="29" spans="3:97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  <c r="CI29" s="174"/>
      <c r="CJ29" s="174"/>
      <c r="CK29" s="174"/>
      <c r="CL29" s="174"/>
      <c r="CM29" s="174"/>
      <c r="CN29" s="174"/>
      <c r="CO29" s="174"/>
      <c r="CP29" s="174"/>
      <c r="CQ29" s="174"/>
      <c r="CR29" s="174"/>
      <c r="CS29" s="174"/>
    </row>
    <row r="30" spans="3:97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  <c r="CI30" s="174"/>
      <c r="CJ30" s="174"/>
      <c r="CK30" s="174"/>
      <c r="CL30" s="174"/>
      <c r="CM30" s="174"/>
      <c r="CN30" s="174"/>
      <c r="CO30" s="174"/>
      <c r="CP30" s="174"/>
      <c r="CQ30" s="174"/>
      <c r="CR30" s="174"/>
      <c r="CS30" s="174"/>
    </row>
    <row r="31" spans="3:97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174"/>
      <c r="CL31" s="174"/>
      <c r="CM31" s="174"/>
      <c r="CN31" s="174"/>
      <c r="CO31" s="174"/>
      <c r="CP31" s="174"/>
      <c r="CQ31" s="174"/>
      <c r="CR31" s="174"/>
      <c r="CS31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0">
    <tabColor theme="7" tint="0.399980008602142"/>
  </sheetPr>
  <dimension ref="A1:AG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3.3333333333333" customWidth="1"/>
    <col min="2" max="2" width="7.33333333333333" customWidth="1"/>
  </cols>
  <sheetData>
    <row r="1" spans="1:8" ht="13.5" customHeight="1">
      <c r="A1" s="175" t="s">
        <v>173</v>
      </c>
      <c r="H1" s="3" t="s">
        <v>30</v>
      </c>
    </row>
    <row r="2" ht="13.5" customHeight="1">
      <c r="A2" s="176" t="s">
        <v>170</v>
      </c>
    </row>
    <row r="3" ht="13.5" customHeight="1">
      <c r="A3" s="176" t="s">
        <v>214</v>
      </c>
    </row>
    <row r="18" spans="1:33" ht="13.5" customHeight="1">
      <c r="A18" s="2"/>
      <c r="B18" s="186" t="s">
        <v>976</v>
      </c>
      <c r="C18" s="186" t="s">
        <v>977</v>
      </c>
      <c r="D18" s="186" t="s">
        <v>978</v>
      </c>
      <c r="E18" s="186" t="s">
        <v>979</v>
      </c>
      <c r="F18" s="186" t="s">
        <v>980</v>
      </c>
      <c r="G18" s="186" t="s">
        <v>977</v>
      </c>
      <c r="H18" s="186" t="s">
        <v>978</v>
      </c>
      <c r="I18" s="186" t="s">
        <v>979</v>
      </c>
      <c r="J18" s="186" t="s">
        <v>981</v>
      </c>
      <c r="K18" s="186" t="s">
        <v>977</v>
      </c>
      <c r="L18" s="186" t="s">
        <v>978</v>
      </c>
      <c r="M18" s="186" t="s">
        <v>979</v>
      </c>
      <c r="N18" s="186" t="s">
        <v>982</v>
      </c>
      <c r="O18" s="186" t="s">
        <v>977</v>
      </c>
      <c r="P18" s="186" t="s">
        <v>978</v>
      </c>
      <c r="Q18" s="186" t="s">
        <v>979</v>
      </c>
      <c r="R18" s="186" t="s">
        <v>983</v>
      </c>
      <c r="S18" s="186" t="s">
        <v>977</v>
      </c>
      <c r="T18" s="186" t="s">
        <v>978</v>
      </c>
      <c r="U18" s="186" t="s">
        <v>979</v>
      </c>
      <c r="V18" s="186" t="s">
        <v>984</v>
      </c>
      <c r="W18" s="186" t="s">
        <v>977</v>
      </c>
      <c r="X18" s="186" t="s">
        <v>978</v>
      </c>
      <c r="Y18" s="186" t="s">
        <v>979</v>
      </c>
      <c r="Z18" s="186"/>
      <c r="AA18" s="186"/>
      <c r="AB18" s="186"/>
      <c r="AC18" s="186"/>
      <c r="AD18" s="186"/>
      <c r="AE18" s="186"/>
      <c r="AF18" s="186"/>
      <c r="AG18" s="186"/>
    </row>
    <row r="19" spans="1:33" ht="13.5" customHeight="1">
      <c r="A19" s="175" t="s">
        <v>1022</v>
      </c>
      <c r="B19" s="187">
        <v>63.99</v>
      </c>
      <c r="C19" s="187">
        <v>9.43</v>
      </c>
      <c r="D19" s="187">
        <v>4.28</v>
      </c>
      <c r="E19" s="187">
        <v>8.7100000000000009</v>
      </c>
      <c r="F19" s="187">
        <v>1.63</v>
      </c>
      <c r="G19" s="187">
        <v>34.159999999999997</v>
      </c>
      <c r="H19" s="187">
        <v>43.66</v>
      </c>
      <c r="I19" s="187">
        <v>16.86</v>
      </c>
      <c r="J19" s="187">
        <v>3.22</v>
      </c>
      <c r="K19" s="187">
        <v>-1.59</v>
      </c>
      <c r="L19" s="187">
        <v>-13.70</v>
      </c>
      <c r="M19" s="187">
        <v>-6.45</v>
      </c>
      <c r="N19" s="187">
        <v>-18.04</v>
      </c>
      <c r="O19" s="187">
        <v>-53.77</v>
      </c>
      <c r="P19" s="187">
        <v>-32.24</v>
      </c>
      <c r="Q19" s="187">
        <v>-32.28</v>
      </c>
      <c r="R19" s="187">
        <v>12.88</v>
      </c>
      <c r="S19" s="187">
        <v>101.22</v>
      </c>
      <c r="T19" s="187">
        <v>63.73</v>
      </c>
      <c r="U19" s="187">
        <v>66.08</v>
      </c>
      <c r="V19" s="187">
        <v>21.81</v>
      </c>
      <c r="W19" s="187">
        <v>6.59</v>
      </c>
      <c r="X19" s="187">
        <v>-3.95</v>
      </c>
      <c r="Y19" s="187">
        <v>-9.1999999999999993</v>
      </c>
      <c r="Z19" s="187"/>
      <c r="AA19" s="187"/>
      <c r="AB19" s="187"/>
      <c r="AC19" s="187"/>
      <c r="AD19" s="187"/>
      <c r="AE19" s="187"/>
      <c r="AF19" s="187"/>
      <c r="AG19" s="187"/>
    </row>
    <row r="20" spans="1:33" ht="13.5" customHeight="1">
      <c r="A20" s="175" t="s">
        <v>1023</v>
      </c>
      <c r="B20" s="187">
        <v>59.58</v>
      </c>
      <c r="C20" s="187">
        <v>8.8000000000000007</v>
      </c>
      <c r="D20" s="187">
        <v>13.18</v>
      </c>
      <c r="E20" s="187">
        <v>23.41</v>
      </c>
      <c r="F20" s="187">
        <v>22.51</v>
      </c>
      <c r="G20" s="187">
        <v>47.52</v>
      </c>
      <c r="H20" s="187">
        <v>44.07</v>
      </c>
      <c r="I20" s="187">
        <v>12.62</v>
      </c>
      <c r="J20" s="187">
        <v>-5.95</v>
      </c>
      <c r="K20" s="187">
        <v>-7.61</v>
      </c>
      <c r="L20" s="187">
        <v>-17.989999999999998</v>
      </c>
      <c r="M20" s="187">
        <v>-8.34</v>
      </c>
      <c r="N20" s="187">
        <v>-20.57</v>
      </c>
      <c r="O20" s="187">
        <v>-59.07</v>
      </c>
      <c r="P20" s="187">
        <v>-30.35</v>
      </c>
      <c r="Q20" s="187">
        <v>-29.53</v>
      </c>
      <c r="R20" s="187">
        <v>20.54</v>
      </c>
      <c r="S20" s="187">
        <v>123.46</v>
      </c>
      <c r="T20" s="187">
        <v>69.75</v>
      </c>
      <c r="U20" s="187">
        <v>71.09</v>
      </c>
      <c r="V20" s="187">
        <v>22.68</v>
      </c>
      <c r="W20" s="187">
        <v>5.90</v>
      </c>
      <c r="X20" s="187">
        <v>-2.63</v>
      </c>
      <c r="Y20" s="187">
        <v>-8.0399999999999991</v>
      </c>
      <c r="Z20" s="187"/>
      <c r="AA20" s="187"/>
      <c r="AB20" s="187"/>
      <c r="AC20" s="187"/>
      <c r="AD20" s="187"/>
      <c r="AE20" s="187"/>
      <c r="AF20" s="187"/>
      <c r="AG20" s="187"/>
    </row>
    <row r="21" spans="1:33" ht="13.5" customHeight="1">
      <c r="A21" s="175" t="s">
        <v>1024</v>
      </c>
      <c r="B21" s="187">
        <v>4.41</v>
      </c>
      <c r="C21" s="187">
        <v>0.63</v>
      </c>
      <c r="D21" s="187">
        <v>-8.90</v>
      </c>
      <c r="E21" s="187">
        <v>-14.70</v>
      </c>
      <c r="F21" s="187">
        <v>-20.88</v>
      </c>
      <c r="G21" s="187">
        <v>-13.36</v>
      </c>
      <c r="H21" s="187">
        <v>-0.41</v>
      </c>
      <c r="I21" s="187">
        <v>4.24</v>
      </c>
      <c r="J21" s="187">
        <v>9.17</v>
      </c>
      <c r="K21" s="187">
        <v>6.02</v>
      </c>
      <c r="L21" s="187">
        <v>4.29</v>
      </c>
      <c r="M21" s="187">
        <v>1.89</v>
      </c>
      <c r="N21" s="187">
        <v>2.5299999999999998</v>
      </c>
      <c r="O21" s="187">
        <v>5.30</v>
      </c>
      <c r="P21" s="187">
        <v>-1.89</v>
      </c>
      <c r="Q21" s="187">
        <v>-2.74</v>
      </c>
      <c r="R21" s="187">
        <v>-7.66</v>
      </c>
      <c r="S21" s="187">
        <v>-22.25</v>
      </c>
      <c r="T21" s="187">
        <v>-6.02</v>
      </c>
      <c r="U21" s="187">
        <v>-5.01</v>
      </c>
      <c r="V21" s="187">
        <v>-0.87</v>
      </c>
      <c r="W21" s="187">
        <v>0.69</v>
      </c>
      <c r="X21" s="187">
        <v>-1.33</v>
      </c>
      <c r="Y21" s="187">
        <v>-1.1599999999999999</v>
      </c>
      <c r="Z21" s="187"/>
      <c r="AA21" s="187"/>
      <c r="AB21" s="187"/>
      <c r="AC21" s="187"/>
      <c r="AD21" s="187"/>
      <c r="AE21" s="187"/>
      <c r="AF21" s="187"/>
      <c r="AG21" s="187"/>
    </row>
    <row r="22" spans="3:33" ht="13.5" customHeight="1"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</row>
    <row r="23" spans="3:33" ht="13.5" customHeight="1"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</row>
    <row r="24" spans="3:33" ht="13.5" customHeight="1"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</row>
    <row r="25" spans="3:33" ht="13.5" customHeight="1"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</row>
    <row r="26" spans="3:33" ht="13.5" customHeight="1"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</row>
    <row r="27" spans="3:33" ht="13.5" customHeight="1"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</row>
    <row r="28" spans="3:33" ht="13.5" customHeight="1"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4">
    <tabColor theme="6" tint="0.399980008602142"/>
  </sheetPr>
  <dimension ref="A1:Y59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19" hidden="1" customWidth="1"/>
    <col min="2" max="2" width="30.1666666666667" style="19" customWidth="1"/>
    <col min="3" max="3" width="0" style="20" hidden="1" customWidth="1"/>
    <col min="4" max="4" width="10" style="20" customWidth="1"/>
    <col min="5" max="13" width="6.66666666666667" style="19" customWidth="1"/>
    <col min="14" max="14" width="6.66666666666667" style="212" customWidth="1"/>
    <col min="15" max="15" width="5.83333333333333" style="112" customWidth="1"/>
    <col min="16" max="16" width="0" style="19" hidden="1" customWidth="1"/>
    <col min="17" max="48" width="0" style="19" hidden="1" customWidth="1"/>
    <col min="49" max="62" width="0" style="19" hidden="1" customWidth="1"/>
    <col min="63" max="16384" width="0" style="19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ht="12.75" customHeight="1"/>
    <row r="3" spans="1:14" ht="12.75" customHeight="1">
      <c r="A3" s="22" t="s">
        <v>166</v>
      </c>
      <c r="B3" s="22" t="s">
        <v>167</v>
      </c>
      <c r="C3" s="23"/>
      <c r="D3" s="23"/>
      <c r="E3"/>
      <c r="F3"/>
      <c r="G3"/>
      <c r="H3"/>
      <c r="I3" s="24"/>
      <c r="J3" s="25"/>
      <c r="K3" s="24"/>
      <c r="L3" s="25"/>
      <c r="M3" s="24"/>
      <c r="N3" s="25"/>
    </row>
    <row r="4" spans="1:14" ht="12.75" customHeight="1">
      <c r="A4" s="62" t="s">
        <v>33</v>
      </c>
      <c r="B4" s="62" t="s">
        <v>34</v>
      </c>
      <c r="C4" s="23"/>
      <c r="D4" s="23"/>
      <c r="E4" s="24"/>
      <c r="F4" s="25"/>
      <c r="G4" s="24"/>
      <c r="H4" s="25"/>
      <c r="I4" s="24"/>
      <c r="J4" s="25"/>
      <c r="K4" s="24"/>
      <c r="L4" s="25"/>
      <c r="M4" s="24"/>
      <c r="N4" s="25"/>
    </row>
    <row r="5" spans="1:14" ht="12.75" customHeight="1">
      <c r="A5" s="73" t="s">
        <v>215</v>
      </c>
      <c r="B5" s="73" t="s">
        <v>216</v>
      </c>
      <c r="C5" s="23"/>
      <c r="D5" s="23"/>
      <c r="E5" s="24"/>
      <c r="F5" s="25"/>
      <c r="G5" s="24"/>
      <c r="H5" s="25"/>
      <c r="I5" s="24"/>
      <c r="J5" s="25"/>
      <c r="K5" s="24"/>
      <c r="L5" s="25"/>
      <c r="M5" s="24"/>
      <c r="N5" s="25"/>
    </row>
    <row r="6" ht="12.75" customHeight="1">
      <c r="H6" s="26"/>
    </row>
    <row r="7" spans="1:14" ht="1.5" customHeight="1" thickBot="1">
      <c r="A7" s="210"/>
      <c r="B7" s="210"/>
      <c r="C7" s="211"/>
      <c r="D7" s="211"/>
      <c r="E7" s="210"/>
      <c r="F7" s="210"/>
      <c r="G7" s="210"/>
      <c r="H7" s="212"/>
      <c r="I7" s="210"/>
      <c r="J7" s="210"/>
      <c r="K7" s="210"/>
      <c r="L7" s="210"/>
      <c r="M7" s="210"/>
      <c r="N7" s="212"/>
    </row>
    <row r="8" spans="1:14" ht="12.75" customHeight="1">
      <c r="A8" s="331"/>
      <c r="B8" s="331"/>
      <c r="C8" s="342"/>
      <c r="D8" s="342"/>
      <c r="E8" s="438" t="s">
        <v>494</v>
      </c>
      <c r="F8" s="438" t="s">
        <v>495</v>
      </c>
      <c r="G8" s="438" t="s">
        <v>496</v>
      </c>
      <c r="H8" s="438" t="s">
        <v>497</v>
      </c>
      <c r="I8" s="438" t="s">
        <v>498</v>
      </c>
      <c r="J8" s="438" t="s">
        <v>499</v>
      </c>
      <c r="K8" s="438" t="s">
        <v>500</v>
      </c>
      <c r="L8" s="438" t="s">
        <v>501</v>
      </c>
      <c r="M8" s="326" t="s">
        <v>502</v>
      </c>
      <c r="N8" s="326" t="s">
        <v>503</v>
      </c>
    </row>
    <row r="9" spans="1:14" ht="12.75" customHeight="1" hidden="1">
      <c r="A9" s="343"/>
      <c r="B9" s="343"/>
      <c r="C9" s="344"/>
      <c r="D9" s="344"/>
      <c r="E9" s="439"/>
      <c r="F9" s="439"/>
      <c r="G9" s="439"/>
      <c r="H9" s="439"/>
      <c r="I9" s="439"/>
      <c r="J9" s="439"/>
      <c r="K9" s="439"/>
      <c r="L9" s="439"/>
      <c r="M9" s="328" t="s">
        <v>504</v>
      </c>
      <c r="N9" s="328" t="s">
        <v>504</v>
      </c>
    </row>
    <row r="10" spans="1:14" ht="12.75" customHeight="1">
      <c r="A10" s="343"/>
      <c r="B10" s="343"/>
      <c r="C10" s="344"/>
      <c r="D10" s="344"/>
      <c r="E10" s="439"/>
      <c r="F10" s="439"/>
      <c r="G10" s="439"/>
      <c r="H10" s="439"/>
      <c r="I10" s="439"/>
      <c r="J10" s="439"/>
      <c r="K10" s="439"/>
      <c r="L10" s="439"/>
      <c r="M10" s="328" t="s">
        <v>505</v>
      </c>
      <c r="N10" s="328" t="s">
        <v>505</v>
      </c>
    </row>
    <row r="11" spans="1:14" ht="12.75" customHeight="1">
      <c r="A11" s="804" t="s">
        <v>401</v>
      </c>
      <c r="B11" s="446" t="s">
        <v>402</v>
      </c>
      <c r="C11" s="672" t="s">
        <v>0</v>
      </c>
      <c r="D11" s="672" t="s">
        <v>1</v>
      </c>
      <c r="E11" s="455">
        <v>108.60</v>
      </c>
      <c r="F11" s="455">
        <v>99</v>
      </c>
      <c r="G11" s="455">
        <v>52.40</v>
      </c>
      <c r="H11" s="455">
        <v>43.60</v>
      </c>
      <c r="I11" s="455">
        <v>54.20</v>
      </c>
      <c r="J11" s="455">
        <v>71.400000000000006</v>
      </c>
      <c r="K11" s="455">
        <v>64.30</v>
      </c>
      <c r="L11" s="455">
        <v>41.80</v>
      </c>
      <c r="M11" s="456">
        <v>70</v>
      </c>
      <c r="N11" s="456">
        <v>72</v>
      </c>
    </row>
    <row r="12" spans="1:14" ht="12.75" customHeight="1">
      <c r="A12" s="457" t="s">
        <v>537</v>
      </c>
      <c r="B12" s="457" t="s">
        <v>537</v>
      </c>
      <c r="C12" s="527" t="s">
        <v>381</v>
      </c>
      <c r="D12" s="674" t="s">
        <v>382</v>
      </c>
      <c r="E12" s="458">
        <v>-2.60</v>
      </c>
      <c r="F12" s="458">
        <v>-8.8000000000000007</v>
      </c>
      <c r="G12" s="458">
        <v>-47.10</v>
      </c>
      <c r="H12" s="458">
        <v>-16.90</v>
      </c>
      <c r="I12" s="458">
        <v>24.30</v>
      </c>
      <c r="J12" s="458">
        <v>31.70</v>
      </c>
      <c r="K12" s="458">
        <v>-9.90</v>
      </c>
      <c r="L12" s="458">
        <v>-35</v>
      </c>
      <c r="M12" s="365">
        <v>67.400000000000006</v>
      </c>
      <c r="N12" s="365">
        <v>3.50</v>
      </c>
    </row>
    <row r="13" spans="1:14" ht="12.75" customHeight="1">
      <c r="A13" s="448" t="s">
        <v>549</v>
      </c>
      <c r="B13" s="448" t="s">
        <v>550</v>
      </c>
      <c r="C13" s="524" t="s">
        <v>551</v>
      </c>
      <c r="D13" s="524" t="s">
        <v>551</v>
      </c>
      <c r="E13" s="459">
        <v>139.90</v>
      </c>
      <c r="F13" s="459">
        <v>134.60</v>
      </c>
      <c r="G13" s="459">
        <v>85</v>
      </c>
      <c r="H13" s="459">
        <v>70.099999999999994</v>
      </c>
      <c r="I13" s="459">
        <v>83.10</v>
      </c>
      <c r="J13" s="459">
        <v>102.20</v>
      </c>
      <c r="K13" s="459">
        <v>97.10</v>
      </c>
      <c r="L13" s="459">
        <v>63.60</v>
      </c>
      <c r="M13" s="460">
        <v>99</v>
      </c>
      <c r="N13" s="460">
        <v>102</v>
      </c>
    </row>
    <row r="14" spans="1:14" ht="12.75" customHeight="1">
      <c r="A14" s="457" t="s">
        <v>537</v>
      </c>
      <c r="B14" s="457" t="s">
        <v>537</v>
      </c>
      <c r="C14" s="527" t="s">
        <v>381</v>
      </c>
      <c r="D14" s="674" t="s">
        <v>382</v>
      </c>
      <c r="E14" s="461">
        <v>-2.70</v>
      </c>
      <c r="F14" s="461">
        <v>-3.80</v>
      </c>
      <c r="G14" s="461">
        <v>-36.90</v>
      </c>
      <c r="H14" s="461">
        <v>-17.40</v>
      </c>
      <c r="I14" s="461">
        <v>18.50</v>
      </c>
      <c r="J14" s="461">
        <v>23</v>
      </c>
      <c r="K14" s="461">
        <v>-5</v>
      </c>
      <c r="L14" s="461">
        <v>-34.60</v>
      </c>
      <c r="M14" s="462">
        <v>56</v>
      </c>
      <c r="N14" s="462">
        <v>2.80</v>
      </c>
    </row>
    <row r="15" spans="1:14" ht="12.75" customHeight="1">
      <c r="A15" s="446" t="s">
        <v>552</v>
      </c>
      <c r="B15" s="446" t="s">
        <v>553</v>
      </c>
      <c r="C15" s="672" t="s">
        <v>554</v>
      </c>
      <c r="D15" s="672" t="s">
        <v>554</v>
      </c>
      <c r="E15" s="455">
        <v>11.80</v>
      </c>
      <c r="F15" s="455">
        <v>10.10</v>
      </c>
      <c r="G15" s="455">
        <v>6.80</v>
      </c>
      <c r="H15" s="455">
        <v>4.5999999999999996</v>
      </c>
      <c r="I15" s="455">
        <v>5.70</v>
      </c>
      <c r="J15" s="455">
        <v>7.70</v>
      </c>
      <c r="K15" s="455">
        <v>4.80</v>
      </c>
      <c r="L15" s="455">
        <v>3.20</v>
      </c>
      <c r="M15" s="456" t="s">
        <v>518</v>
      </c>
      <c r="N15" s="456" t="s">
        <v>518</v>
      </c>
    </row>
    <row r="16" spans="1:14" ht="12.75" customHeight="1">
      <c r="A16" s="457" t="s">
        <v>537</v>
      </c>
      <c r="B16" s="457" t="s">
        <v>537</v>
      </c>
      <c r="C16" s="527" t="s">
        <v>381</v>
      </c>
      <c r="D16" s="674" t="s">
        <v>382</v>
      </c>
      <c r="E16" s="461">
        <v>2.70</v>
      </c>
      <c r="F16" s="461">
        <v>-14.70</v>
      </c>
      <c r="G16" s="461">
        <v>-32.10</v>
      </c>
      <c r="H16" s="461">
        <v>-33.10</v>
      </c>
      <c r="I16" s="461">
        <v>25.30</v>
      </c>
      <c r="J16" s="461">
        <v>34.40</v>
      </c>
      <c r="K16" s="461">
        <v>-37.50</v>
      </c>
      <c r="L16" s="461">
        <v>-32.50</v>
      </c>
      <c r="M16" s="463" t="s">
        <v>518</v>
      </c>
      <c r="N16" s="463" t="s">
        <v>518</v>
      </c>
    </row>
    <row r="17" spans="1:14" ht="12.75" customHeight="1">
      <c r="A17" s="448" t="s">
        <v>549</v>
      </c>
      <c r="B17" s="448" t="s">
        <v>555</v>
      </c>
      <c r="C17" s="524" t="s">
        <v>551</v>
      </c>
      <c r="D17" s="524" t="s">
        <v>551</v>
      </c>
      <c r="E17" s="464">
        <v>145.90</v>
      </c>
      <c r="F17" s="464">
        <v>131.69999999999999</v>
      </c>
      <c r="G17" s="464">
        <v>106.20</v>
      </c>
      <c r="H17" s="464">
        <v>70.70</v>
      </c>
      <c r="I17" s="464">
        <v>84.20</v>
      </c>
      <c r="J17" s="464">
        <v>106</v>
      </c>
      <c r="K17" s="464">
        <v>69.599999999999994</v>
      </c>
      <c r="L17" s="464">
        <v>47.10</v>
      </c>
      <c r="M17" s="366" t="s">
        <v>518</v>
      </c>
      <c r="N17" s="366" t="s">
        <v>518</v>
      </c>
    </row>
    <row r="18" spans="1:14" ht="12.75" customHeight="1" thickBot="1">
      <c r="A18" s="465" t="s">
        <v>537</v>
      </c>
      <c r="B18" s="465" t="s">
        <v>537</v>
      </c>
      <c r="C18" s="776" t="s">
        <v>381</v>
      </c>
      <c r="D18" s="774" t="s">
        <v>382</v>
      </c>
      <c r="E18" s="466">
        <v>2.60</v>
      </c>
      <c r="F18" s="466">
        <v>-9.8000000000000007</v>
      </c>
      <c r="G18" s="466">
        <v>-19.40</v>
      </c>
      <c r="H18" s="466">
        <v>-33.40</v>
      </c>
      <c r="I18" s="466">
        <v>19.20</v>
      </c>
      <c r="J18" s="466">
        <v>25.80</v>
      </c>
      <c r="K18" s="466">
        <v>-34.299999999999997</v>
      </c>
      <c r="L18" s="466">
        <v>-32.40</v>
      </c>
      <c r="M18" s="376" t="s">
        <v>518</v>
      </c>
      <c r="N18" s="376" t="s">
        <v>518</v>
      </c>
    </row>
    <row r="19" ht="12.75" customHeight="1">
      <c r="N19" s="257"/>
    </row>
    <row r="20" ht="12.75" customHeight="1">
      <c r="N20" s="257"/>
    </row>
    <row r="21" ht="12.75" customHeight="1" hidden="1">
      <c r="N21" s="257"/>
    </row>
    <row r="22" ht="12.75" customHeight="1" hidden="1">
      <c r="N22" s="257"/>
    </row>
    <row r="23" ht="12.75" customHeight="1" hidden="1">
      <c r="N23" s="257"/>
    </row>
    <row r="24" ht="12.75" customHeight="1" hidden="1">
      <c r="N24" s="257"/>
    </row>
    <row r="25" ht="12.75" customHeight="1" hidden="1">
      <c r="N25" s="257"/>
    </row>
    <row r="26" spans="1:25" ht="12.75" customHeight="1" hidden="1">
      <c r="A26" s="27"/>
      <c r="B26" s="27"/>
      <c r="C26" s="28"/>
      <c r="D26" s="28"/>
      <c r="E26" s="35"/>
      <c r="F26" s="35"/>
      <c r="G26" s="35"/>
      <c r="H26" s="35"/>
      <c r="I26" s="35"/>
      <c r="J26" s="35"/>
      <c r="K26" s="35"/>
      <c r="L26" s="35"/>
      <c r="M26" s="35"/>
      <c r="N26" s="35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ht="12.75" customHeight="1" hidden="1">
      <c r="A27" s="32"/>
      <c r="B27" s="32"/>
      <c r="C27" s="36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ht="12.75" customHeight="1" hidden="1">
      <c r="A28" s="38"/>
      <c r="B28" s="38"/>
      <c r="C28" s="39"/>
      <c r="D28" s="39"/>
      <c r="E28" s="40"/>
      <c r="F28" s="40"/>
      <c r="G28" s="40"/>
      <c r="H28" s="40"/>
      <c r="I28" s="40"/>
      <c r="J28" s="40"/>
      <c r="K28" s="40"/>
      <c r="L28" s="40"/>
      <c r="M28" s="41"/>
      <c r="N28" s="4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14" ht="12.75" customHeight="1" hidden="1">
      <c r="A29" s="32"/>
      <c r="B29" s="32"/>
      <c r="C29" s="36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 ht="12.75" customHeight="1" hidden="1">
      <c r="A30" s="38"/>
      <c r="B30" s="38"/>
      <c r="C30" s="39"/>
      <c r="D30" s="39"/>
      <c r="E30" s="41"/>
      <c r="F30" s="41"/>
      <c r="G30" s="41"/>
      <c r="H30" s="41"/>
      <c r="I30" s="41"/>
      <c r="J30" s="41"/>
      <c r="K30" s="41"/>
      <c r="L30" s="41"/>
      <c r="M30" s="41"/>
      <c r="N30" s="41"/>
    </row>
    <row r="31" spans="1:14" ht="12.75" customHeight="1" hidden="1">
      <c r="A31" s="32"/>
      <c r="B31" s="32"/>
      <c r="C31" s="36"/>
      <c r="D31" s="36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1:14" ht="12.75" customHeight="1" hidden="1">
      <c r="A32" s="38"/>
      <c r="B32" s="38"/>
      <c r="C32" s="39"/>
      <c r="D32" s="39"/>
      <c r="E32" s="41"/>
      <c r="F32" s="41"/>
      <c r="G32" s="41"/>
      <c r="H32" s="41"/>
      <c r="I32" s="41"/>
      <c r="J32" s="41"/>
      <c r="K32" s="41"/>
      <c r="L32" s="41"/>
      <c r="M32" s="41"/>
      <c r="N32" s="41"/>
    </row>
    <row r="33" spans="1:14" ht="12.75" customHeight="1" hidden="1">
      <c r="A33" s="32"/>
      <c r="B33" s="32"/>
      <c r="C33" s="36"/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spans="1:14" ht="12.75" customHeight="1" hidden="1">
      <c r="A34" s="30"/>
      <c r="B34" s="30"/>
      <c r="C34" s="33"/>
      <c r="D34" s="33"/>
      <c r="E34" s="41"/>
      <c r="F34" s="41"/>
      <c r="G34" s="41"/>
      <c r="H34" s="41"/>
      <c r="I34" s="41"/>
      <c r="J34" s="41"/>
      <c r="K34" s="41"/>
      <c r="L34" s="41"/>
      <c r="M34" s="41"/>
      <c r="N34" s="41"/>
    </row>
    <row r="35" spans="1:14" ht="12.75" customHeight="1" hidden="1">
      <c r="A35" s="32"/>
      <c r="B35" s="32"/>
      <c r="C35" s="36"/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4" ht="12.75" customHeight="1" hidden="1">
      <c r="A36" s="27"/>
      <c r="B36" s="27"/>
      <c r="C36" s="28"/>
      <c r="D36" s="28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ht="12.75" customHeight="1" hidden="1">
      <c r="A37" s="30"/>
      <c r="B37" s="30"/>
      <c r="C37" s="33"/>
      <c r="D37" s="33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8" ht="12.75" customHeight="1" hidden="1">
      <c r="A38" s="30"/>
      <c r="B38" s="30"/>
      <c r="C38" s="33"/>
      <c r="D38" s="33"/>
      <c r="E38" s="42"/>
      <c r="F38" s="42"/>
      <c r="G38" s="42"/>
      <c r="H38" s="42"/>
      <c r="I38" s="42"/>
      <c r="J38" s="42"/>
      <c r="K38" s="42"/>
      <c r="L38" s="42"/>
      <c r="M38" s="42"/>
      <c r="N38" s="198"/>
      <c r="P38" s="27"/>
      <c r="Q38" s="27"/>
      <c r="R38" s="27"/>
    </row>
    <row r="39" spans="1:18" ht="12.75" customHeight="1" hidden="1">
      <c r="A39" s="32"/>
      <c r="B39" s="32"/>
      <c r="C39" s="36"/>
      <c r="D39" s="36"/>
      <c r="E39" s="35"/>
      <c r="F39" s="35"/>
      <c r="G39" s="35"/>
      <c r="H39" s="35"/>
      <c r="I39" s="35"/>
      <c r="J39" s="35"/>
      <c r="K39" s="35"/>
      <c r="L39" s="35"/>
      <c r="M39" s="35"/>
      <c r="N39" s="35"/>
      <c r="P39" s="27"/>
      <c r="Q39" s="27"/>
      <c r="R39" s="27"/>
    </row>
    <row r="40" spans="1:18" ht="12.75" customHeight="1" hidden="1">
      <c r="A40" s="38"/>
      <c r="B40" s="38"/>
      <c r="C40" s="39"/>
      <c r="D40" s="39"/>
      <c r="E40" s="35"/>
      <c r="F40" s="35"/>
      <c r="G40" s="35"/>
      <c r="H40" s="35"/>
      <c r="I40" s="35"/>
      <c r="J40" s="35"/>
      <c r="K40" s="35"/>
      <c r="L40" s="35"/>
      <c r="M40" s="35"/>
      <c r="N40" s="35"/>
      <c r="P40" s="27"/>
      <c r="Q40" s="27"/>
      <c r="R40" s="27"/>
    </row>
    <row r="41" spans="1:14" ht="12.75" customHeight="1" hidden="1">
      <c r="A41" s="27"/>
      <c r="B41" s="27"/>
      <c r="C41" s="28"/>
      <c r="D41" s="28"/>
      <c r="E41" s="34"/>
      <c r="F41" s="34"/>
      <c r="G41" s="34"/>
      <c r="H41" s="34"/>
      <c r="I41" s="34"/>
      <c r="J41" s="34"/>
      <c r="K41" s="34"/>
      <c r="L41" s="34"/>
      <c r="M41" s="34"/>
      <c r="N41" s="34"/>
    </row>
    <row r="42" spans="1:14" ht="12.75" customHeight="1" hidden="1">
      <c r="A42" s="30"/>
      <c r="B42" s="30"/>
      <c r="C42" s="33"/>
      <c r="D42" s="33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1:18" ht="12.75" customHeight="1" hidden="1">
      <c r="A43" s="30"/>
      <c r="B43" s="30"/>
      <c r="C43" s="33"/>
      <c r="D43" s="33"/>
      <c r="E43" s="34"/>
      <c r="F43" s="34"/>
      <c r="G43" s="34"/>
      <c r="H43" s="34"/>
      <c r="I43" s="34"/>
      <c r="J43" s="34"/>
      <c r="K43" s="34"/>
      <c r="L43" s="34"/>
      <c r="M43" s="34"/>
      <c r="N43" s="34"/>
      <c r="P43" s="27"/>
      <c r="Q43" s="27"/>
      <c r="R43" s="27"/>
    </row>
    <row r="44" spans="1:18" ht="12.75" customHeight="1" hidden="1">
      <c r="A44" s="30"/>
      <c r="B44" s="30"/>
      <c r="C44" s="33"/>
      <c r="D44" s="33"/>
      <c r="E44" s="34"/>
      <c r="F44" s="34"/>
      <c r="G44" s="34"/>
      <c r="H44" s="34"/>
      <c r="I44" s="34"/>
      <c r="J44" s="34"/>
      <c r="K44" s="34"/>
      <c r="L44" s="34"/>
      <c r="M44" s="34"/>
      <c r="N44" s="34"/>
      <c r="P44" s="27"/>
      <c r="Q44" s="27"/>
      <c r="R44" s="27"/>
    </row>
    <row r="45" spans="1:18" ht="12.75" customHeight="1" hidden="1">
      <c r="A45" s="30"/>
      <c r="B45" s="30"/>
      <c r="C45" s="33"/>
      <c r="D45" s="33"/>
      <c r="E45" s="34"/>
      <c r="F45" s="34"/>
      <c r="G45" s="34"/>
      <c r="H45" s="34"/>
      <c r="I45" s="34"/>
      <c r="J45" s="34"/>
      <c r="K45" s="34"/>
      <c r="L45" s="34"/>
      <c r="M45" s="34"/>
      <c r="N45" s="34"/>
      <c r="P45" s="27"/>
      <c r="Q45" s="27"/>
      <c r="R45" s="27"/>
    </row>
    <row r="46" spans="1:18" ht="12.75" customHeight="1" hidden="1">
      <c r="A46" s="30"/>
      <c r="B46" s="30"/>
      <c r="C46" s="33"/>
      <c r="D46" s="33"/>
      <c r="E46" s="34"/>
      <c r="F46" s="34"/>
      <c r="G46" s="34"/>
      <c r="H46" s="34"/>
      <c r="I46" s="34"/>
      <c r="J46" s="34"/>
      <c r="K46" s="34"/>
      <c r="L46" s="34"/>
      <c r="M46" s="34"/>
      <c r="N46" s="34"/>
      <c r="P46" s="27"/>
      <c r="Q46" s="27"/>
      <c r="R46" s="27"/>
    </row>
    <row r="47" spans="1:18" ht="12.75" customHeight="1" hidden="1">
      <c r="A47" s="30"/>
      <c r="B47" s="30"/>
      <c r="C47" s="33"/>
      <c r="D47" s="33"/>
      <c r="E47" s="34"/>
      <c r="F47" s="34"/>
      <c r="G47" s="34"/>
      <c r="H47" s="34"/>
      <c r="I47" s="34"/>
      <c r="J47" s="34"/>
      <c r="K47" s="34"/>
      <c r="L47" s="34"/>
      <c r="M47" s="34"/>
      <c r="N47" s="34"/>
      <c r="P47" s="27"/>
      <c r="Q47" s="27"/>
      <c r="R47" s="27"/>
    </row>
    <row r="48" spans="1:18" ht="12.75" customHeight="1" hidden="1">
      <c r="A48" s="30"/>
      <c r="B48" s="30"/>
      <c r="C48" s="33"/>
      <c r="D48" s="33"/>
      <c r="E48" s="34"/>
      <c r="F48" s="34"/>
      <c r="G48" s="34"/>
      <c r="H48" s="34"/>
      <c r="I48" s="34"/>
      <c r="J48" s="34"/>
      <c r="K48" s="34"/>
      <c r="L48" s="34"/>
      <c r="M48" s="34"/>
      <c r="N48" s="34"/>
      <c r="P48" s="27"/>
      <c r="Q48" s="27"/>
      <c r="R48" s="27"/>
    </row>
    <row r="49" spans="1:18" ht="12.75" customHeight="1" hidden="1">
      <c r="A49" s="30"/>
      <c r="B49" s="30"/>
      <c r="C49" s="33"/>
      <c r="D49" s="33"/>
      <c r="E49" s="34"/>
      <c r="F49" s="34"/>
      <c r="G49" s="34"/>
      <c r="H49" s="34"/>
      <c r="I49" s="34"/>
      <c r="J49" s="34"/>
      <c r="K49" s="34"/>
      <c r="L49" s="34"/>
      <c r="M49" s="34"/>
      <c r="N49" s="34"/>
      <c r="P49" s="27"/>
      <c r="Q49" s="27"/>
      <c r="R49" s="27"/>
    </row>
    <row r="50" spans="1:18" ht="12.75" customHeight="1" hidden="1">
      <c r="A50" s="30"/>
      <c r="B50" s="30"/>
      <c r="C50" s="33"/>
      <c r="D50" s="33"/>
      <c r="E50" s="27"/>
      <c r="F50" s="27"/>
      <c r="G50" s="27"/>
      <c r="H50" s="27"/>
      <c r="I50" s="27"/>
      <c r="J50" s="27"/>
      <c r="K50" s="27"/>
      <c r="L50" s="27"/>
      <c r="M50" s="27"/>
      <c r="N50" s="198"/>
      <c r="P50" s="27"/>
      <c r="Q50" s="27"/>
      <c r="R50" s="27"/>
    </row>
    <row r="51" spans="1:18" ht="12.75" customHeight="1" hidden="1">
      <c r="A51" s="27"/>
      <c r="B51" s="27"/>
      <c r="C51" s="28"/>
      <c r="D51" s="28"/>
      <c r="E51" s="37"/>
      <c r="F51" s="37"/>
      <c r="G51" s="37"/>
      <c r="H51" s="37"/>
      <c r="I51" s="37"/>
      <c r="J51" s="37"/>
      <c r="K51" s="37"/>
      <c r="L51" s="37"/>
      <c r="M51" s="37"/>
      <c r="N51" s="37"/>
      <c r="P51" s="27"/>
      <c r="Q51" s="27"/>
      <c r="R51" s="27"/>
    </row>
    <row r="52" spans="1:18" ht="12.75" customHeight="1" hidden="1">
      <c r="A52" s="27"/>
      <c r="B52" s="27"/>
      <c r="C52" s="28"/>
      <c r="D52" s="28"/>
      <c r="E52" s="37"/>
      <c r="F52" s="37"/>
      <c r="G52" s="37"/>
      <c r="H52" s="37"/>
      <c r="I52" s="37"/>
      <c r="J52" s="37"/>
      <c r="K52" s="37"/>
      <c r="L52" s="37"/>
      <c r="M52" s="37"/>
      <c r="N52" s="37"/>
      <c r="P52" s="27"/>
      <c r="Q52" s="27"/>
      <c r="R52" s="27"/>
    </row>
    <row r="53" spans="1:18" ht="12.75" customHeight="1" hidden="1">
      <c r="A53" s="27"/>
      <c r="B53" s="27"/>
      <c r="C53" s="28"/>
      <c r="D53" s="28"/>
      <c r="E53" s="37"/>
      <c r="F53" s="37"/>
      <c r="G53" s="37"/>
      <c r="H53" s="37"/>
      <c r="I53" s="37"/>
      <c r="J53" s="37"/>
      <c r="K53" s="37"/>
      <c r="L53" s="37"/>
      <c r="M53" s="37"/>
      <c r="N53" s="37"/>
      <c r="P53" s="27"/>
      <c r="Q53" s="27"/>
      <c r="R53" s="27"/>
    </row>
    <row r="54" spans="1:18" ht="12.75" customHeight="1" hidden="1">
      <c r="A54" s="27"/>
      <c r="B54" s="27"/>
      <c r="C54" s="28"/>
      <c r="D54" s="28"/>
      <c r="E54" s="37"/>
      <c r="F54" s="37"/>
      <c r="G54" s="37"/>
      <c r="H54" s="37"/>
      <c r="I54" s="37"/>
      <c r="J54" s="37"/>
      <c r="K54" s="37"/>
      <c r="L54" s="37"/>
      <c r="M54" s="37"/>
      <c r="N54" s="37"/>
      <c r="P54" s="27"/>
      <c r="Q54" s="27"/>
      <c r="R54" s="27"/>
    </row>
    <row r="55" spans="1:18" ht="12.75" customHeight="1" hidden="1">
      <c r="A55" s="27"/>
      <c r="B55" s="27"/>
      <c r="C55" s="28"/>
      <c r="D55" s="28"/>
      <c r="E55" s="37"/>
      <c r="F55" s="37"/>
      <c r="G55" s="37"/>
      <c r="H55" s="37"/>
      <c r="I55" s="37"/>
      <c r="J55" s="37"/>
      <c r="K55" s="37"/>
      <c r="L55" s="37"/>
      <c r="M55" s="37"/>
      <c r="N55" s="37"/>
      <c r="P55" s="27"/>
      <c r="Q55" s="27"/>
      <c r="R55" s="27"/>
    </row>
    <row r="56" spans="1:18" ht="12.75" customHeight="1" hidden="1">
      <c r="A56" s="27"/>
      <c r="B56" s="27"/>
      <c r="C56" s="28"/>
      <c r="D56" s="28"/>
      <c r="E56" s="37"/>
      <c r="F56" s="37"/>
      <c r="G56" s="37"/>
      <c r="H56" s="37"/>
      <c r="I56" s="37"/>
      <c r="J56" s="37"/>
      <c r="K56" s="37"/>
      <c r="L56" s="37"/>
      <c r="M56" s="37"/>
      <c r="N56" s="37"/>
      <c r="P56" s="27"/>
      <c r="Q56" s="27"/>
      <c r="R56" s="27"/>
    </row>
    <row r="57" spans="1:18" ht="12.75" customHeight="1" hidden="1">
      <c r="A57" s="43"/>
      <c r="B57" s="43"/>
      <c r="C57" s="44"/>
      <c r="D57" s="44"/>
      <c r="E57" s="27"/>
      <c r="F57" s="27"/>
      <c r="G57" s="27"/>
      <c r="H57" s="27"/>
      <c r="I57" s="27"/>
      <c r="J57" s="27"/>
      <c r="K57" s="27"/>
      <c r="L57" s="27"/>
      <c r="M57" s="27"/>
      <c r="N57" s="198"/>
      <c r="P57" s="27"/>
      <c r="Q57" s="27"/>
      <c r="R57" s="27"/>
    </row>
    <row r="58" spans="1:18" ht="12.75" customHeight="1" hidden="1">
      <c r="A58" s="27"/>
      <c r="B58" s="27"/>
      <c r="C58" s="28"/>
      <c r="D58" s="28"/>
      <c r="E58" s="27"/>
      <c r="F58" s="27"/>
      <c r="G58" s="27"/>
      <c r="H58" s="27"/>
      <c r="I58" s="27"/>
      <c r="J58" s="27"/>
      <c r="K58" s="27"/>
      <c r="L58" s="27"/>
      <c r="M58" s="27"/>
      <c r="N58" s="198"/>
      <c r="P58" s="27"/>
      <c r="Q58" s="27"/>
      <c r="R58" s="27"/>
    </row>
    <row r="59" spans="1:18" ht="12.75" customHeight="1" hidden="1">
      <c r="A59" s="27"/>
      <c r="B59" s="27"/>
      <c r="C59" s="28"/>
      <c r="D59" s="28"/>
      <c r="E59" s="27"/>
      <c r="F59" s="27"/>
      <c r="G59" s="27"/>
      <c r="H59" s="27"/>
      <c r="I59" s="27"/>
      <c r="J59" s="27"/>
      <c r="K59" s="27"/>
      <c r="L59" s="27"/>
      <c r="M59" s="27"/>
      <c r="N59" s="198"/>
      <c r="P59" s="27"/>
      <c r="Q59" s="27"/>
      <c r="R59" s="2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5">
    <tabColor theme="6" tint="0.399980008602142"/>
  </sheetPr>
  <dimension ref="A1:Z57"/>
  <sheetViews>
    <sheetView showGridLines="0" zoomScale="130" zoomScaleNormal="130" workbookViewId="0" topLeftCell="B1">
      <selection pane="topLeft" activeCell="I3" sqref="I3"/>
    </sheetView>
  </sheetViews>
  <sheetFormatPr defaultColWidth="0" defaultRowHeight="12.75" customHeight="1" zeroHeight="1"/>
  <cols>
    <col min="1" max="1" width="0" style="45" hidden="1" customWidth="1"/>
    <col min="2" max="2" width="27.3333333333333" style="45" customWidth="1"/>
    <col min="3" max="3" width="0" style="45" hidden="1" customWidth="1"/>
    <col min="4" max="4" width="12.8333333333333" style="45" customWidth="1"/>
    <col min="5" max="12" width="8.33333333333333" style="45" customWidth="1"/>
    <col min="13" max="13" width="7.33333333333333" style="112" customWidth="1"/>
    <col min="14" max="14" width="0" style="45" hidden="1" customWidth="1"/>
    <col min="15" max="15" width="0" style="45" hidden="1" customWidth="1"/>
    <col min="16" max="16" width="0" style="45" hidden="1" customWidth="1"/>
    <col min="17" max="63" width="0" style="45" hidden="1" customWidth="1"/>
    <col min="64" max="16384" width="0" style="45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ht="12.75" customHeight="1"/>
    <row r="3" spans="1:12" ht="12.75" customHeight="1">
      <c r="A3" s="21" t="s">
        <v>168</v>
      </c>
      <c r="B3" s="22" t="s">
        <v>169</v>
      </c>
      <c r="C3" s="47"/>
      <c r="D3" s="47"/>
      <c r="E3"/>
      <c r="F3"/>
      <c r="G3"/>
      <c r="H3"/>
      <c r="I3" s="106"/>
      <c r="J3" s="106"/>
      <c r="K3" s="106"/>
      <c r="L3" s="106"/>
    </row>
    <row r="4" spans="1:12" ht="12.75" customHeight="1">
      <c r="A4" s="62" t="s">
        <v>33</v>
      </c>
      <c r="B4" s="62" t="s">
        <v>34</v>
      </c>
      <c r="C4" s="47"/>
      <c r="D4" s="47"/>
      <c r="E4" s="106"/>
      <c r="F4" s="106"/>
      <c r="G4" s="106"/>
      <c r="H4" s="106"/>
      <c r="I4" s="106"/>
      <c r="J4"/>
      <c r="K4" s="106"/>
      <c r="L4" s="106"/>
    </row>
    <row r="5" spans="1:12" ht="12.75" customHeight="1">
      <c r="A5" s="73" t="s">
        <v>215</v>
      </c>
      <c r="B5" s="73" t="s">
        <v>216</v>
      </c>
      <c r="C5" s="47"/>
      <c r="D5" s="47"/>
      <c r="E5" s="106"/>
      <c r="F5" s="106"/>
      <c r="G5" s="106"/>
      <c r="H5" s="106"/>
      <c r="I5" s="106"/>
      <c r="J5" s="106"/>
      <c r="K5" s="106"/>
      <c r="L5" s="106"/>
    </row>
    <row r="6" spans="1:26" s="48" customFormat="1" ht="12.75" customHeight="1">
      <c r="A6" s="27"/>
      <c r="B6" s="49"/>
      <c r="C6" s="27"/>
      <c r="D6" s="27"/>
      <c r="E6" s="27"/>
      <c r="F6" s="27"/>
      <c r="G6" s="50"/>
      <c r="H6" s="43"/>
      <c r="I6" s="27"/>
      <c r="J6" s="27"/>
      <c r="K6" s="27"/>
      <c r="L6" s="27"/>
      <c r="M6" s="112"/>
      <c r="P6" s="46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12" ht="1.5" customHeight="1" thickBot="1">
      <c r="A7" s="198"/>
      <c r="B7" s="199"/>
      <c r="C7" s="198"/>
      <c r="D7" s="198"/>
      <c r="E7" s="198"/>
      <c r="F7" s="198"/>
      <c r="G7" s="213"/>
      <c r="H7" s="214"/>
      <c r="I7" s="198"/>
      <c r="J7" s="198"/>
      <c r="K7" s="198"/>
      <c r="L7" s="198"/>
    </row>
    <row r="8" spans="1:12" ht="12.75" customHeight="1">
      <c r="A8" s="331"/>
      <c r="B8" s="345"/>
      <c r="C8" s="325"/>
      <c r="D8" s="325"/>
      <c r="E8" s="273">
        <v>2020</v>
      </c>
      <c r="F8" s="273"/>
      <c r="G8" s="273"/>
      <c r="H8" s="236"/>
      <c r="I8" s="897">
        <v>2021</v>
      </c>
      <c r="J8" s="273"/>
      <c r="K8" s="273"/>
      <c r="L8" s="346"/>
    </row>
    <row r="9" spans="1:12" ht="12.75" customHeight="1">
      <c r="A9" s="333"/>
      <c r="B9" s="347"/>
      <c r="C9" s="327"/>
      <c r="D9" s="327"/>
      <c r="E9" s="275" t="s">
        <v>538</v>
      </c>
      <c r="F9" s="275" t="s">
        <v>539</v>
      </c>
      <c r="G9" s="275" t="s">
        <v>540</v>
      </c>
      <c r="H9" s="244" t="s">
        <v>541</v>
      </c>
      <c r="I9" s="898" t="s">
        <v>538</v>
      </c>
      <c r="J9" s="275" t="s">
        <v>539</v>
      </c>
      <c r="K9" s="275" t="s">
        <v>540</v>
      </c>
      <c r="L9" s="348" t="s">
        <v>541</v>
      </c>
    </row>
    <row r="10" spans="1:12" ht="12.75" customHeight="1" hidden="1">
      <c r="A10" s="333"/>
      <c r="B10" s="347"/>
      <c r="C10" s="327"/>
      <c r="D10" s="327"/>
      <c r="E10" s="282"/>
      <c r="F10" s="282"/>
      <c r="G10" s="282"/>
      <c r="H10" s="245"/>
      <c r="I10" s="282"/>
      <c r="J10" s="282"/>
      <c r="K10" s="282"/>
      <c r="L10" s="323" t="s">
        <v>504</v>
      </c>
    </row>
    <row r="11" spans="1:12" ht="12.75" customHeight="1">
      <c r="A11" s="333"/>
      <c r="B11" s="347"/>
      <c r="C11" s="327"/>
      <c r="D11" s="327"/>
      <c r="E11" s="282"/>
      <c r="F11" s="282"/>
      <c r="G11" s="282"/>
      <c r="H11" s="245"/>
      <c r="I11" s="282"/>
      <c r="J11" s="282"/>
      <c r="K11" s="282"/>
      <c r="L11" s="323" t="s">
        <v>505</v>
      </c>
    </row>
    <row r="12" spans="1:12" ht="12.75" customHeight="1">
      <c r="A12" s="804" t="s">
        <v>401</v>
      </c>
      <c r="B12" s="467" t="s">
        <v>402</v>
      </c>
      <c r="C12" s="672" t="s">
        <v>0</v>
      </c>
      <c r="D12" s="672" t="s">
        <v>1</v>
      </c>
      <c r="E12" s="447">
        <v>50.30</v>
      </c>
      <c r="F12" s="447">
        <v>29.70</v>
      </c>
      <c r="G12" s="447">
        <v>42.90</v>
      </c>
      <c r="H12" s="673">
        <v>44.30</v>
      </c>
      <c r="I12" s="447">
        <v>61</v>
      </c>
      <c r="J12" s="447">
        <v>69</v>
      </c>
      <c r="K12" s="447">
        <v>73.50</v>
      </c>
      <c r="L12" s="468">
        <v>76</v>
      </c>
    </row>
    <row r="13" spans="1:12" ht="12.75" customHeight="1">
      <c r="A13" s="457" t="s">
        <v>537</v>
      </c>
      <c r="B13" s="469" t="s">
        <v>537</v>
      </c>
      <c r="C13" s="527" t="s">
        <v>381</v>
      </c>
      <c r="D13" s="674" t="s">
        <v>382</v>
      </c>
      <c r="E13" s="449">
        <v>-20.30</v>
      </c>
      <c r="F13" s="449">
        <v>-57</v>
      </c>
      <c r="G13" s="449">
        <v>-30.70</v>
      </c>
      <c r="H13" s="675">
        <v>-30</v>
      </c>
      <c r="I13" s="449">
        <v>21.30</v>
      </c>
      <c r="J13" s="449">
        <v>132.30000000000001</v>
      </c>
      <c r="K13" s="449">
        <v>71.30</v>
      </c>
      <c r="L13" s="337">
        <v>72.400000000000006</v>
      </c>
    </row>
    <row r="14" spans="1:12" ht="12.75" customHeight="1">
      <c r="A14" s="448" t="s">
        <v>549</v>
      </c>
      <c r="B14" s="470" t="s">
        <v>550</v>
      </c>
      <c r="C14" s="524" t="s">
        <v>551</v>
      </c>
      <c r="D14" s="524" t="s">
        <v>551</v>
      </c>
      <c r="E14" s="450">
        <v>77</v>
      </c>
      <c r="F14" s="450">
        <v>48</v>
      </c>
      <c r="G14" s="450">
        <v>64</v>
      </c>
      <c r="H14" s="677">
        <v>65.20</v>
      </c>
      <c r="I14" s="450">
        <v>86.90</v>
      </c>
      <c r="J14" s="450">
        <v>96.60</v>
      </c>
      <c r="K14" s="450">
        <v>104.70</v>
      </c>
      <c r="L14" s="471">
        <v>108</v>
      </c>
    </row>
    <row r="15" spans="1:12" ht="12.75" customHeight="1">
      <c r="A15" s="457" t="s">
        <v>537</v>
      </c>
      <c r="B15" s="469" t="s">
        <v>537</v>
      </c>
      <c r="C15" s="527" t="s">
        <v>381</v>
      </c>
      <c r="D15" s="674" t="s">
        <v>382</v>
      </c>
      <c r="E15" s="449">
        <v>-18</v>
      </c>
      <c r="F15" s="451">
        <v>-53.80</v>
      </c>
      <c r="G15" s="451">
        <v>-32.200000000000003</v>
      </c>
      <c r="H15" s="675">
        <v>-32.299999999999997</v>
      </c>
      <c r="I15" s="451">
        <v>12.90</v>
      </c>
      <c r="J15" s="451">
        <v>101.20</v>
      </c>
      <c r="K15" s="451">
        <v>63.70</v>
      </c>
      <c r="L15" s="339">
        <v>66.099999999999994</v>
      </c>
    </row>
    <row r="16" spans="1:12" ht="12.75" customHeight="1">
      <c r="A16" s="446" t="s">
        <v>552</v>
      </c>
      <c r="B16" s="446" t="s">
        <v>553</v>
      </c>
      <c r="C16" s="672" t="s">
        <v>554</v>
      </c>
      <c r="D16" s="672" t="s">
        <v>554</v>
      </c>
      <c r="E16" s="447">
        <v>3.10</v>
      </c>
      <c r="F16" s="447">
        <v>1.80</v>
      </c>
      <c r="G16" s="447">
        <v>2.90</v>
      </c>
      <c r="H16" s="673">
        <v>5.20</v>
      </c>
      <c r="I16" s="447">
        <v>6.50</v>
      </c>
      <c r="J16" s="447">
        <v>8.8000000000000007</v>
      </c>
      <c r="K16" s="447">
        <v>16.90</v>
      </c>
      <c r="L16" s="336" t="s">
        <v>518</v>
      </c>
    </row>
    <row r="17" spans="1:12" ht="12.75" customHeight="1">
      <c r="A17" s="472" t="s">
        <v>537</v>
      </c>
      <c r="B17" s="472" t="s">
        <v>537</v>
      </c>
      <c r="C17" s="527" t="s">
        <v>381</v>
      </c>
      <c r="D17" s="674" t="s">
        <v>382</v>
      </c>
      <c r="E17" s="449">
        <v>-49.80</v>
      </c>
      <c r="F17" s="449">
        <v>-57.60</v>
      </c>
      <c r="G17" s="449">
        <v>-25.10</v>
      </c>
      <c r="H17" s="675">
        <v>5.0999999999999996</v>
      </c>
      <c r="I17" s="449">
        <v>111.20</v>
      </c>
      <c r="J17" s="449">
        <v>383.80</v>
      </c>
      <c r="K17" s="449">
        <v>489.40</v>
      </c>
      <c r="L17" s="473" t="s">
        <v>518</v>
      </c>
    </row>
    <row r="18" spans="1:12" ht="12.75" customHeight="1">
      <c r="A18" s="448" t="s">
        <v>549</v>
      </c>
      <c r="B18" s="470" t="s">
        <v>555</v>
      </c>
      <c r="C18" s="524" t="s">
        <v>551</v>
      </c>
      <c r="D18" s="524" t="s">
        <v>551</v>
      </c>
      <c r="E18" s="450">
        <v>45.40</v>
      </c>
      <c r="F18" s="450">
        <v>28.20</v>
      </c>
      <c r="G18" s="450">
        <v>41.10</v>
      </c>
      <c r="H18" s="677">
        <v>73.50</v>
      </c>
      <c r="I18" s="450">
        <v>89.30</v>
      </c>
      <c r="J18" s="450">
        <v>118.20</v>
      </c>
      <c r="K18" s="450">
        <v>231.70</v>
      </c>
      <c r="L18" s="338" t="s">
        <v>518</v>
      </c>
    </row>
    <row r="19" spans="1:12" ht="12.75" customHeight="1" thickBot="1">
      <c r="A19" s="465" t="s">
        <v>537</v>
      </c>
      <c r="B19" s="465" t="s">
        <v>537</v>
      </c>
      <c r="C19" s="776" t="s">
        <v>381</v>
      </c>
      <c r="D19" s="774" t="s">
        <v>382</v>
      </c>
      <c r="E19" s="454">
        <v>-48.40</v>
      </c>
      <c r="F19" s="454">
        <v>-54.50</v>
      </c>
      <c r="G19" s="454">
        <v>-26.80</v>
      </c>
      <c r="H19" s="775">
        <v>1.70</v>
      </c>
      <c r="I19" s="454">
        <v>96.50</v>
      </c>
      <c r="J19" s="454">
        <v>319</v>
      </c>
      <c r="K19" s="454">
        <v>463.20</v>
      </c>
      <c r="L19" s="474" t="s">
        <v>518</v>
      </c>
    </row>
    <row r="20" ht="12.75" customHeight="1"/>
    <row r="21" ht="12.75" customHeight="1"/>
    <row r="22" ht="12.75" customHeight="1" hidden="1"/>
    <row r="23" ht="12.75" customHeight="1" hidden="1"/>
    <row r="24" ht="12.75" customHeight="1" hidden="1"/>
    <row r="25" ht="12.75" customHeight="1" hidden="1"/>
    <row r="26" ht="12.75" customHeight="1" hidden="1"/>
    <row r="27" spans="1:15" ht="12.75" customHeight="1" hidden="1">
      <c r="A27" s="38"/>
      <c r="B27" s="38"/>
      <c r="C27" s="38"/>
      <c r="D27" s="38"/>
      <c r="E27" s="37"/>
      <c r="F27" s="41"/>
      <c r="G27" s="41"/>
      <c r="H27" s="41"/>
      <c r="I27" s="41"/>
      <c r="J27" s="41"/>
      <c r="K27" s="41"/>
      <c r="L27" s="41"/>
      <c r="N27" s="54"/>
      <c r="O27" s="54"/>
    </row>
    <row r="28" spans="1:15" ht="12.75" customHeight="1" hidden="1">
      <c r="A28" s="56"/>
      <c r="B28" s="56"/>
      <c r="C28" s="56"/>
      <c r="D28" s="56"/>
      <c r="E28" s="55"/>
      <c r="F28" s="55"/>
      <c r="G28" s="55"/>
      <c r="H28" s="55"/>
      <c r="I28" s="55"/>
      <c r="J28" s="55"/>
      <c r="K28" s="55"/>
      <c r="L28" s="55"/>
      <c r="N28" s="55"/>
      <c r="O28" s="55"/>
    </row>
    <row r="29" spans="1:15" ht="12.75" customHeight="1" hidden="1">
      <c r="A29" s="57"/>
      <c r="B29" s="57"/>
      <c r="C29" s="57"/>
      <c r="D29" s="57"/>
      <c r="E29" s="55"/>
      <c r="F29" s="54"/>
      <c r="G29" s="54"/>
      <c r="H29" s="54"/>
      <c r="I29" s="54"/>
      <c r="J29" s="54"/>
      <c r="K29" s="54"/>
      <c r="L29" s="54"/>
      <c r="N29" s="54"/>
      <c r="O29" s="54"/>
    </row>
    <row r="30" spans="1:15" ht="12.75" customHeight="1" hidden="1">
      <c r="A30" s="56"/>
      <c r="B30" s="56"/>
      <c r="C30" s="56"/>
      <c r="D30" s="56"/>
      <c r="E30" s="55"/>
      <c r="F30" s="55"/>
      <c r="G30" s="55"/>
      <c r="H30" s="55"/>
      <c r="I30" s="55"/>
      <c r="J30" s="54"/>
      <c r="K30" s="55"/>
      <c r="L30" s="55"/>
      <c r="N30" s="55"/>
      <c r="O30" s="55"/>
    </row>
    <row r="31" spans="1:15" ht="12.75" customHeight="1" hidden="1">
      <c r="A31" s="56"/>
      <c r="B31" s="56"/>
      <c r="C31" s="56"/>
      <c r="D31" s="56"/>
      <c r="E31" s="55"/>
      <c r="F31" s="55"/>
      <c r="G31" s="55"/>
      <c r="H31" s="55"/>
      <c r="I31" s="55"/>
      <c r="J31" s="55"/>
      <c r="K31" s="55"/>
      <c r="L31" s="55"/>
      <c r="N31" s="55"/>
      <c r="O31" s="55"/>
    </row>
    <row r="32" spans="1:15" ht="12.75" customHeight="1" hidden="1">
      <c r="A32" s="58"/>
      <c r="B32" s="58"/>
      <c r="C32" s="58"/>
      <c r="D32" s="58"/>
      <c r="E32" s="55"/>
      <c r="F32" s="54"/>
      <c r="G32" s="54"/>
      <c r="H32" s="54"/>
      <c r="I32" s="54"/>
      <c r="J32" s="54"/>
      <c r="K32" s="54"/>
      <c r="L32" s="54"/>
      <c r="N32" s="54"/>
      <c r="O32" s="54"/>
    </row>
    <row r="33" spans="1:15" ht="12.75" customHeight="1" hidden="1">
      <c r="A33" s="56"/>
      <c r="B33" s="56"/>
      <c r="C33" s="56"/>
      <c r="D33" s="56"/>
      <c r="E33" s="55"/>
      <c r="F33" s="55"/>
      <c r="G33" s="55"/>
      <c r="H33" s="55"/>
      <c r="I33" s="55"/>
      <c r="J33" s="55"/>
      <c r="K33" s="55"/>
      <c r="L33" s="55"/>
      <c r="N33" s="55"/>
      <c r="O33" s="55"/>
    </row>
    <row r="34" spans="1:15" ht="12.75" customHeight="1" hidden="1">
      <c r="A34" s="48"/>
      <c r="B34" s="48"/>
      <c r="C34" s="48"/>
      <c r="D34" s="48"/>
      <c r="E34" s="52"/>
      <c r="F34" s="52"/>
      <c r="G34" s="52"/>
      <c r="H34" s="52"/>
      <c r="I34" s="52"/>
      <c r="J34" s="52"/>
      <c r="K34" s="52"/>
      <c r="L34" s="52"/>
      <c r="N34" s="52"/>
      <c r="O34" s="52"/>
    </row>
    <row r="35" spans="1:15" ht="12.75" customHeight="1" hidden="1">
      <c r="A35" s="58"/>
      <c r="B35" s="58"/>
      <c r="C35" s="58"/>
      <c r="D35" s="58"/>
      <c r="E35" s="59"/>
      <c r="F35" s="52"/>
      <c r="G35" s="52"/>
      <c r="H35" s="52"/>
      <c r="I35" s="52"/>
      <c r="J35" s="52"/>
      <c r="K35" s="52"/>
      <c r="L35" s="52"/>
      <c r="N35" s="52"/>
      <c r="O35" s="52"/>
    </row>
    <row r="36" spans="1:19" ht="12.75" customHeight="1" hidden="1">
      <c r="A36" s="58"/>
      <c r="B36" s="58"/>
      <c r="C36" s="58"/>
      <c r="D36" s="58"/>
      <c r="E36" s="55"/>
      <c r="F36" s="60"/>
      <c r="G36" s="60"/>
      <c r="H36" s="60"/>
      <c r="I36" s="53"/>
      <c r="J36" s="60"/>
      <c r="K36" s="60"/>
      <c r="L36" s="60"/>
      <c r="N36" s="60"/>
      <c r="O36" s="60"/>
      <c r="P36" s="48"/>
      <c r="Q36" s="48"/>
      <c r="R36" s="48"/>
      <c r="S36" s="48"/>
    </row>
    <row r="37" spans="1:19" ht="12.75" customHeight="1" hidden="1">
      <c r="A37" s="56"/>
      <c r="B37" s="56"/>
      <c r="C37" s="56"/>
      <c r="D37" s="56"/>
      <c r="E37" s="53"/>
      <c r="F37" s="53"/>
      <c r="G37" s="53"/>
      <c r="H37" s="53"/>
      <c r="I37" s="53"/>
      <c r="J37" s="53"/>
      <c r="K37" s="53"/>
      <c r="L37" s="53"/>
      <c r="N37" s="53"/>
      <c r="O37" s="53"/>
      <c r="P37" s="48"/>
      <c r="Q37" s="48"/>
      <c r="R37" s="48"/>
      <c r="S37" s="48"/>
    </row>
    <row r="38" spans="1:19" ht="12.75" customHeight="1" hidden="1">
      <c r="A38" s="57"/>
      <c r="B38" s="57"/>
      <c r="C38" s="57"/>
      <c r="D38" s="57"/>
      <c r="E38" s="55"/>
      <c r="F38" s="53"/>
      <c r="G38" s="53"/>
      <c r="H38" s="53"/>
      <c r="I38" s="53"/>
      <c r="J38" s="53"/>
      <c r="K38" s="53"/>
      <c r="L38" s="53"/>
      <c r="N38" s="53"/>
      <c r="O38" s="53"/>
      <c r="P38" s="48"/>
      <c r="Q38" s="48"/>
      <c r="R38" s="48"/>
      <c r="S38" s="48"/>
    </row>
    <row r="39" spans="1:15" ht="12.75" customHeight="1" hidden="1">
      <c r="A39" s="48"/>
      <c r="B39" s="48"/>
      <c r="C39" s="48"/>
      <c r="D39" s="48"/>
      <c r="E39" s="52"/>
      <c r="F39" s="52"/>
      <c r="G39" s="52"/>
      <c r="H39" s="52"/>
      <c r="I39" s="52"/>
      <c r="J39" s="52"/>
      <c r="K39" s="52"/>
      <c r="L39" s="52"/>
      <c r="N39" s="52"/>
      <c r="O39" s="52"/>
    </row>
    <row r="40" spans="1:15" ht="12.75" customHeight="1" hidden="1">
      <c r="A40" s="58"/>
      <c r="B40" s="58"/>
      <c r="C40" s="58"/>
      <c r="D40" s="58"/>
      <c r="E40" s="59"/>
      <c r="F40" s="52"/>
      <c r="G40" s="52"/>
      <c r="H40" s="52"/>
      <c r="I40" s="52"/>
      <c r="J40" s="52"/>
      <c r="K40" s="52"/>
      <c r="L40" s="52"/>
      <c r="N40" s="52"/>
      <c r="O40" s="52"/>
    </row>
    <row r="41" spans="1:19" ht="12.75" customHeight="1" hidden="1">
      <c r="A41" s="58"/>
      <c r="B41" s="58"/>
      <c r="C41" s="58"/>
      <c r="D41" s="58"/>
      <c r="E41" s="52"/>
      <c r="F41" s="52"/>
      <c r="G41" s="52"/>
      <c r="H41" s="52"/>
      <c r="I41" s="52"/>
      <c r="J41" s="52"/>
      <c r="K41" s="52"/>
      <c r="L41" s="52"/>
      <c r="N41" s="52"/>
      <c r="O41" s="52"/>
      <c r="P41" s="48"/>
      <c r="Q41" s="48"/>
      <c r="R41" s="48"/>
      <c r="S41" s="48"/>
    </row>
    <row r="42" spans="1:19" ht="12.75" customHeight="1" hidden="1">
      <c r="A42" s="58"/>
      <c r="B42" s="58"/>
      <c r="C42" s="58"/>
      <c r="D42" s="58"/>
      <c r="E42" s="52"/>
      <c r="F42" s="52"/>
      <c r="G42" s="52"/>
      <c r="H42" s="52"/>
      <c r="I42" s="52"/>
      <c r="J42" s="52"/>
      <c r="K42" s="52"/>
      <c r="L42" s="52"/>
      <c r="N42" s="52"/>
      <c r="O42" s="52"/>
      <c r="P42" s="48"/>
      <c r="Q42" s="48"/>
      <c r="R42" s="48"/>
      <c r="S42" s="48"/>
    </row>
    <row r="43" spans="1:19" ht="12.75" customHeight="1" hidden="1">
      <c r="A43" s="58"/>
      <c r="B43" s="58"/>
      <c r="C43" s="58"/>
      <c r="D43" s="58"/>
      <c r="E43" s="52"/>
      <c r="F43" s="52"/>
      <c r="G43" s="52"/>
      <c r="H43" s="52"/>
      <c r="I43" s="52"/>
      <c r="J43" s="52"/>
      <c r="K43" s="52"/>
      <c r="L43" s="52"/>
      <c r="N43" s="52"/>
      <c r="O43" s="52"/>
      <c r="P43" s="48"/>
      <c r="Q43" s="48"/>
      <c r="R43" s="48"/>
      <c r="S43" s="48"/>
    </row>
    <row r="44" spans="1:19" ht="12.75" customHeight="1" hidden="1">
      <c r="A44" s="58"/>
      <c r="B44" s="58"/>
      <c r="C44" s="58"/>
      <c r="D44" s="58"/>
      <c r="E44" s="52"/>
      <c r="F44" s="52"/>
      <c r="G44" s="52"/>
      <c r="H44" s="52"/>
      <c r="I44" s="52"/>
      <c r="J44" s="52"/>
      <c r="K44" s="52"/>
      <c r="L44" s="52"/>
      <c r="N44" s="52"/>
      <c r="O44" s="52"/>
      <c r="P44" s="48"/>
      <c r="Q44" s="48"/>
      <c r="R44" s="48"/>
      <c r="S44" s="48"/>
    </row>
    <row r="45" spans="1:19" ht="12.75" customHeight="1" hidden="1">
      <c r="A45" s="58"/>
      <c r="B45" s="58"/>
      <c r="C45" s="58"/>
      <c r="D45" s="58"/>
      <c r="E45" s="52"/>
      <c r="F45" s="52"/>
      <c r="G45" s="52"/>
      <c r="H45" s="52"/>
      <c r="I45" s="52"/>
      <c r="J45" s="52"/>
      <c r="K45" s="52"/>
      <c r="L45" s="52"/>
      <c r="N45" s="52"/>
      <c r="O45" s="52"/>
      <c r="P45" s="48"/>
      <c r="Q45" s="48"/>
      <c r="R45" s="48"/>
      <c r="S45" s="48"/>
    </row>
    <row r="46" spans="1:19" ht="12.75" customHeight="1" hidden="1">
      <c r="A46" s="58"/>
      <c r="B46" s="58"/>
      <c r="C46" s="58"/>
      <c r="D46" s="58"/>
      <c r="E46" s="52"/>
      <c r="F46" s="52"/>
      <c r="G46" s="52"/>
      <c r="H46" s="52"/>
      <c r="I46" s="52"/>
      <c r="J46" s="52"/>
      <c r="K46" s="52"/>
      <c r="L46" s="52"/>
      <c r="N46" s="52"/>
      <c r="O46" s="52"/>
      <c r="P46" s="48"/>
      <c r="Q46" s="48"/>
      <c r="R46" s="48"/>
      <c r="S46" s="48"/>
    </row>
    <row r="47" spans="1:19" ht="12.75" customHeight="1" hidden="1">
      <c r="A47" s="58"/>
      <c r="B47" s="58"/>
      <c r="C47" s="58"/>
      <c r="D47" s="58"/>
      <c r="E47" s="52"/>
      <c r="F47" s="52"/>
      <c r="G47" s="52"/>
      <c r="H47" s="52"/>
      <c r="I47" s="52"/>
      <c r="J47" s="52"/>
      <c r="K47" s="52"/>
      <c r="L47" s="52"/>
      <c r="N47" s="52"/>
      <c r="O47" s="52"/>
      <c r="P47" s="48"/>
      <c r="Q47" s="48"/>
      <c r="R47" s="48"/>
      <c r="S47" s="48"/>
    </row>
    <row r="48" spans="1:19" ht="12.75" customHeight="1" hidden="1">
      <c r="A48" s="58"/>
      <c r="B48" s="58"/>
      <c r="C48" s="58"/>
      <c r="D48" s="58"/>
      <c r="E48" s="48"/>
      <c r="F48" s="48"/>
      <c r="G48" s="48"/>
      <c r="H48" s="48"/>
      <c r="I48" s="48"/>
      <c r="J48" s="48"/>
      <c r="K48" s="48"/>
      <c r="L48" s="48"/>
      <c r="N48" s="48"/>
      <c r="O48" s="48"/>
      <c r="P48" s="48"/>
      <c r="Q48" s="48"/>
      <c r="R48" s="48"/>
      <c r="S48" s="48"/>
    </row>
    <row r="49" spans="1:19" ht="12.75" customHeight="1" hidden="1">
      <c r="A49" s="48"/>
      <c r="B49" s="48"/>
      <c r="C49" s="48"/>
      <c r="D49" s="48"/>
      <c r="E49" s="55"/>
      <c r="F49" s="55"/>
      <c r="G49" s="55"/>
      <c r="H49" s="55"/>
      <c r="I49" s="55"/>
      <c r="J49" s="55"/>
      <c r="K49" s="55"/>
      <c r="L49" s="55"/>
      <c r="N49" s="55"/>
      <c r="O49" s="55"/>
      <c r="P49" s="48"/>
      <c r="Q49" s="48"/>
      <c r="R49" s="48"/>
      <c r="S49" s="48"/>
    </row>
    <row r="50" spans="1:19" ht="12.75" customHeight="1" hidden="1">
      <c r="A50" s="48"/>
      <c r="B50" s="48"/>
      <c r="C50" s="48"/>
      <c r="D50" s="48"/>
      <c r="E50" s="55"/>
      <c r="F50" s="55"/>
      <c r="G50" s="55"/>
      <c r="H50" s="55"/>
      <c r="I50" s="55"/>
      <c r="J50" s="55"/>
      <c r="K50" s="55"/>
      <c r="L50" s="55"/>
      <c r="N50" s="55"/>
      <c r="O50" s="55"/>
      <c r="P50" s="48"/>
      <c r="Q50" s="48"/>
      <c r="R50" s="48"/>
      <c r="S50" s="48"/>
    </row>
    <row r="51" spans="1:19" ht="12.75" customHeight="1" hidden="1">
      <c r="A51" s="48"/>
      <c r="B51" s="48"/>
      <c r="C51" s="48"/>
      <c r="D51" s="48"/>
      <c r="E51" s="55"/>
      <c r="F51" s="55"/>
      <c r="G51" s="55"/>
      <c r="H51" s="55"/>
      <c r="I51" s="55"/>
      <c r="J51" s="55"/>
      <c r="K51" s="55"/>
      <c r="L51" s="55"/>
      <c r="N51" s="55"/>
      <c r="O51" s="55"/>
      <c r="P51" s="48"/>
      <c r="Q51" s="48"/>
      <c r="R51" s="48"/>
      <c r="S51" s="48"/>
    </row>
    <row r="52" spans="1:19" ht="12.75" customHeight="1" hidden="1">
      <c r="A52" s="48"/>
      <c r="B52" s="48"/>
      <c r="C52" s="48"/>
      <c r="D52" s="48"/>
      <c r="E52" s="55"/>
      <c r="F52" s="55"/>
      <c r="G52" s="55"/>
      <c r="H52" s="55"/>
      <c r="I52" s="55"/>
      <c r="J52" s="55"/>
      <c r="K52" s="55"/>
      <c r="L52" s="55"/>
      <c r="N52" s="55"/>
      <c r="O52" s="55"/>
      <c r="P52" s="48"/>
      <c r="Q52" s="48"/>
      <c r="R52" s="48"/>
      <c r="S52" s="48"/>
    </row>
    <row r="53" spans="1:19" ht="12.75" customHeight="1" hidden="1">
      <c r="A53" s="48"/>
      <c r="B53" s="48"/>
      <c r="C53" s="48"/>
      <c r="D53" s="48"/>
      <c r="E53" s="55"/>
      <c r="F53" s="55"/>
      <c r="G53" s="55"/>
      <c r="H53" s="55"/>
      <c r="I53" s="55"/>
      <c r="J53" s="55"/>
      <c r="K53" s="55"/>
      <c r="L53" s="55"/>
      <c r="N53" s="55"/>
      <c r="O53" s="55"/>
      <c r="P53" s="48"/>
      <c r="Q53" s="48"/>
      <c r="R53" s="48"/>
      <c r="S53" s="48"/>
    </row>
    <row r="54" spans="1:19" ht="12.75" customHeight="1" hidden="1">
      <c r="A54" s="48"/>
      <c r="B54" s="48"/>
      <c r="C54" s="48"/>
      <c r="D54" s="48"/>
      <c r="E54" s="55"/>
      <c r="F54" s="55"/>
      <c r="G54" s="55"/>
      <c r="H54" s="55"/>
      <c r="I54" s="55"/>
      <c r="J54" s="55"/>
      <c r="K54" s="55"/>
      <c r="L54" s="55"/>
      <c r="N54" s="55"/>
      <c r="O54" s="55"/>
      <c r="P54" s="48"/>
      <c r="Q54" s="48"/>
      <c r="R54" s="48"/>
      <c r="S54" s="48"/>
    </row>
    <row r="55" spans="1:19" ht="12.75" customHeight="1" hidden="1">
      <c r="A55" s="61"/>
      <c r="B55" s="61"/>
      <c r="C55" s="61"/>
      <c r="D55" s="61"/>
      <c r="E55" s="48"/>
      <c r="F55" s="48"/>
      <c r="G55" s="48"/>
      <c r="H55" s="48"/>
      <c r="I55" s="48"/>
      <c r="J55" s="48"/>
      <c r="K55" s="48"/>
      <c r="L55" s="48"/>
      <c r="N55" s="48"/>
      <c r="O55" s="48"/>
      <c r="P55" s="48"/>
      <c r="Q55" s="48"/>
      <c r="R55" s="48"/>
      <c r="S55" s="48"/>
    </row>
    <row r="56" spans="1:19" ht="12.75" customHeight="1" hidden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N56" s="48"/>
      <c r="O56" s="48"/>
      <c r="P56" s="48"/>
      <c r="Q56" s="48"/>
      <c r="R56" s="48"/>
      <c r="S56" s="48"/>
    </row>
    <row r="57" spans="1:19" ht="12.75" customHeight="1" hidden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N57" s="48"/>
      <c r="O57" s="48"/>
      <c r="P57" s="48"/>
      <c r="Q57" s="48"/>
      <c r="R57" s="48"/>
      <c r="S57" s="48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tabColor theme="4" tint="0.399980008602142"/>
  </sheetPr>
  <dimension ref="A1:A1"/>
  <sheetViews>
    <sheetView showGridLines="0" zoomScale="130" zoomScaleNormal="130" workbookViewId="0" topLeftCell="A1">
      <selection pane="topLeft" activeCell="D26" sqref="D26"/>
    </sheetView>
  </sheetViews>
  <sheetFormatPr defaultColWidth="9.33203125"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8">
    <tabColor theme="7" tint="0.399980008602142"/>
  </sheetPr>
  <dimension ref="A1:X2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6" customWidth="1"/>
    <col min="2" max="2" width="7.33333333333333" style="6" customWidth="1"/>
    <col min="3" max="20" width="7.33333333333333" style="6"/>
    <col min="21" max="24" width="7.33333333333333" style="174"/>
    <col min="25" max="16384" width="7.33333333333333" style="6"/>
  </cols>
  <sheetData>
    <row r="1" spans="1:8" ht="13.5" customHeight="1">
      <c r="A1" s="307" t="s">
        <v>219</v>
      </c>
      <c r="H1" s="3" t="s">
        <v>30</v>
      </c>
    </row>
    <row r="2" ht="13.5" customHeight="1">
      <c r="A2" s="7" t="s">
        <v>44</v>
      </c>
    </row>
    <row r="3" ht="13.5" customHeight="1">
      <c r="A3" s="7" t="s">
        <v>182</v>
      </c>
    </row>
    <row r="17" spans="2:24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3.5" customHeight="1">
      <c r="A18" s="13"/>
      <c r="B18" s="12">
        <v>2012</v>
      </c>
      <c r="C18" s="12">
        <v>2013</v>
      </c>
      <c r="D18" s="12">
        <v>2014</v>
      </c>
      <c r="E18" s="12">
        <v>2015</v>
      </c>
      <c r="F18" s="12">
        <v>2016</v>
      </c>
      <c r="G18" s="12">
        <v>2017</v>
      </c>
      <c r="H18" s="12">
        <v>2018</v>
      </c>
      <c r="I18" s="12">
        <v>2019</v>
      </c>
      <c r="J18" s="12">
        <v>2020</v>
      </c>
      <c r="K18" s="12">
        <v>2021</v>
      </c>
      <c r="L18" s="12">
        <v>2022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3.5" customHeight="1">
      <c r="A19" s="14" t="s">
        <v>1025</v>
      </c>
      <c r="B19" s="9">
        <v>-3.90</v>
      </c>
      <c r="C19" s="9">
        <v>-1.28</v>
      </c>
      <c r="D19" s="9">
        <v>-2.08</v>
      </c>
      <c r="E19" s="9">
        <v>-0.64</v>
      </c>
      <c r="F19" s="9">
        <v>0.71</v>
      </c>
      <c r="G19" s="9">
        <v>1.50</v>
      </c>
      <c r="H19" s="9">
        <v>0.91</v>
      </c>
      <c r="I19" s="9">
        <v>0.31</v>
      </c>
      <c r="J19" s="9">
        <v>-5.58</v>
      </c>
      <c r="K19" s="9">
        <v>-7.15</v>
      </c>
      <c r="L19" s="9">
        <v>-4.41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174" customFormat="1" ht="13.5" customHeight="1">
      <c r="A20" s="175" t="s">
        <v>564</v>
      </c>
      <c r="B20" s="9">
        <v>-1.1399999999999999</v>
      </c>
      <c r="C20" s="9">
        <v>0.12</v>
      </c>
      <c r="D20" s="9">
        <v>-0.66</v>
      </c>
      <c r="E20" s="9">
        <v>-0.49</v>
      </c>
      <c r="F20" s="9">
        <v>1.07</v>
      </c>
      <c r="G20" s="9">
        <v>0.80</v>
      </c>
      <c r="H20" s="9">
        <v>-0.02</v>
      </c>
      <c r="I20" s="9">
        <v>-1.05</v>
      </c>
      <c r="J20" s="9">
        <v>-2.5299999999999998</v>
      </c>
      <c r="K20" s="9">
        <v>-5.32</v>
      </c>
      <c r="L20" s="9">
        <v>-4.76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s="174" customFormat="1" ht="13.5" customHeight="1">
      <c r="A21" s="175" t="s">
        <v>579</v>
      </c>
      <c r="B21" s="9">
        <v>-1.92</v>
      </c>
      <c r="C21" s="9">
        <v>-0.09</v>
      </c>
      <c r="D21" s="9">
        <v>-0.54</v>
      </c>
      <c r="E21" s="9">
        <v>-0.070000000000000007</v>
      </c>
      <c r="F21" s="9">
        <v>-0.13</v>
      </c>
      <c r="G21" s="9">
        <v>0</v>
      </c>
      <c r="H21" s="9">
        <v>-0.08</v>
      </c>
      <c r="I21" s="9">
        <v>0</v>
      </c>
      <c r="J21" s="9">
        <v>-2.08</v>
      </c>
      <c r="K21" s="9">
        <v>-1.44</v>
      </c>
      <c r="L21" s="9">
        <v>0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1" ht="13.5" customHeight="1">
      <c r="A22" s="175" t="s">
        <v>559</v>
      </c>
      <c r="B22" s="9">
        <v>-0.83</v>
      </c>
      <c r="C22" s="9">
        <v>-1.31</v>
      </c>
      <c r="D22" s="9">
        <v>-0.87</v>
      </c>
      <c r="E22" s="9">
        <v>-0.08</v>
      </c>
      <c r="F22" s="9">
        <v>-0.23</v>
      </c>
      <c r="G22" s="9">
        <v>0.70</v>
      </c>
      <c r="H22" s="9">
        <v>1.01</v>
      </c>
      <c r="I22" s="9">
        <v>1.36</v>
      </c>
      <c r="J22" s="9">
        <v>-0.97</v>
      </c>
      <c r="K22" s="9">
        <v>-0.39</v>
      </c>
      <c r="L22" s="9">
        <v>0.35</v>
      </c>
      <c r="M22" s="9"/>
      <c r="N22" s="9"/>
      <c r="O22" s="9"/>
      <c r="P22" s="9"/>
      <c r="Q22" s="9"/>
      <c r="R22" s="9"/>
      <c r="S22" s="9"/>
      <c r="T22" s="9"/>
      <c r="U22" s="9"/>
    </row>
    <row r="23" spans="3:20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</row>
    <row r="24" spans="3:20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0">
    <tabColor theme="7" tint="0.399980008602142"/>
  </sheetPr>
  <dimension ref="A1:X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9.1666666666667" style="6" customWidth="1"/>
    <col min="2" max="2" width="7.33333333333333" style="6" customWidth="1"/>
    <col min="3" max="21" width="7.33333333333333" style="6"/>
    <col min="22" max="24" width="7.33333333333333" style="174"/>
    <col min="25" max="16384" width="7.33333333333333" style="6"/>
  </cols>
  <sheetData>
    <row r="1" spans="1:8" ht="13.5" customHeight="1">
      <c r="A1" s="307" t="s">
        <v>165</v>
      </c>
      <c r="H1" s="3" t="s">
        <v>30</v>
      </c>
    </row>
    <row r="2" ht="13.5" customHeight="1">
      <c r="A2" s="7" t="s">
        <v>44</v>
      </c>
    </row>
    <row r="3" ht="13.5" customHeight="1">
      <c r="A3" s="7" t="s">
        <v>182</v>
      </c>
    </row>
    <row r="17" spans="2:23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V17" s="9"/>
      <c r="W17" s="9"/>
    </row>
    <row r="18" spans="1:24" ht="13.5" customHeight="1">
      <c r="A18" s="13"/>
      <c r="B18" s="12">
        <v>2012</v>
      </c>
      <c r="C18" s="12">
        <v>2013</v>
      </c>
      <c r="D18" s="12">
        <v>2014</v>
      </c>
      <c r="E18" s="12">
        <v>2015</v>
      </c>
      <c r="F18" s="12">
        <v>2016</v>
      </c>
      <c r="G18" s="12">
        <v>2017</v>
      </c>
      <c r="H18" s="12">
        <v>2018</v>
      </c>
      <c r="I18" s="12">
        <v>2019</v>
      </c>
      <c r="J18" s="12">
        <v>2020</v>
      </c>
      <c r="K18" s="12">
        <v>2021</v>
      </c>
      <c r="L18" s="12">
        <v>2022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3.5" customHeight="1">
      <c r="A19" s="14" t="s">
        <v>1026</v>
      </c>
      <c r="B19" s="9">
        <v>44.15</v>
      </c>
      <c r="C19" s="9">
        <v>44.42</v>
      </c>
      <c r="D19" s="9">
        <v>41.85</v>
      </c>
      <c r="E19" s="9">
        <v>39.700000000000003</v>
      </c>
      <c r="F19" s="9">
        <v>36.58</v>
      </c>
      <c r="G19" s="9">
        <v>34.24</v>
      </c>
      <c r="H19" s="9">
        <v>32.06</v>
      </c>
      <c r="I19" s="9">
        <v>30.05</v>
      </c>
      <c r="J19" s="9">
        <v>37.74</v>
      </c>
      <c r="K19" s="9">
        <v>43.28</v>
      </c>
      <c r="L19" s="9">
        <v>46.20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3" ht="13.5" customHeight="1">
      <c r="A20" s="14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3.5" customHeight="1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3:21" ht="13.5" customHeight="1"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</row>
    <row r="23" spans="3:21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</row>
    <row r="24" spans="3:21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</row>
    <row r="25" spans="3:21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</row>
    <row r="26" spans="3:20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</row>
    <row r="27" spans="3:20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</row>
    <row r="28" spans="3:20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6">
    <tabColor theme="7" tint="0.399980008602142"/>
  </sheetPr>
  <dimension ref="A1:U4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5" t="s">
        <v>300</v>
      </c>
      <c r="H1" s="3" t="s">
        <v>30</v>
      </c>
    </row>
    <row r="2" spans="1:2" ht="13.5" customHeight="1">
      <c r="A2" s="176" t="s">
        <v>178</v>
      </c>
      <c r="B2" s="176"/>
    </row>
    <row r="3" spans="1:2" ht="13.5" customHeight="1">
      <c r="A3" s="176" t="s">
        <v>182</v>
      </c>
      <c r="B3" s="176"/>
    </row>
    <row r="18" spans="1:21" ht="13.5" customHeight="1">
      <c r="A18" s="2"/>
      <c r="B18" s="186" t="s">
        <v>974</v>
      </c>
      <c r="C18" s="186" t="s">
        <v>494</v>
      </c>
      <c r="D18" s="186" t="s">
        <v>495</v>
      </c>
      <c r="E18" s="186" t="s">
        <v>496</v>
      </c>
      <c r="F18" s="186" t="s">
        <v>497</v>
      </c>
      <c r="G18" s="186" t="s">
        <v>498</v>
      </c>
      <c r="H18" s="186" t="s">
        <v>499</v>
      </c>
      <c r="I18" s="186" t="s">
        <v>500</v>
      </c>
      <c r="J18" s="186" t="s">
        <v>501</v>
      </c>
      <c r="K18" s="186" t="s">
        <v>502</v>
      </c>
      <c r="L18" s="186" t="s">
        <v>503</v>
      </c>
      <c r="M18" s="186"/>
      <c r="N18" s="186"/>
      <c r="O18" s="186"/>
      <c r="P18" s="186"/>
      <c r="Q18" s="186"/>
      <c r="R18" s="186"/>
      <c r="S18" s="186"/>
      <c r="T18" s="186"/>
      <c r="U18" s="186"/>
    </row>
    <row r="19" spans="1:21" ht="13.5" customHeight="1">
      <c r="A19" s="175" t="s">
        <v>902</v>
      </c>
      <c r="B19" s="187">
        <v>-0.91</v>
      </c>
      <c r="C19" s="187">
        <v>0.92</v>
      </c>
      <c r="D19" s="187">
        <v>0.90</v>
      </c>
      <c r="E19" s="187">
        <v>2.21</v>
      </c>
      <c r="F19" s="187">
        <v>2.2599999999999998</v>
      </c>
      <c r="G19" s="187">
        <v>2.2599999999999998</v>
      </c>
      <c r="H19" s="187">
        <v>2.38</v>
      </c>
      <c r="I19" s="187">
        <v>1.76</v>
      </c>
      <c r="J19" s="187">
        <v>-2.52</v>
      </c>
      <c r="K19" s="187">
        <v>2.19</v>
      </c>
      <c r="L19" s="187">
        <v>2.23</v>
      </c>
      <c r="M19" s="187"/>
      <c r="N19" s="187"/>
      <c r="O19" s="187"/>
      <c r="P19" s="187"/>
      <c r="Q19" s="187"/>
      <c r="R19" s="187"/>
      <c r="S19" s="187"/>
      <c r="T19" s="187"/>
      <c r="U19" s="187"/>
    </row>
    <row r="20" spans="1:21" ht="13.5" customHeight="1">
      <c r="A20" s="175" t="s">
        <v>713</v>
      </c>
      <c r="B20" s="187">
        <v>-1.1399999999999999</v>
      </c>
      <c r="C20" s="187">
        <v>-1.1200000000000001</v>
      </c>
      <c r="D20" s="187">
        <v>1.79</v>
      </c>
      <c r="E20" s="187">
        <v>3.41</v>
      </c>
      <c r="F20" s="187">
        <v>-1.1100000000000001</v>
      </c>
      <c r="G20" s="187">
        <v>1.68</v>
      </c>
      <c r="H20" s="187">
        <v>2.0299999999999998</v>
      </c>
      <c r="I20" s="187">
        <v>1.22</v>
      </c>
      <c r="J20" s="187">
        <v>-2.81</v>
      </c>
      <c r="K20" s="187">
        <v>2.85</v>
      </c>
      <c r="L20" s="187">
        <v>1.45</v>
      </c>
      <c r="M20" s="187"/>
      <c r="N20" s="187"/>
      <c r="O20" s="187"/>
      <c r="P20" s="187"/>
      <c r="Q20" s="187"/>
      <c r="R20" s="187"/>
      <c r="S20" s="187"/>
      <c r="T20" s="187"/>
      <c r="U20" s="187"/>
    </row>
    <row r="21" spans="1:21" ht="13.5" customHeight="1">
      <c r="A21" s="175" t="s">
        <v>364</v>
      </c>
      <c r="B21" s="187">
        <v>-0.79</v>
      </c>
      <c r="C21" s="187">
        <v>-0.05</v>
      </c>
      <c r="D21" s="187">
        <v>2.2599999999999998</v>
      </c>
      <c r="E21" s="187">
        <v>5.39</v>
      </c>
      <c r="F21" s="187">
        <v>2.54</v>
      </c>
      <c r="G21" s="187">
        <v>5.17</v>
      </c>
      <c r="H21" s="187">
        <v>3.20</v>
      </c>
      <c r="I21" s="187">
        <v>3.03</v>
      </c>
      <c r="J21" s="187">
        <v>-5.79</v>
      </c>
      <c r="K21" s="187">
        <v>2.5099999999999998</v>
      </c>
      <c r="L21" s="187">
        <v>4.07</v>
      </c>
      <c r="M21" s="187"/>
      <c r="N21" s="187"/>
      <c r="O21" s="187"/>
      <c r="P21" s="187"/>
      <c r="Q21" s="187"/>
      <c r="R21" s="187"/>
      <c r="S21" s="187"/>
      <c r="T21" s="187"/>
      <c r="U21" s="187"/>
    </row>
    <row r="22" spans="1:21" ht="13.5" customHeight="1">
      <c r="A22" s="175" t="s">
        <v>975</v>
      </c>
      <c r="B22" s="187">
        <v>1.26</v>
      </c>
      <c r="C22" s="187">
        <v>0.15</v>
      </c>
      <c r="D22" s="187">
        <v>-0.42</v>
      </c>
      <c r="E22" s="187">
        <v>-0.23</v>
      </c>
      <c r="F22" s="187">
        <v>1.39</v>
      </c>
      <c r="G22" s="187">
        <v>1.23</v>
      </c>
      <c r="H22" s="187">
        <v>-1.21</v>
      </c>
      <c r="I22" s="187">
        <v>0.04</v>
      </c>
      <c r="J22" s="187">
        <v>-0.46</v>
      </c>
      <c r="K22" s="187">
        <v>-2.5299999999999998</v>
      </c>
      <c r="L22" s="187">
        <v>0.39</v>
      </c>
      <c r="M22" s="257"/>
      <c r="N22" s="257"/>
      <c r="O22" s="257"/>
      <c r="P22" s="257"/>
      <c r="Q22" s="257"/>
      <c r="R22" s="257"/>
      <c r="S22" s="257"/>
      <c r="T22" s="257"/>
      <c r="U22" s="257"/>
    </row>
    <row r="23" spans="3:21" ht="13.5" customHeight="1"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</row>
    <row r="24" spans="3:21" ht="13.5" customHeight="1"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</row>
    <row r="25" spans="3:21" ht="13.5" customHeight="1"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</row>
    <row r="26" spans="3:21" ht="13.5" customHeight="1"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</row>
    <row r="27" spans="3:21" ht="13.5" customHeight="1"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</row>
    <row r="28" spans="3:21" ht="13.5" customHeight="1"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</row>
    <row r="29" spans="3:12" ht="13.5" customHeight="1">
      <c r="C29" s="257"/>
      <c r="D29" s="257"/>
      <c r="E29" s="257"/>
      <c r="F29" s="257"/>
      <c r="G29" s="257"/>
      <c r="H29" s="257"/>
      <c r="I29" s="257"/>
      <c r="J29" s="257"/>
      <c r="K29" s="257"/>
      <c r="L29" s="257"/>
    </row>
    <row r="30" spans="3:12" ht="13.5" customHeight="1">
      <c r="C30" s="257"/>
      <c r="D30" s="257"/>
      <c r="E30" s="257"/>
      <c r="F30" s="257"/>
      <c r="G30" s="257"/>
      <c r="H30" s="257"/>
      <c r="I30" s="257"/>
      <c r="J30" s="257"/>
      <c r="K30" s="257"/>
      <c r="L30" s="257"/>
    </row>
    <row r="31" spans="3:12" ht="13.5" customHeight="1">
      <c r="C31" s="257"/>
      <c r="D31" s="257"/>
      <c r="E31" s="257"/>
      <c r="F31" s="257"/>
      <c r="G31" s="257"/>
      <c r="H31" s="257"/>
      <c r="I31" s="257"/>
      <c r="J31" s="257"/>
      <c r="K31" s="257"/>
      <c r="L31" s="257"/>
    </row>
    <row r="32" spans="3:12" ht="13.5" customHeight="1">
      <c r="C32" s="257"/>
      <c r="D32" s="257"/>
      <c r="E32" s="257"/>
      <c r="F32" s="257"/>
      <c r="G32" s="257"/>
      <c r="H32" s="257"/>
      <c r="I32" s="257"/>
      <c r="J32" s="257"/>
      <c r="K32" s="257"/>
      <c r="L32" s="257"/>
    </row>
    <row r="33" spans="3:12" ht="13.5" customHeight="1">
      <c r="C33" s="257"/>
      <c r="D33" s="257"/>
      <c r="E33" s="257"/>
      <c r="F33" s="257"/>
      <c r="G33" s="257"/>
      <c r="H33" s="257"/>
      <c r="I33" s="257"/>
      <c r="J33" s="257"/>
      <c r="K33" s="257"/>
      <c r="L33" s="257"/>
    </row>
    <row r="34" spans="3:12" ht="13.5" customHeight="1">
      <c r="C34" s="257"/>
      <c r="D34" s="257"/>
      <c r="E34" s="257"/>
      <c r="F34" s="257"/>
      <c r="G34" s="257"/>
      <c r="H34" s="257"/>
      <c r="I34" s="257"/>
      <c r="J34" s="257"/>
      <c r="K34" s="257"/>
      <c r="L34" s="257"/>
    </row>
    <row r="35" spans="3:12" ht="13.5" customHeight="1">
      <c r="C35" s="257"/>
      <c r="D35" s="257"/>
      <c r="E35" s="257"/>
      <c r="F35" s="257"/>
      <c r="G35" s="257"/>
      <c r="H35" s="257"/>
      <c r="I35" s="257"/>
      <c r="J35" s="257"/>
      <c r="K35" s="257"/>
      <c r="L35" s="257"/>
    </row>
    <row r="36" spans="3:12" ht="13.5" customHeight="1">
      <c r="C36" s="257"/>
      <c r="D36" s="257"/>
      <c r="E36" s="257"/>
      <c r="F36" s="257"/>
      <c r="G36" s="257"/>
      <c r="H36" s="257"/>
      <c r="I36" s="257"/>
      <c r="J36" s="257"/>
      <c r="K36" s="257"/>
      <c r="L36" s="257"/>
    </row>
    <row r="37" spans="3:12" ht="13.5" customHeight="1">
      <c r="C37" s="257"/>
      <c r="D37" s="257"/>
      <c r="E37" s="257"/>
      <c r="F37" s="257"/>
      <c r="G37" s="257"/>
      <c r="H37" s="257"/>
      <c r="I37" s="257"/>
      <c r="J37" s="257"/>
      <c r="K37" s="257"/>
      <c r="L37" s="257"/>
    </row>
    <row r="38" spans="3:12" ht="13.5" customHeight="1">
      <c r="C38" s="257"/>
      <c r="D38" s="257"/>
      <c r="E38" s="257"/>
      <c r="F38" s="257"/>
      <c r="G38" s="257"/>
      <c r="H38" s="257"/>
      <c r="I38" s="257"/>
      <c r="J38" s="257"/>
      <c r="K38" s="257"/>
      <c r="L38" s="257"/>
    </row>
    <row r="39" spans="3:12" ht="13.5" customHeight="1">
      <c r="C39" s="257"/>
      <c r="D39" s="257"/>
      <c r="E39" s="257"/>
      <c r="F39" s="257"/>
      <c r="G39" s="257"/>
      <c r="H39" s="257"/>
      <c r="I39" s="257"/>
      <c r="J39" s="257"/>
      <c r="K39" s="257"/>
      <c r="L39" s="257"/>
    </row>
    <row r="40" spans="3:12" ht="13.5" customHeight="1">
      <c r="C40" s="257"/>
      <c r="D40" s="257"/>
      <c r="E40" s="257"/>
      <c r="F40" s="257"/>
      <c r="G40" s="257"/>
      <c r="H40" s="257"/>
      <c r="I40" s="257"/>
      <c r="J40" s="257"/>
      <c r="K40" s="257"/>
      <c r="L40" s="257"/>
    </row>
    <row r="41" spans="3:12" ht="13.5" customHeight="1">
      <c r="C41" s="257"/>
      <c r="D41" s="257"/>
      <c r="E41" s="257"/>
      <c r="F41" s="257"/>
      <c r="G41" s="257"/>
      <c r="H41" s="257"/>
      <c r="I41" s="257"/>
      <c r="J41" s="257"/>
      <c r="K41" s="257"/>
      <c r="L41" s="25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1">
    <tabColor theme="6" tint="0.399980008602142"/>
    <pageSetUpPr fitToPage="1"/>
  </sheetPr>
  <dimension ref="A1:R60"/>
  <sheetViews>
    <sheetView showGridLines="0" zoomScale="130" zoomScaleNormal="130" zoomScaleSheetLayoutView="120" workbookViewId="0" topLeftCell="B1">
      <selection pane="topLeft" activeCell="K3" sqref="K3"/>
    </sheetView>
  </sheetViews>
  <sheetFormatPr defaultColWidth="0" defaultRowHeight="12.75" customHeight="1" zeroHeight="1"/>
  <cols>
    <col min="1" max="1" width="0" style="67" hidden="1" customWidth="1"/>
    <col min="2" max="2" width="28.8333333333333" style="67" customWidth="1"/>
    <col min="3" max="3" width="11" style="83" customWidth="1"/>
    <col min="4" max="4" width="0" style="83" hidden="1" customWidth="1"/>
    <col min="5" max="8" width="6.66666666666667" style="82" customWidth="1"/>
    <col min="9" max="12" width="6.66666666666667" style="70" customWidth="1"/>
    <col min="13" max="13" width="7" style="70" bestFit="1" customWidth="1"/>
    <col min="14" max="14" width="6.66666666666667" style="70" customWidth="1"/>
    <col min="15" max="15" width="5.83333333333333" style="70" customWidth="1"/>
    <col min="16" max="16384" width="0" style="70" hidden="1"/>
  </cols>
  <sheetData>
    <row r="1" spans="1:8" ht="12.75" customHeight="1">
      <c r="A1" s="3" t="s">
        <v>31</v>
      </c>
      <c r="B1" s="3" t="s">
        <v>30</v>
      </c>
      <c r="C1" s="70"/>
      <c r="D1" s="71"/>
      <c r="E1"/>
      <c r="F1"/>
      <c r="G1"/>
      <c r="H1"/>
    </row>
    <row r="2" spans="1:8" ht="12.75" customHeight="1">
      <c r="A2" s="19"/>
      <c r="B2" s="19"/>
      <c r="C2" s="70"/>
      <c r="D2" s="71"/>
      <c r="E2" s="72"/>
      <c r="F2" s="72"/>
      <c r="G2" s="72"/>
      <c r="H2" s="72"/>
    </row>
    <row r="3" spans="1:8" ht="12.75" customHeight="1">
      <c r="A3" s="22" t="s">
        <v>162</v>
      </c>
      <c r="B3" s="22" t="s">
        <v>163</v>
      </c>
      <c r="C3" s="70"/>
      <c r="D3" s="71"/>
      <c r="E3"/>
      <c r="F3"/>
      <c r="G3"/>
      <c r="H3"/>
    </row>
    <row r="4" spans="1:8" ht="12.75" customHeight="1">
      <c r="A4" s="73" t="s">
        <v>174</v>
      </c>
      <c r="B4" s="73" t="s">
        <v>182</v>
      </c>
      <c r="C4" s="70"/>
      <c r="D4" s="71"/>
      <c r="E4" s="72"/>
      <c r="F4" s="72"/>
      <c r="G4" s="72"/>
      <c r="H4" s="72"/>
    </row>
    <row r="5" spans="2:8" ht="12.75" customHeight="1">
      <c r="B5" s="66"/>
      <c r="C5" s="71"/>
      <c r="D5" s="71"/>
      <c r="E5" s="72"/>
      <c r="F5" s="72"/>
      <c r="G5" s="72"/>
      <c r="H5" s="72"/>
    </row>
    <row r="6" spans="1:14" ht="1.5" customHeight="1" thickBot="1">
      <c r="A6" s="215"/>
      <c r="B6" s="216"/>
      <c r="C6" s="217"/>
      <c r="D6" s="217"/>
      <c r="E6" s="218"/>
      <c r="F6" s="218"/>
      <c r="G6" s="218"/>
      <c r="H6" s="218"/>
      <c r="I6" s="219"/>
      <c r="J6" s="219"/>
      <c r="K6" s="219"/>
      <c r="L6" s="219"/>
      <c r="M6" s="219"/>
      <c r="N6" s="219"/>
    </row>
    <row r="7" spans="1:14" ht="12.75" customHeight="1">
      <c r="A7" s="220"/>
      <c r="B7" s="221"/>
      <c r="C7" s="222"/>
      <c r="D7" s="222"/>
      <c r="E7" s="280">
        <v>2015</v>
      </c>
      <c r="F7" s="280">
        <v>2016</v>
      </c>
      <c r="G7" s="280">
        <v>2017</v>
      </c>
      <c r="H7" s="280">
        <v>2018</v>
      </c>
      <c r="I7" s="280">
        <v>2019</v>
      </c>
      <c r="J7" s="280">
        <v>2020</v>
      </c>
      <c r="K7" s="322">
        <v>2021</v>
      </c>
      <c r="L7" s="322">
        <v>2022</v>
      </c>
      <c r="M7" s="322">
        <v>2023</v>
      </c>
      <c r="N7" s="322">
        <v>2024</v>
      </c>
    </row>
    <row r="8" spans="1:14" ht="12.75" customHeight="1">
      <c r="A8" s="200"/>
      <c r="B8" s="201"/>
      <c r="C8" s="475"/>
      <c r="D8" s="475"/>
      <c r="E8" s="282" t="s">
        <v>537</v>
      </c>
      <c r="F8" s="282" t="s">
        <v>537</v>
      </c>
      <c r="G8" s="282" t="s">
        <v>537</v>
      </c>
      <c r="H8" s="282" t="s">
        <v>537</v>
      </c>
      <c r="I8" s="282" t="s">
        <v>537</v>
      </c>
      <c r="J8" s="282" t="s">
        <v>537</v>
      </c>
      <c r="K8" s="323" t="s">
        <v>505</v>
      </c>
      <c r="L8" s="323" t="s">
        <v>505</v>
      </c>
      <c r="M8" s="323" t="s">
        <v>577</v>
      </c>
      <c r="N8" s="323" t="s">
        <v>577</v>
      </c>
    </row>
    <row r="9" spans="1:14" ht="12.75" customHeight="1" hidden="1">
      <c r="A9" s="200"/>
      <c r="B9" s="201"/>
      <c r="C9" s="475"/>
      <c r="D9" s="475"/>
      <c r="E9" s="282" t="s">
        <v>537</v>
      </c>
      <c r="F9" s="282" t="s">
        <v>537</v>
      </c>
      <c r="G9" s="282" t="s">
        <v>537</v>
      </c>
      <c r="H9" s="282" t="s">
        <v>537</v>
      </c>
      <c r="I9" s="282" t="s">
        <v>537</v>
      </c>
      <c r="J9" s="282" t="s">
        <v>537</v>
      </c>
      <c r="K9" s="323" t="s">
        <v>504</v>
      </c>
      <c r="L9" s="323" t="s">
        <v>504</v>
      </c>
      <c r="M9" s="323" t="s">
        <v>578</v>
      </c>
      <c r="N9" s="323" t="s">
        <v>578</v>
      </c>
    </row>
    <row r="10" spans="1:14" ht="12.75" customHeight="1">
      <c r="A10" s="920" t="s">
        <v>392</v>
      </c>
      <c r="B10" s="476" t="s">
        <v>393</v>
      </c>
      <c r="C10" s="913" t="s">
        <v>556</v>
      </c>
      <c r="D10" s="913" t="s">
        <v>390</v>
      </c>
      <c r="E10" s="477">
        <v>-0.60</v>
      </c>
      <c r="F10" s="477">
        <v>0.70</v>
      </c>
      <c r="G10" s="477">
        <v>1.50</v>
      </c>
      <c r="H10" s="477">
        <v>0.90</v>
      </c>
      <c r="I10" s="477">
        <v>0.30</v>
      </c>
      <c r="J10" s="477">
        <v>-5.60</v>
      </c>
      <c r="K10" s="421">
        <v>-7.20</v>
      </c>
      <c r="L10" s="421">
        <v>-4.4000000000000004</v>
      </c>
      <c r="M10" s="421">
        <v>-3.80</v>
      </c>
      <c r="N10" s="421">
        <v>-3.40</v>
      </c>
    </row>
    <row r="11" spans="1:14" ht="12.75" customHeight="1">
      <c r="A11" s="478" t="s">
        <v>537</v>
      </c>
      <c r="B11" s="478" t="s">
        <v>537</v>
      </c>
      <c r="C11" s="914" t="s">
        <v>360</v>
      </c>
      <c r="D11" s="914" t="s">
        <v>557</v>
      </c>
      <c r="E11" s="915">
        <v>-30</v>
      </c>
      <c r="F11" s="915">
        <v>34</v>
      </c>
      <c r="G11" s="915">
        <v>77</v>
      </c>
      <c r="H11" s="915">
        <v>49</v>
      </c>
      <c r="I11" s="915">
        <v>18</v>
      </c>
      <c r="J11" s="915">
        <v>-318</v>
      </c>
      <c r="K11" s="479">
        <v>-432</v>
      </c>
      <c r="L11" s="479">
        <v>-287</v>
      </c>
      <c r="M11" s="479">
        <v>-260</v>
      </c>
      <c r="N11" s="479">
        <v>-238</v>
      </c>
    </row>
    <row r="12" spans="1:14" ht="12.75" customHeight="1">
      <c r="A12" s="476" t="s">
        <v>558</v>
      </c>
      <c r="B12" s="476" t="s">
        <v>559</v>
      </c>
      <c r="C12" s="913" t="s">
        <v>556</v>
      </c>
      <c r="D12" s="913" t="s">
        <v>390</v>
      </c>
      <c r="E12" s="477">
        <v>-0.10</v>
      </c>
      <c r="F12" s="477">
        <v>-0.20</v>
      </c>
      <c r="G12" s="477">
        <v>0.70</v>
      </c>
      <c r="H12" s="477">
        <v>1</v>
      </c>
      <c r="I12" s="477">
        <v>1.40</v>
      </c>
      <c r="J12" s="477">
        <v>-1</v>
      </c>
      <c r="K12" s="421">
        <v>-0.40</v>
      </c>
      <c r="L12" s="421">
        <v>0.30</v>
      </c>
      <c r="M12" s="421">
        <v>0.60</v>
      </c>
      <c r="N12" s="421">
        <v>0.60</v>
      </c>
    </row>
    <row r="13" spans="1:14" ht="12.75" customHeight="1">
      <c r="A13" s="478" t="s">
        <v>560</v>
      </c>
      <c r="B13" s="478" t="s">
        <v>561</v>
      </c>
      <c r="C13" s="916" t="s">
        <v>556</v>
      </c>
      <c r="D13" s="916" t="s">
        <v>390</v>
      </c>
      <c r="E13" s="480">
        <v>-0.60</v>
      </c>
      <c r="F13" s="480">
        <v>0.90</v>
      </c>
      <c r="G13" s="480">
        <v>0.80</v>
      </c>
      <c r="H13" s="480">
        <v>-0.10</v>
      </c>
      <c r="I13" s="480">
        <v>-1.1000000000000001</v>
      </c>
      <c r="J13" s="480">
        <v>-4.5999999999999996</v>
      </c>
      <c r="K13" s="387">
        <v>-6.80</v>
      </c>
      <c r="L13" s="387">
        <v>-4.80</v>
      </c>
      <c r="M13" s="387">
        <v>-4.4000000000000004</v>
      </c>
      <c r="N13" s="387">
        <v>-3.90</v>
      </c>
    </row>
    <row r="14" spans="1:14" ht="12.75" customHeight="1">
      <c r="A14" s="476" t="s">
        <v>562</v>
      </c>
      <c r="B14" s="476" t="s">
        <v>579</v>
      </c>
      <c r="C14" s="913" t="s">
        <v>556</v>
      </c>
      <c r="D14" s="913" t="s">
        <v>390</v>
      </c>
      <c r="E14" s="477">
        <v>-0.10</v>
      </c>
      <c r="F14" s="477">
        <v>-0.10</v>
      </c>
      <c r="G14" s="477">
        <v>0</v>
      </c>
      <c r="H14" s="477">
        <v>-0.10</v>
      </c>
      <c r="I14" s="477">
        <v>0</v>
      </c>
      <c r="J14" s="477">
        <v>-2.10</v>
      </c>
      <c r="K14" s="421">
        <v>-1.40</v>
      </c>
      <c r="L14" s="421">
        <v>0</v>
      </c>
      <c r="M14" s="421">
        <v>0</v>
      </c>
      <c r="N14" s="421">
        <v>0</v>
      </c>
    </row>
    <row r="15" spans="1:14" ht="12.75" customHeight="1">
      <c r="A15" s="478" t="s">
        <v>563</v>
      </c>
      <c r="B15" s="478" t="s">
        <v>564</v>
      </c>
      <c r="C15" s="916" t="s">
        <v>556</v>
      </c>
      <c r="D15" s="916" t="s">
        <v>390</v>
      </c>
      <c r="E15" s="480">
        <v>-0.50</v>
      </c>
      <c r="F15" s="480">
        <v>1.1000000000000001</v>
      </c>
      <c r="G15" s="480">
        <v>0.80</v>
      </c>
      <c r="H15" s="480">
        <v>0</v>
      </c>
      <c r="I15" s="480">
        <v>-1.1000000000000001</v>
      </c>
      <c r="J15" s="480">
        <v>-2.50</v>
      </c>
      <c r="K15" s="387">
        <v>-5.30</v>
      </c>
      <c r="L15" s="387">
        <v>-4.80</v>
      </c>
      <c r="M15" s="387">
        <v>-4.4000000000000004</v>
      </c>
      <c r="N15" s="387">
        <v>-3.90</v>
      </c>
    </row>
    <row r="16" spans="1:14" ht="12.75" customHeight="1">
      <c r="A16" s="478" t="s">
        <v>565</v>
      </c>
      <c r="B16" s="478" t="s">
        <v>580</v>
      </c>
      <c r="C16" s="916" t="s">
        <v>376</v>
      </c>
      <c r="D16" s="916" t="s">
        <v>566</v>
      </c>
      <c r="E16" s="480">
        <v>0.20</v>
      </c>
      <c r="F16" s="480">
        <v>1.60</v>
      </c>
      <c r="G16" s="480">
        <v>-0.30</v>
      </c>
      <c r="H16" s="480">
        <v>-0.80</v>
      </c>
      <c r="I16" s="480">
        <v>-1</v>
      </c>
      <c r="J16" s="480">
        <v>-1.50</v>
      </c>
      <c r="K16" s="387">
        <v>-2.80</v>
      </c>
      <c r="L16" s="387">
        <v>0.60</v>
      </c>
      <c r="M16" s="387">
        <v>0.40</v>
      </c>
      <c r="N16" s="387">
        <v>0.50</v>
      </c>
    </row>
    <row r="17" spans="1:14" ht="12.75" customHeight="1">
      <c r="A17" s="476" t="s">
        <v>567</v>
      </c>
      <c r="B17" s="476" t="s">
        <v>568</v>
      </c>
      <c r="C17" s="913" t="s">
        <v>556</v>
      </c>
      <c r="D17" s="913" t="s">
        <v>390</v>
      </c>
      <c r="E17" s="477">
        <v>1.1000000000000001</v>
      </c>
      <c r="F17" s="477">
        <v>0.90</v>
      </c>
      <c r="G17" s="477">
        <v>0.70</v>
      </c>
      <c r="H17" s="477">
        <v>0.70</v>
      </c>
      <c r="I17" s="477">
        <v>0.70</v>
      </c>
      <c r="J17" s="477">
        <v>0.80</v>
      </c>
      <c r="K17" s="421">
        <v>0.80</v>
      </c>
      <c r="L17" s="421">
        <v>0.80</v>
      </c>
      <c r="M17" s="421">
        <v>0.80</v>
      </c>
      <c r="N17" s="421">
        <v>0.90</v>
      </c>
    </row>
    <row r="18" spans="1:14" ht="12.75" customHeight="1">
      <c r="A18" s="478" t="s">
        <v>569</v>
      </c>
      <c r="B18" s="478" t="s">
        <v>570</v>
      </c>
      <c r="C18" s="916" t="s">
        <v>556</v>
      </c>
      <c r="D18" s="916" t="s">
        <v>390</v>
      </c>
      <c r="E18" s="480">
        <v>0.40</v>
      </c>
      <c r="F18" s="480">
        <v>1.60</v>
      </c>
      <c r="G18" s="480">
        <v>2.2000000000000002</v>
      </c>
      <c r="H18" s="480">
        <v>1.70</v>
      </c>
      <c r="I18" s="480">
        <v>1</v>
      </c>
      <c r="J18" s="480">
        <v>-4.80</v>
      </c>
      <c r="K18" s="387">
        <v>-6.40</v>
      </c>
      <c r="L18" s="387">
        <v>-3.60</v>
      </c>
      <c r="M18" s="387">
        <v>-3</v>
      </c>
      <c r="N18" s="387">
        <v>-2.50</v>
      </c>
    </row>
    <row r="19" spans="1:14" ht="12.75" customHeight="1">
      <c r="A19" s="478" t="s">
        <v>571</v>
      </c>
      <c r="B19" s="478" t="s">
        <v>572</v>
      </c>
      <c r="C19" s="916" t="s">
        <v>556</v>
      </c>
      <c r="D19" s="916" t="s">
        <v>390</v>
      </c>
      <c r="E19" s="480">
        <v>0.50</v>
      </c>
      <c r="F19" s="480">
        <v>1.90</v>
      </c>
      <c r="G19" s="480">
        <v>1.50</v>
      </c>
      <c r="H19" s="480">
        <v>0.60</v>
      </c>
      <c r="I19" s="480">
        <v>-0.40</v>
      </c>
      <c r="J19" s="480">
        <v>-3.90</v>
      </c>
      <c r="K19" s="387">
        <v>-6</v>
      </c>
      <c r="L19" s="387">
        <v>-4</v>
      </c>
      <c r="M19" s="387">
        <v>-3.50</v>
      </c>
      <c r="N19" s="387">
        <v>-3</v>
      </c>
    </row>
    <row r="20" spans="1:14" ht="12.75" customHeight="1">
      <c r="A20" s="476" t="s">
        <v>573</v>
      </c>
      <c r="B20" s="476" t="s">
        <v>574</v>
      </c>
      <c r="C20" s="913" t="s">
        <v>556</v>
      </c>
      <c r="D20" s="913" t="s">
        <v>390</v>
      </c>
      <c r="E20" s="477">
        <v>39.700000000000003</v>
      </c>
      <c r="F20" s="477">
        <v>36.60</v>
      </c>
      <c r="G20" s="477">
        <v>34.200000000000003</v>
      </c>
      <c r="H20" s="477">
        <v>32.10</v>
      </c>
      <c r="I20" s="477">
        <v>30</v>
      </c>
      <c r="J20" s="477">
        <v>37.700000000000003</v>
      </c>
      <c r="K20" s="421">
        <v>43.30</v>
      </c>
      <c r="L20" s="421">
        <v>46.20</v>
      </c>
      <c r="M20" s="421">
        <v>48.90</v>
      </c>
      <c r="N20" s="421">
        <v>51.30</v>
      </c>
    </row>
    <row r="21" spans="1:14" ht="12.75" customHeight="1">
      <c r="A21" s="478" t="s">
        <v>537</v>
      </c>
      <c r="B21" s="478" t="s">
        <v>537</v>
      </c>
      <c r="C21" s="914" t="s">
        <v>360</v>
      </c>
      <c r="D21" s="914" t="s">
        <v>557</v>
      </c>
      <c r="E21" s="917">
        <v>1836</v>
      </c>
      <c r="F21" s="917">
        <v>1755</v>
      </c>
      <c r="G21" s="917">
        <v>1750</v>
      </c>
      <c r="H21" s="917">
        <v>1735</v>
      </c>
      <c r="I21" s="917">
        <v>1740</v>
      </c>
      <c r="J21" s="917">
        <v>2149</v>
      </c>
      <c r="K21" s="481">
        <v>2614</v>
      </c>
      <c r="L21" s="481">
        <v>3002</v>
      </c>
      <c r="M21" s="481">
        <v>3324</v>
      </c>
      <c r="N21" s="481">
        <v>3628</v>
      </c>
    </row>
    <row r="22" spans="1:14" ht="12.75" customHeight="1" thickBot="1">
      <c r="A22" s="482" t="s">
        <v>575</v>
      </c>
      <c r="B22" s="482" t="s">
        <v>576</v>
      </c>
      <c r="C22" s="918" t="s">
        <v>376</v>
      </c>
      <c r="D22" s="918" t="s">
        <v>566</v>
      </c>
      <c r="E22" s="919">
        <v>-2.2000000000000002</v>
      </c>
      <c r="F22" s="919">
        <v>-3.10</v>
      </c>
      <c r="G22" s="919">
        <v>-2.2999999999999998</v>
      </c>
      <c r="H22" s="919">
        <v>-2.2000000000000002</v>
      </c>
      <c r="I22" s="919">
        <v>-2</v>
      </c>
      <c r="J22" s="919">
        <v>7.70</v>
      </c>
      <c r="K22" s="483">
        <v>5.50</v>
      </c>
      <c r="L22" s="483">
        <v>2.90</v>
      </c>
      <c r="M22" s="483">
        <v>2.70</v>
      </c>
      <c r="N22" s="483">
        <v>2.40</v>
      </c>
    </row>
    <row r="23" ht="12.75" customHeight="1"/>
    <row r="24" ht="12.75" customHeight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spans="1:8" s="75" customFormat="1" ht="12.75" customHeight="1" hidden="1">
      <c r="A36" s="66"/>
      <c r="B36" s="66"/>
      <c r="C36" s="76"/>
      <c r="D36" s="76"/>
      <c r="E36" s="77"/>
      <c r="F36" s="77"/>
      <c r="G36" s="77"/>
      <c r="H36" s="77"/>
    </row>
    <row r="37" spans="1:10" s="75" customFormat="1" ht="12.75" customHeight="1" hidden="1">
      <c r="A37" s="79"/>
      <c r="B37" s="78"/>
      <c r="C37" s="76"/>
      <c r="D37" s="76"/>
      <c r="E37" s="68"/>
      <c r="F37" s="68"/>
      <c r="G37" s="68"/>
      <c r="H37" s="68"/>
      <c r="I37" s="68"/>
      <c r="J37" s="68"/>
    </row>
    <row r="38" spans="1:14" ht="12.75" customHeight="1" hidden="1">
      <c r="A38" s="79"/>
      <c r="B38" s="80"/>
      <c r="C38" s="76"/>
      <c r="D38" s="76"/>
      <c r="E38" s="190"/>
      <c r="F38" s="190"/>
      <c r="G38" s="190"/>
      <c r="H38" s="190"/>
      <c r="I38" s="190"/>
      <c r="J38" s="190"/>
      <c r="K38" s="190"/>
      <c r="L38" s="190"/>
      <c r="M38" s="190"/>
      <c r="N38" s="190"/>
    </row>
    <row r="39" spans="1:14" ht="12.75" customHeight="1" hidden="1">
      <c r="A39" s="79"/>
      <c r="B39" s="80"/>
      <c r="C39" s="76"/>
      <c r="D39" s="76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ht="12.75" customHeight="1" hidden="1">
      <c r="A40" s="79"/>
      <c r="B40" s="66"/>
      <c r="C40" s="76"/>
      <c r="D40" s="76"/>
      <c r="E40" s="190"/>
      <c r="F40" s="190"/>
      <c r="G40" s="190"/>
      <c r="H40" s="190"/>
      <c r="I40" s="190"/>
      <c r="J40" s="190"/>
      <c r="K40" s="190"/>
      <c r="L40" s="190"/>
      <c r="M40" s="190"/>
      <c r="N40" s="190"/>
    </row>
    <row r="41" spans="1:14" s="81" customFormat="1" ht="12.75" customHeight="1" hidden="1">
      <c r="A41" s="79"/>
      <c r="E41" s="190"/>
      <c r="F41" s="190"/>
      <c r="G41" s="190"/>
      <c r="H41" s="190"/>
      <c r="I41" s="190"/>
      <c r="J41" s="190"/>
      <c r="K41" s="190"/>
      <c r="L41" s="190"/>
      <c r="M41" s="190"/>
      <c r="N41" s="190"/>
    </row>
    <row r="42" spans="1:14" ht="12.75" customHeight="1" hidden="1">
      <c r="A42" s="79"/>
      <c r="E42" s="190"/>
      <c r="F42" s="190"/>
      <c r="G42" s="190"/>
      <c r="H42" s="190"/>
      <c r="I42" s="190"/>
      <c r="J42" s="190"/>
      <c r="K42" s="190"/>
      <c r="L42" s="190"/>
      <c r="M42" s="190"/>
      <c r="N42" s="190"/>
    </row>
    <row r="43" spans="1:14" ht="12.75" customHeight="1" hidden="1">
      <c r="A43" s="79"/>
      <c r="E43" s="190"/>
      <c r="F43" s="190"/>
      <c r="G43" s="190"/>
      <c r="H43" s="190"/>
      <c r="I43" s="190"/>
      <c r="J43" s="190"/>
      <c r="K43" s="190"/>
      <c r="L43" s="190"/>
      <c r="M43" s="190"/>
      <c r="N43" s="190"/>
    </row>
    <row r="44" spans="5:14" ht="12.75" customHeight="1" hidden="1">
      <c r="E44" s="190"/>
      <c r="F44" s="190"/>
      <c r="G44" s="190"/>
      <c r="H44" s="190"/>
      <c r="I44" s="190"/>
      <c r="J44" s="190"/>
      <c r="K44" s="190"/>
      <c r="L44" s="190"/>
      <c r="M44" s="190"/>
      <c r="N44" s="190"/>
    </row>
    <row r="45" spans="5:14" ht="12.75" customHeight="1" hidden="1">
      <c r="E45" s="190"/>
      <c r="F45" s="190"/>
      <c r="G45" s="190"/>
      <c r="H45" s="190"/>
      <c r="I45" s="190"/>
      <c r="J45" s="190"/>
      <c r="K45" s="190"/>
      <c r="L45" s="190"/>
      <c r="M45" s="190"/>
      <c r="N45" s="190"/>
    </row>
    <row r="46" spans="5:14" ht="12.75" customHeight="1" hidden="1">
      <c r="E46" s="190"/>
      <c r="F46" s="190"/>
      <c r="G46" s="190"/>
      <c r="H46" s="190"/>
      <c r="I46" s="190"/>
      <c r="J46" s="190"/>
      <c r="K46" s="190"/>
      <c r="L46" s="190"/>
      <c r="M46" s="190"/>
      <c r="N46" s="190"/>
    </row>
    <row r="47" spans="5:14" ht="12.75" customHeight="1" hidden="1">
      <c r="E47" s="190"/>
      <c r="F47" s="190"/>
      <c r="G47" s="190"/>
      <c r="H47" s="190"/>
      <c r="I47" s="190"/>
      <c r="J47" s="190"/>
      <c r="K47" s="190"/>
      <c r="L47" s="190"/>
      <c r="M47" s="190"/>
      <c r="N47" s="190"/>
    </row>
    <row r="48" spans="5:14" ht="12.75" customHeight="1" hidden="1">
      <c r="E48" s="190"/>
      <c r="F48" s="190"/>
      <c r="G48" s="190"/>
      <c r="H48" s="190"/>
      <c r="I48" s="190"/>
      <c r="J48" s="190"/>
      <c r="K48" s="190"/>
      <c r="L48" s="190"/>
      <c r="M48" s="190"/>
      <c r="N48" s="190"/>
    </row>
    <row r="49" spans="5:14" ht="12.75" customHeight="1" hidden="1">
      <c r="E49" s="190"/>
      <c r="F49" s="190"/>
      <c r="G49" s="190"/>
      <c r="H49" s="190"/>
      <c r="I49" s="190"/>
      <c r="J49" s="190"/>
      <c r="K49" s="190"/>
      <c r="L49" s="190"/>
      <c r="M49" s="190"/>
      <c r="N49" s="190"/>
    </row>
    <row r="50" spans="5:14" ht="12.75" customHeight="1" hidden="1">
      <c r="E50" s="190"/>
      <c r="F50" s="190"/>
      <c r="G50" s="190"/>
      <c r="H50" s="190"/>
      <c r="I50" s="190"/>
      <c r="J50" s="190"/>
      <c r="K50" s="190"/>
      <c r="L50" s="190"/>
      <c r="M50" s="190"/>
      <c r="N50" s="190"/>
    </row>
    <row r="51" spans="5:14" ht="12.75" customHeight="1" hidden="1">
      <c r="E51" s="190"/>
      <c r="F51" s="190"/>
      <c r="G51" s="190"/>
      <c r="H51" s="190"/>
      <c r="I51" s="190"/>
      <c r="J51" s="190"/>
      <c r="K51" s="190"/>
      <c r="L51" s="190"/>
      <c r="M51" s="190"/>
      <c r="N51" s="190"/>
    </row>
    <row r="52" spans="5:14" ht="12.75" customHeight="1" hidden="1">
      <c r="E52" s="190"/>
      <c r="F52" s="190"/>
      <c r="G52" s="190"/>
      <c r="H52" s="190"/>
      <c r="I52" s="190"/>
      <c r="J52" s="190"/>
      <c r="K52" s="190"/>
      <c r="L52" s="190"/>
      <c r="M52" s="190"/>
      <c r="N52" s="190"/>
    </row>
    <row r="53" spans="3:18" s="67" customFormat="1" ht="12.75" customHeight="1" hidden="1">
      <c r="C53" s="83"/>
      <c r="D53" s="83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70"/>
      <c r="P53" s="70"/>
      <c r="Q53" s="70"/>
      <c r="R53" s="70"/>
    </row>
    <row r="54" spans="3:18" s="67" customFormat="1" ht="12.75" customHeight="1" hidden="1">
      <c r="C54" s="83"/>
      <c r="D54" s="83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70"/>
      <c r="P54" s="70"/>
      <c r="Q54" s="70"/>
      <c r="R54" s="70"/>
    </row>
    <row r="55" spans="3:18" s="67" customFormat="1" ht="12.75" customHeight="1" hidden="1">
      <c r="C55" s="83"/>
      <c r="D55" s="83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70"/>
      <c r="P55" s="70"/>
      <c r="Q55" s="70"/>
      <c r="R55" s="70"/>
    </row>
    <row r="56" spans="3:18" s="67" customFormat="1" ht="12.75" customHeight="1" hidden="1">
      <c r="C56" s="83"/>
      <c r="D56" s="83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70"/>
      <c r="P56" s="70"/>
      <c r="Q56" s="70"/>
      <c r="R56" s="70"/>
    </row>
    <row r="57" spans="3:18" s="67" customFormat="1" ht="12.75" customHeight="1" hidden="1">
      <c r="C57" s="83"/>
      <c r="D57" s="83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70"/>
      <c r="P57" s="70"/>
      <c r="Q57" s="70"/>
      <c r="R57" s="70"/>
    </row>
    <row r="58" spans="3:18" s="67" customFormat="1" ht="12.75" customHeight="1" hidden="1">
      <c r="C58" s="83"/>
      <c r="D58" s="83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70"/>
      <c r="P58" s="70"/>
      <c r="Q58" s="70"/>
      <c r="R58" s="70"/>
    </row>
    <row r="59" spans="3:18" s="67" customFormat="1" ht="12.75" customHeight="1" hidden="1">
      <c r="C59" s="83"/>
      <c r="D59" s="83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70"/>
      <c r="P59" s="70"/>
      <c r="Q59" s="70"/>
      <c r="R59" s="70"/>
    </row>
    <row r="60" spans="3:18" s="67" customFormat="1" ht="12.75" customHeight="1" hidden="1">
      <c r="C60" s="83"/>
      <c r="D60" s="83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70"/>
      <c r="P60" s="70"/>
      <c r="Q60" s="70"/>
      <c r="R60" s="70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4921259845" footer="0.4921259845"/>
  <pageSetup orientation="portrait" paperSize="9" scale="45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tabColor theme="4" tint="0.399980008602142"/>
  </sheetPr>
  <dimension ref="A1:A1"/>
  <sheetViews>
    <sheetView showGridLines="0" zoomScale="130" zoomScaleNormal="130" workbookViewId="0" topLeftCell="A1">
      <selection pane="topLeft" activeCell="C32" sqref="C32"/>
    </sheetView>
  </sheetViews>
  <sheetFormatPr defaultColWidth="9.33203125"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2">
    <tabColor theme="7" tint="0.399980008602142"/>
  </sheetPr>
  <dimension ref="A1:AW29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6" customWidth="1"/>
    <col min="2" max="2" width="7.33333333333333" style="6" customWidth="1"/>
    <col min="3" max="37" width="7.33333333333333" style="6"/>
    <col min="38" max="49" width="7.33333333333333" style="174"/>
    <col min="50" max="16384" width="7.33333333333333" style="6"/>
  </cols>
  <sheetData>
    <row r="1" spans="1:8" ht="13.5" customHeight="1">
      <c r="A1" s="307" t="s">
        <v>159</v>
      </c>
      <c r="H1" s="3" t="s">
        <v>30</v>
      </c>
    </row>
    <row r="2" ht="13.5" customHeight="1">
      <c r="A2" s="7" t="s">
        <v>35</v>
      </c>
    </row>
    <row r="3" ht="13.5" customHeight="1">
      <c r="A3" s="7" t="s">
        <v>222</v>
      </c>
    </row>
    <row r="16" spans="3:37" ht="13.5" customHeight="1"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</row>
    <row r="17" spans="2:4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</row>
    <row r="18" spans="1:49" ht="13.5" customHeight="1">
      <c r="A18" s="13"/>
      <c r="B18" s="12" t="s">
        <v>976</v>
      </c>
      <c r="C18" s="12" t="s">
        <v>977</v>
      </c>
      <c r="D18" s="12" t="s">
        <v>978</v>
      </c>
      <c r="E18" s="12" t="s">
        <v>979</v>
      </c>
      <c r="F18" s="12" t="s">
        <v>980</v>
      </c>
      <c r="G18" s="12" t="s">
        <v>977</v>
      </c>
      <c r="H18" s="12" t="s">
        <v>978</v>
      </c>
      <c r="I18" s="12" t="s">
        <v>979</v>
      </c>
      <c r="J18" s="12" t="s">
        <v>981</v>
      </c>
      <c r="K18" s="12" t="s">
        <v>977</v>
      </c>
      <c r="L18" s="12" t="s">
        <v>978</v>
      </c>
      <c r="M18" s="12" t="s">
        <v>979</v>
      </c>
      <c r="N18" s="12" t="s">
        <v>982</v>
      </c>
      <c r="O18" s="12" t="s">
        <v>977</v>
      </c>
      <c r="P18" s="12" t="s">
        <v>978</v>
      </c>
      <c r="Q18" s="12" t="s">
        <v>979</v>
      </c>
      <c r="R18" s="12" t="s">
        <v>983</v>
      </c>
      <c r="S18" s="12" t="s">
        <v>977</v>
      </c>
      <c r="T18" s="12" t="s">
        <v>978</v>
      </c>
      <c r="U18" s="12" t="s">
        <v>979</v>
      </c>
      <c r="V18" s="12" t="s">
        <v>984</v>
      </c>
      <c r="W18" s="12" t="s">
        <v>977</v>
      </c>
      <c r="X18" s="12" t="s">
        <v>978</v>
      </c>
      <c r="Y18" s="12" t="s">
        <v>979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</row>
    <row r="19" spans="1:49" ht="13.5" customHeight="1">
      <c r="A19" s="14" t="s">
        <v>588</v>
      </c>
      <c r="B19" s="9">
        <v>0.28000000000000003</v>
      </c>
      <c r="C19" s="9">
        <v>0.28999999999999998</v>
      </c>
      <c r="D19" s="9">
        <v>0.40</v>
      </c>
      <c r="E19" s="9">
        <v>0.65</v>
      </c>
      <c r="F19" s="9">
        <v>0.86</v>
      </c>
      <c r="G19" s="9">
        <v>0.92</v>
      </c>
      <c r="H19" s="9">
        <v>1.33</v>
      </c>
      <c r="I19" s="9">
        <v>1.83</v>
      </c>
      <c r="J19" s="9">
        <v>2.0099999999999998</v>
      </c>
      <c r="K19" s="9">
        <v>2.13</v>
      </c>
      <c r="L19" s="9">
        <v>2.15</v>
      </c>
      <c r="M19" s="9">
        <v>2.17</v>
      </c>
      <c r="N19" s="9">
        <v>2.15</v>
      </c>
      <c r="O19" s="9">
        <v>0.59</v>
      </c>
      <c r="P19" s="9">
        <v>0.34</v>
      </c>
      <c r="Q19" s="9">
        <v>0.35</v>
      </c>
      <c r="R19" s="9">
        <v>0.36</v>
      </c>
      <c r="S19" s="9">
        <v>0.40</v>
      </c>
      <c r="T19" s="9">
        <v>1.1100000000000001</v>
      </c>
      <c r="U19" s="9">
        <v>2.2999999999999998</v>
      </c>
      <c r="V19" s="9">
        <v>2.70</v>
      </c>
      <c r="W19" s="9">
        <v>2.85</v>
      </c>
      <c r="X19" s="9">
        <v>2.85</v>
      </c>
      <c r="Y19" s="9">
        <v>2.85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</row>
    <row r="20" spans="1:49" ht="13.5" customHeight="1">
      <c r="A20" s="14" t="s">
        <v>1027</v>
      </c>
      <c r="B20" s="9">
        <v>0.66</v>
      </c>
      <c r="C20" s="9">
        <v>0.82</v>
      </c>
      <c r="D20" s="9">
        <v>0.90</v>
      </c>
      <c r="E20" s="9">
        <v>1.54</v>
      </c>
      <c r="F20" s="9">
        <v>1.80</v>
      </c>
      <c r="G20" s="9">
        <v>1.92</v>
      </c>
      <c r="H20" s="9">
        <v>2.13</v>
      </c>
      <c r="I20" s="9">
        <v>2.0699999999999998</v>
      </c>
      <c r="J20" s="9">
        <v>1.81</v>
      </c>
      <c r="K20" s="9">
        <v>1.75</v>
      </c>
      <c r="L20" s="9">
        <v>1.20</v>
      </c>
      <c r="M20" s="9">
        <v>1.43</v>
      </c>
      <c r="N20" s="9">
        <v>1.46</v>
      </c>
      <c r="O20" s="9">
        <v>1.02</v>
      </c>
      <c r="P20" s="9">
        <v>0.93</v>
      </c>
      <c r="Q20" s="9">
        <v>1.1100000000000001</v>
      </c>
      <c r="R20" s="9">
        <v>1.55</v>
      </c>
      <c r="S20" s="9">
        <v>1.76</v>
      </c>
      <c r="T20" s="9">
        <v>1.79</v>
      </c>
      <c r="U20" s="9">
        <v>2.40</v>
      </c>
      <c r="V20" s="9">
        <v>2.70</v>
      </c>
      <c r="W20" s="9">
        <v>2.70</v>
      </c>
      <c r="X20" s="9">
        <v>2.75</v>
      </c>
      <c r="Y20" s="9">
        <v>2.75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</row>
    <row r="21" spans="1:49" ht="13.5" customHeight="1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</row>
    <row r="22" spans="3:37" ht="13.5" customHeight="1"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</row>
    <row r="23" spans="3:37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</row>
    <row r="24" spans="3:37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</row>
    <row r="25" spans="3:37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</row>
    <row r="26" spans="3:37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</row>
    <row r="27" spans="3:37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</row>
    <row r="28" spans="3:37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</row>
    <row r="29" spans="3:37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4">
    <tabColor theme="7" tint="0.399980008602142"/>
  </sheetPr>
  <dimension ref="A1:AT1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6" customWidth="1"/>
    <col min="2" max="2" width="7.33333333333333" style="6" customWidth="1"/>
    <col min="3" max="33" width="7.33333333333333" style="6"/>
    <col min="34" max="39" width="7.33333333333333" style="174"/>
    <col min="40" max="16384" width="7.33333333333333" style="6"/>
  </cols>
  <sheetData>
    <row r="1" spans="1:8" ht="13.5" customHeight="1">
      <c r="A1" s="307" t="s">
        <v>160</v>
      </c>
      <c r="H1" s="3" t="s">
        <v>30</v>
      </c>
    </row>
    <row r="2" ht="13.5" customHeight="1">
      <c r="A2" s="7" t="s">
        <v>223</v>
      </c>
    </row>
    <row r="3" ht="13.5" customHeight="1">
      <c r="A3" s="7" t="s">
        <v>111</v>
      </c>
    </row>
    <row r="17" spans="2:3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46" ht="13.5" customHeight="1">
      <c r="A18" s="13"/>
      <c r="B18" s="12" t="s">
        <v>1014</v>
      </c>
      <c r="C18" s="12" t="s">
        <v>977</v>
      </c>
      <c r="D18" s="12" t="s">
        <v>978</v>
      </c>
      <c r="E18" s="12" t="s">
        <v>979</v>
      </c>
      <c r="F18" s="12" t="s">
        <v>976</v>
      </c>
      <c r="G18" s="12" t="s">
        <v>977</v>
      </c>
      <c r="H18" s="12" t="s">
        <v>978</v>
      </c>
      <c r="I18" s="12" t="s">
        <v>979</v>
      </c>
      <c r="J18" s="12" t="s">
        <v>980</v>
      </c>
      <c r="K18" s="12" t="s">
        <v>977</v>
      </c>
      <c r="L18" s="12" t="s">
        <v>978</v>
      </c>
      <c r="M18" s="12" t="s">
        <v>979</v>
      </c>
      <c r="N18" s="12" t="s">
        <v>981</v>
      </c>
      <c r="O18" s="12" t="s">
        <v>977</v>
      </c>
      <c r="P18" s="12" t="s">
        <v>978</v>
      </c>
      <c r="Q18" s="12" t="s">
        <v>979</v>
      </c>
      <c r="R18" s="12" t="s">
        <v>982</v>
      </c>
      <c r="S18" s="12" t="s">
        <v>977</v>
      </c>
      <c r="T18" s="12" t="s">
        <v>978</v>
      </c>
      <c r="U18" s="12" t="s">
        <v>979</v>
      </c>
      <c r="V18" s="12" t="s">
        <v>983</v>
      </c>
      <c r="W18" s="12" t="s">
        <v>977</v>
      </c>
      <c r="X18" s="12" t="s">
        <v>978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6" ht="13.5" customHeight="1">
      <c r="A19" s="14" t="s">
        <v>1028</v>
      </c>
      <c r="B19" s="9">
        <v>7.47</v>
      </c>
      <c r="C19" s="9">
        <v>7.50</v>
      </c>
      <c r="D19" s="9">
        <v>6.56</v>
      </c>
      <c r="E19" s="9">
        <v>7.23</v>
      </c>
      <c r="F19" s="9">
        <v>7.57</v>
      </c>
      <c r="G19" s="9">
        <v>8</v>
      </c>
      <c r="H19" s="9">
        <v>7.97</v>
      </c>
      <c r="I19" s="9">
        <v>7.55</v>
      </c>
      <c r="J19" s="9">
        <v>7.67</v>
      </c>
      <c r="K19" s="9">
        <v>7.55</v>
      </c>
      <c r="L19" s="9">
        <v>7.49</v>
      </c>
      <c r="M19" s="9">
        <v>7.72</v>
      </c>
      <c r="N19" s="9">
        <v>7.21</v>
      </c>
      <c r="O19" s="9">
        <v>6.80</v>
      </c>
      <c r="P19" s="9">
        <v>6.42</v>
      </c>
      <c r="Q19" s="9">
        <v>5.99</v>
      </c>
      <c r="R19" s="9">
        <v>6.31</v>
      </c>
      <c r="S19" s="9">
        <v>6.08</v>
      </c>
      <c r="T19" s="9">
        <v>6.21</v>
      </c>
      <c r="U19" s="9">
        <v>6.40</v>
      </c>
      <c r="V19" s="9">
        <v>6.54</v>
      </c>
      <c r="W19" s="9">
        <v>7.53</v>
      </c>
      <c r="X19" s="9">
        <v>8.51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</row>
    <row r="20" spans="1:46" ht="13.5" customHeight="1">
      <c r="A20" s="14" t="s">
        <v>610</v>
      </c>
      <c r="B20" s="9">
        <v>1.52</v>
      </c>
      <c r="C20" s="9">
        <v>1.36</v>
      </c>
      <c r="D20" s="9">
        <v>0.37</v>
      </c>
      <c r="E20" s="9">
        <v>0.60</v>
      </c>
      <c r="F20" s="9">
        <v>0.67</v>
      </c>
      <c r="G20" s="9">
        <v>0.72</v>
      </c>
      <c r="H20" s="9">
        <v>0.70</v>
      </c>
      <c r="I20" s="9">
        <v>0.60</v>
      </c>
      <c r="J20" s="9">
        <v>0.65</v>
      </c>
      <c r="K20" s="9">
        <v>0.79</v>
      </c>
      <c r="L20" s="9">
        <v>0.87</v>
      </c>
      <c r="M20" s="9">
        <v>0.98</v>
      </c>
      <c r="N20" s="9">
        <v>0.89</v>
      </c>
      <c r="O20" s="9">
        <v>0.91</v>
      </c>
      <c r="P20" s="9">
        <v>0.96</v>
      </c>
      <c r="Q20" s="9">
        <v>1.04</v>
      </c>
      <c r="R20" s="9">
        <v>1.1200000000000001</v>
      </c>
      <c r="S20" s="9">
        <v>0.78</v>
      </c>
      <c r="T20" s="9">
        <v>0.54</v>
      </c>
      <c r="U20" s="9">
        <v>0.24</v>
      </c>
      <c r="V20" s="9">
        <v>0</v>
      </c>
      <c r="W20" s="9">
        <v>0.25</v>
      </c>
      <c r="X20" s="9">
        <v>0.49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</row>
    <row r="21" spans="1:46" ht="13.5" customHeight="1">
      <c r="A21" s="175" t="s">
        <v>612</v>
      </c>
      <c r="B21" s="9">
        <v>5.65</v>
      </c>
      <c r="C21" s="9">
        <v>5.85</v>
      </c>
      <c r="D21" s="9">
        <v>5.86</v>
      </c>
      <c r="E21" s="9">
        <v>6.25</v>
      </c>
      <c r="F21" s="9">
        <v>6.51</v>
      </c>
      <c r="G21" s="9">
        <v>6.79</v>
      </c>
      <c r="H21" s="9">
        <v>6.81</v>
      </c>
      <c r="I21" s="9">
        <v>6.53</v>
      </c>
      <c r="J21" s="9">
        <v>6.55</v>
      </c>
      <c r="K21" s="9">
        <v>6.32</v>
      </c>
      <c r="L21" s="9">
        <v>6.18</v>
      </c>
      <c r="M21" s="9">
        <v>6.36</v>
      </c>
      <c r="N21" s="9">
        <v>6.05</v>
      </c>
      <c r="O21" s="9">
        <v>5.69</v>
      </c>
      <c r="P21" s="9">
        <v>5.42</v>
      </c>
      <c r="Q21" s="9">
        <v>5.03</v>
      </c>
      <c r="R21" s="9">
        <v>5.23</v>
      </c>
      <c r="S21" s="9">
        <v>5.38</v>
      </c>
      <c r="T21" s="9">
        <v>5.57</v>
      </c>
      <c r="U21" s="9">
        <v>5.83</v>
      </c>
      <c r="V21" s="9">
        <v>6.20</v>
      </c>
      <c r="W21" s="9">
        <v>6.92</v>
      </c>
      <c r="X21" s="9">
        <v>7.63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</row>
    <row r="22" spans="1:46" ht="13.5" customHeight="1">
      <c r="A22" s="175" t="s">
        <v>614</v>
      </c>
      <c r="B22" s="9">
        <v>0.30</v>
      </c>
      <c r="C22" s="9">
        <v>0.28999999999999998</v>
      </c>
      <c r="D22" s="9">
        <v>0.32</v>
      </c>
      <c r="E22" s="9">
        <v>0.37</v>
      </c>
      <c r="F22" s="9">
        <v>0.39</v>
      </c>
      <c r="G22" s="9">
        <v>0.49</v>
      </c>
      <c r="H22" s="9">
        <v>0.45</v>
      </c>
      <c r="I22" s="9">
        <v>0.42</v>
      </c>
      <c r="J22" s="9">
        <v>0.47</v>
      </c>
      <c r="K22" s="9">
        <v>0.45</v>
      </c>
      <c r="L22" s="9">
        <v>0.44</v>
      </c>
      <c r="M22" s="9">
        <v>0.37</v>
      </c>
      <c r="N22" s="9">
        <v>0.27</v>
      </c>
      <c r="O22" s="9">
        <v>0.21</v>
      </c>
      <c r="P22" s="9">
        <v>0.04</v>
      </c>
      <c r="Q22" s="9">
        <v>-0.070000000000000007</v>
      </c>
      <c r="R22" s="9">
        <v>-0.03</v>
      </c>
      <c r="S22" s="9">
        <v>-0.070000000000000007</v>
      </c>
      <c r="T22" s="9">
        <v>0.10</v>
      </c>
      <c r="U22" s="9">
        <v>0.33</v>
      </c>
      <c r="V22" s="9">
        <v>0.34</v>
      </c>
      <c r="W22" s="9">
        <v>0.36</v>
      </c>
      <c r="X22" s="9">
        <v>0.39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</row>
    <row r="23" spans="3:46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N23" s="174"/>
      <c r="AO23" s="174"/>
      <c r="AP23" s="174"/>
      <c r="AQ23" s="174"/>
      <c r="AR23" s="174"/>
      <c r="AS23" s="174"/>
      <c r="AT23" s="174"/>
    </row>
    <row r="24" spans="3:46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N24" s="174"/>
      <c r="AO24" s="174"/>
      <c r="AP24" s="174"/>
      <c r="AQ24" s="174"/>
      <c r="AR24" s="174"/>
      <c r="AS24" s="174"/>
      <c r="AT24" s="174"/>
    </row>
    <row r="25" spans="3:46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N25" s="174"/>
      <c r="AO25" s="174"/>
      <c r="AP25" s="174"/>
      <c r="AQ25" s="174"/>
      <c r="AR25" s="174"/>
      <c r="AS25" s="174"/>
      <c r="AT25" s="174"/>
    </row>
    <row r="26" spans="3:46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N26" s="174"/>
      <c r="AO26" s="174"/>
      <c r="AP26" s="174"/>
      <c r="AQ26" s="174"/>
      <c r="AR26" s="174"/>
      <c r="AS26" s="174"/>
      <c r="AT26" s="174"/>
    </row>
    <row r="27" spans="3:46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N27" s="174"/>
      <c r="AO27" s="174"/>
      <c r="AP27" s="174"/>
      <c r="AQ27" s="174"/>
      <c r="AR27" s="174"/>
      <c r="AS27" s="174"/>
      <c r="AT27" s="174"/>
    </row>
    <row r="28" spans="3:46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N28" s="174"/>
      <c r="AO28" s="174"/>
      <c r="AP28" s="174"/>
      <c r="AQ28" s="174"/>
      <c r="AR28" s="174"/>
      <c r="AS28" s="174"/>
      <c r="AT28" s="174"/>
    </row>
    <row r="29" spans="3:46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N29" s="174"/>
      <c r="AO29" s="174"/>
      <c r="AP29" s="174"/>
      <c r="AQ29" s="174"/>
      <c r="AR29" s="174"/>
      <c r="AS29" s="174"/>
      <c r="AT29" s="174"/>
    </row>
    <row r="30" spans="3:46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N30" s="174"/>
      <c r="AO30" s="174"/>
      <c r="AP30" s="174"/>
      <c r="AQ30" s="174"/>
      <c r="AR30" s="174"/>
      <c r="AS30" s="174"/>
      <c r="AT30" s="174"/>
    </row>
    <row r="31" spans="3:46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N31" s="174"/>
      <c r="AO31" s="174"/>
      <c r="AP31" s="174"/>
      <c r="AQ31" s="174"/>
      <c r="AR31" s="174"/>
      <c r="AS31" s="174"/>
      <c r="AT31" s="174"/>
    </row>
    <row r="32" spans="3:46" ht="13.5" customHeight="1"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N32" s="174"/>
      <c r="AO32" s="174"/>
      <c r="AP32" s="174"/>
      <c r="AQ32" s="174"/>
      <c r="AR32" s="174"/>
      <c r="AS32" s="174"/>
      <c r="AT32" s="174"/>
    </row>
    <row r="33" spans="3:46" ht="13.5" customHeight="1"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N33" s="174"/>
      <c r="AO33" s="174"/>
      <c r="AP33" s="174"/>
      <c r="AQ33" s="174"/>
      <c r="AR33" s="174"/>
      <c r="AS33" s="174"/>
      <c r="AT33" s="174"/>
    </row>
    <row r="34" spans="3:46" ht="13.5" customHeight="1"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N34" s="174"/>
      <c r="AO34" s="174"/>
      <c r="AP34" s="174"/>
      <c r="AQ34" s="174"/>
      <c r="AR34" s="174"/>
      <c r="AS34" s="174"/>
      <c r="AT34" s="174"/>
    </row>
    <row r="35" spans="3:46" ht="13.5" customHeight="1"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N35" s="174"/>
      <c r="AO35" s="174"/>
      <c r="AP35" s="174"/>
      <c r="AQ35" s="174"/>
      <c r="AR35" s="174"/>
      <c r="AS35" s="174"/>
      <c r="AT35" s="174"/>
    </row>
    <row r="36" spans="3:46" ht="13.5" customHeight="1"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N36" s="174"/>
      <c r="AO36" s="174"/>
      <c r="AP36" s="174"/>
      <c r="AQ36" s="174"/>
      <c r="AR36" s="174"/>
      <c r="AS36" s="174"/>
      <c r="AT36" s="174"/>
    </row>
    <row r="37" spans="3:46" ht="13.5" customHeight="1"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N37" s="174"/>
      <c r="AO37" s="174"/>
      <c r="AP37" s="174"/>
      <c r="AQ37" s="174"/>
      <c r="AR37" s="174"/>
      <c r="AS37" s="174"/>
      <c r="AT37" s="174"/>
    </row>
    <row r="38" spans="3:46" ht="13.5" customHeight="1"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N38" s="174"/>
      <c r="AO38" s="174"/>
      <c r="AP38" s="174"/>
      <c r="AQ38" s="174"/>
      <c r="AR38" s="174"/>
      <c r="AS38" s="174"/>
      <c r="AT38" s="174"/>
    </row>
    <row r="39" spans="3:46" ht="13.5" customHeight="1"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N39" s="174"/>
      <c r="AO39" s="174"/>
      <c r="AP39" s="174"/>
      <c r="AQ39" s="174"/>
      <c r="AR39" s="174"/>
      <c r="AS39" s="174"/>
      <c r="AT39" s="174"/>
    </row>
    <row r="40" spans="3:46" ht="13.5" customHeight="1"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N40" s="174"/>
      <c r="AO40" s="174"/>
      <c r="AP40" s="174"/>
      <c r="AQ40" s="174"/>
      <c r="AR40" s="174"/>
      <c r="AS40" s="174"/>
      <c r="AT40" s="174"/>
    </row>
    <row r="41" spans="3:46" ht="13.5" customHeight="1"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N41" s="174"/>
      <c r="AO41" s="174"/>
      <c r="AP41" s="174"/>
      <c r="AQ41" s="174"/>
      <c r="AR41" s="174"/>
      <c r="AS41" s="174"/>
      <c r="AT41" s="174"/>
    </row>
    <row r="42" spans="3:46" ht="13.5" customHeight="1"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N42" s="174"/>
      <c r="AO42" s="174"/>
      <c r="AP42" s="174"/>
      <c r="AQ42" s="174"/>
      <c r="AR42" s="174"/>
      <c r="AS42" s="174"/>
      <c r="AT42" s="174"/>
    </row>
    <row r="43" spans="3:46" ht="13.5" customHeight="1"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N43" s="174"/>
      <c r="AO43" s="174"/>
      <c r="AP43" s="174"/>
      <c r="AQ43" s="174"/>
      <c r="AR43" s="174"/>
      <c r="AS43" s="174"/>
      <c r="AT43" s="174"/>
    </row>
    <row r="44" spans="3:46" ht="13.5" customHeight="1"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N44" s="174"/>
      <c r="AO44" s="174"/>
      <c r="AP44" s="174"/>
      <c r="AQ44" s="174"/>
      <c r="AR44" s="174"/>
      <c r="AS44" s="174"/>
      <c r="AT44" s="174"/>
    </row>
    <row r="45" spans="3:46" ht="13.5" customHeight="1"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N45" s="174"/>
      <c r="AO45" s="174"/>
      <c r="AP45" s="174"/>
      <c r="AQ45" s="174"/>
      <c r="AR45" s="174"/>
      <c r="AS45" s="174"/>
      <c r="AT45" s="174"/>
    </row>
    <row r="46" spans="3:46" ht="13.5" customHeight="1"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N46" s="174"/>
      <c r="AO46" s="174"/>
      <c r="AP46" s="174"/>
      <c r="AQ46" s="174"/>
      <c r="AR46" s="174"/>
      <c r="AS46" s="174"/>
      <c r="AT46" s="174"/>
    </row>
    <row r="47" spans="3:46" ht="13.5" customHeight="1"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N47" s="174"/>
      <c r="AO47" s="174"/>
      <c r="AP47" s="174"/>
      <c r="AQ47" s="174"/>
      <c r="AR47" s="174"/>
      <c r="AS47" s="174"/>
      <c r="AT47" s="174"/>
    </row>
    <row r="48" spans="3:46" ht="13.5" customHeight="1"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N48" s="174"/>
      <c r="AO48" s="174"/>
      <c r="AP48" s="174"/>
      <c r="AQ48" s="174"/>
      <c r="AR48" s="174"/>
      <c r="AS48" s="174"/>
      <c r="AT48" s="174"/>
    </row>
    <row r="49" spans="3:46" ht="13.5" customHeight="1"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N49" s="174"/>
      <c r="AO49" s="174"/>
      <c r="AP49" s="174"/>
      <c r="AQ49" s="174"/>
      <c r="AR49" s="174"/>
      <c r="AS49" s="174"/>
      <c r="AT49" s="174"/>
    </row>
    <row r="50" spans="3:46" ht="13.5" customHeight="1"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N50" s="174"/>
      <c r="AO50" s="174"/>
      <c r="AP50" s="174"/>
      <c r="AQ50" s="174"/>
      <c r="AR50" s="174"/>
      <c r="AS50" s="174"/>
      <c r="AT50" s="174"/>
    </row>
    <row r="51" spans="3:46" ht="13.5" customHeight="1"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N51" s="174"/>
      <c r="AO51" s="174"/>
      <c r="AP51" s="174"/>
      <c r="AQ51" s="174"/>
      <c r="AR51" s="174"/>
      <c r="AS51" s="174"/>
      <c r="AT51" s="174"/>
    </row>
    <row r="52" spans="3:46" ht="13.5" customHeight="1"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N52" s="174"/>
      <c r="AO52" s="174"/>
      <c r="AP52" s="174"/>
      <c r="AQ52" s="174"/>
      <c r="AR52" s="174"/>
      <c r="AS52" s="174"/>
      <c r="AT52" s="174"/>
    </row>
    <row r="53" spans="3:46" ht="13.5" customHeight="1"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N53" s="174"/>
      <c r="AO53" s="174"/>
      <c r="AP53" s="174"/>
      <c r="AQ53" s="174"/>
      <c r="AR53" s="174"/>
      <c r="AS53" s="174"/>
      <c r="AT53" s="174"/>
    </row>
    <row r="54" spans="3:46" ht="13.5" customHeight="1"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N54" s="174"/>
      <c r="AO54" s="174"/>
      <c r="AP54" s="174"/>
      <c r="AQ54" s="174"/>
      <c r="AR54" s="174"/>
      <c r="AS54" s="174"/>
      <c r="AT54" s="174"/>
    </row>
    <row r="55" spans="3:46" ht="13.5" customHeight="1"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N55" s="174"/>
      <c r="AO55" s="174"/>
      <c r="AP55" s="174"/>
      <c r="AQ55" s="174"/>
      <c r="AR55" s="174"/>
      <c r="AS55" s="174"/>
      <c r="AT55" s="174"/>
    </row>
    <row r="56" spans="3:46" ht="13.5" customHeight="1"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N56" s="174"/>
      <c r="AO56" s="174"/>
      <c r="AP56" s="174"/>
      <c r="AQ56" s="174"/>
      <c r="AR56" s="174"/>
      <c r="AS56" s="174"/>
      <c r="AT56" s="174"/>
    </row>
    <row r="57" spans="3:46" ht="13.5" customHeight="1"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N57" s="174"/>
      <c r="AO57" s="174"/>
      <c r="AP57" s="174"/>
      <c r="AQ57" s="174"/>
      <c r="AR57" s="174"/>
      <c r="AS57" s="174"/>
      <c r="AT57" s="174"/>
    </row>
    <row r="58" spans="3:46" ht="13.5" customHeight="1"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N58" s="174"/>
      <c r="AO58" s="174"/>
      <c r="AP58" s="174"/>
      <c r="AQ58" s="174"/>
      <c r="AR58" s="174"/>
      <c r="AS58" s="174"/>
      <c r="AT58" s="174"/>
    </row>
    <row r="59" spans="3:46" ht="13.5" customHeight="1"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N59" s="174"/>
      <c r="AO59" s="174"/>
      <c r="AP59" s="174"/>
      <c r="AQ59" s="174"/>
      <c r="AR59" s="174"/>
      <c r="AS59" s="174"/>
      <c r="AT59" s="174"/>
    </row>
    <row r="60" spans="3:46" ht="13.5" customHeight="1"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N60" s="174"/>
      <c r="AO60" s="174"/>
      <c r="AP60" s="174"/>
      <c r="AQ60" s="174"/>
      <c r="AR60" s="174"/>
      <c r="AS60" s="174"/>
      <c r="AT60" s="174"/>
    </row>
    <row r="61" spans="3:46" ht="13.5" customHeight="1"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N61" s="174"/>
      <c r="AO61" s="174"/>
      <c r="AP61" s="174"/>
      <c r="AQ61" s="174"/>
      <c r="AR61" s="174"/>
      <c r="AS61" s="174"/>
      <c r="AT61" s="174"/>
    </row>
    <row r="62" spans="3:46" ht="13.5" customHeight="1"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N62" s="174"/>
      <c r="AO62" s="174"/>
      <c r="AP62" s="174"/>
      <c r="AQ62" s="174"/>
      <c r="AR62" s="174"/>
      <c r="AS62" s="174"/>
      <c r="AT62" s="174"/>
    </row>
    <row r="63" spans="3:46" ht="13.5" customHeight="1"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N63" s="174"/>
      <c r="AO63" s="174"/>
      <c r="AP63" s="174"/>
      <c r="AQ63" s="174"/>
      <c r="AR63" s="174"/>
      <c r="AS63" s="174"/>
      <c r="AT63" s="174"/>
    </row>
    <row r="64" spans="3:46" ht="13.5" customHeight="1"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N64" s="174"/>
      <c r="AO64" s="174"/>
      <c r="AP64" s="174"/>
      <c r="AQ64" s="174"/>
      <c r="AR64" s="174"/>
      <c r="AS64" s="174"/>
      <c r="AT64" s="174"/>
    </row>
    <row r="65" spans="3:46" ht="13.5" customHeight="1"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N65" s="174"/>
      <c r="AO65" s="174"/>
      <c r="AP65" s="174"/>
      <c r="AQ65" s="174"/>
      <c r="AR65" s="174"/>
      <c r="AS65" s="174"/>
      <c r="AT65" s="174"/>
    </row>
    <row r="66" spans="3:46" ht="13.5" customHeight="1"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N66" s="174"/>
      <c r="AO66" s="174"/>
      <c r="AP66" s="174"/>
      <c r="AQ66" s="174"/>
      <c r="AR66" s="174"/>
      <c r="AS66" s="174"/>
      <c r="AT66" s="174"/>
    </row>
    <row r="67" spans="3:46" ht="13.5" customHeight="1"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N67" s="174"/>
      <c r="AO67" s="174"/>
      <c r="AP67" s="174"/>
      <c r="AQ67" s="174"/>
      <c r="AR67" s="174"/>
      <c r="AS67" s="174"/>
      <c r="AT67" s="174"/>
    </row>
    <row r="68" spans="3:46" ht="13.5" customHeight="1"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N68" s="174"/>
      <c r="AO68" s="174"/>
      <c r="AP68" s="174"/>
      <c r="AQ68" s="174"/>
      <c r="AR68" s="174"/>
      <c r="AS68" s="174"/>
      <c r="AT68" s="174"/>
    </row>
    <row r="69" spans="3:46" ht="13.5" customHeight="1"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N69" s="174"/>
      <c r="AO69" s="174"/>
      <c r="AP69" s="174"/>
      <c r="AQ69" s="174"/>
      <c r="AR69" s="174"/>
      <c r="AS69" s="174"/>
      <c r="AT69" s="174"/>
    </row>
    <row r="70" spans="3:46" ht="13.5" customHeight="1"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N70" s="174"/>
      <c r="AO70" s="174"/>
      <c r="AP70" s="174"/>
      <c r="AQ70" s="174"/>
      <c r="AR70" s="174"/>
      <c r="AS70" s="174"/>
      <c r="AT70" s="174"/>
    </row>
    <row r="71" spans="3:46" ht="13.5" customHeight="1"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N71" s="174"/>
      <c r="AO71" s="174"/>
      <c r="AP71" s="174"/>
      <c r="AQ71" s="174"/>
      <c r="AR71" s="174"/>
      <c r="AS71" s="174"/>
      <c r="AT71" s="174"/>
    </row>
    <row r="72" spans="3:46" ht="13.5" customHeight="1"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N72" s="174"/>
      <c r="AO72" s="174"/>
      <c r="AP72" s="174"/>
      <c r="AQ72" s="174"/>
      <c r="AR72" s="174"/>
      <c r="AS72" s="174"/>
      <c r="AT72" s="174"/>
    </row>
    <row r="73" spans="3:46" ht="13.5" customHeight="1"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N73" s="174"/>
      <c r="AO73" s="174"/>
      <c r="AP73" s="174"/>
      <c r="AQ73" s="174"/>
      <c r="AR73" s="174"/>
      <c r="AS73" s="174"/>
      <c r="AT73" s="174"/>
    </row>
    <row r="74" spans="3:46" ht="13.5" customHeight="1"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N74" s="174"/>
      <c r="AO74" s="174"/>
      <c r="AP74" s="174"/>
      <c r="AQ74" s="174"/>
      <c r="AR74" s="174"/>
      <c r="AS74" s="174"/>
      <c r="AT74" s="174"/>
    </row>
    <row r="75" spans="3:46" ht="13.5" customHeight="1"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N75" s="174"/>
      <c r="AO75" s="174"/>
      <c r="AP75" s="174"/>
      <c r="AQ75" s="174"/>
      <c r="AR75" s="174"/>
      <c r="AS75" s="174"/>
      <c r="AT75" s="174"/>
    </row>
    <row r="76" spans="3:46" ht="13.5" customHeight="1"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N76" s="174"/>
      <c r="AO76" s="174"/>
      <c r="AP76" s="174"/>
      <c r="AQ76" s="174"/>
      <c r="AR76" s="174"/>
      <c r="AS76" s="174"/>
      <c r="AT76" s="174"/>
    </row>
    <row r="77" spans="3:46" ht="13.5" customHeight="1"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N77" s="174"/>
      <c r="AO77" s="174"/>
      <c r="AP77" s="174"/>
      <c r="AQ77" s="174"/>
      <c r="AR77" s="174"/>
      <c r="AS77" s="174"/>
      <c r="AT77" s="174"/>
    </row>
    <row r="78" spans="3:46" ht="13.5" customHeight="1"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N78" s="174"/>
      <c r="AO78" s="174"/>
      <c r="AP78" s="174"/>
      <c r="AQ78" s="174"/>
      <c r="AR78" s="174"/>
      <c r="AS78" s="174"/>
      <c r="AT78" s="174"/>
    </row>
    <row r="79" spans="3:46" ht="13.5" customHeight="1"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N79" s="174"/>
      <c r="AO79" s="174"/>
      <c r="AP79" s="174"/>
      <c r="AQ79" s="174"/>
      <c r="AR79" s="174"/>
      <c r="AS79" s="174"/>
      <c r="AT79" s="174"/>
    </row>
    <row r="80" spans="3:46" ht="13.5" customHeight="1"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N80" s="174"/>
      <c r="AO80" s="174"/>
      <c r="AP80" s="174"/>
      <c r="AQ80" s="174"/>
      <c r="AR80" s="174"/>
      <c r="AS80" s="174"/>
      <c r="AT80" s="174"/>
    </row>
    <row r="81" spans="3:46" ht="13.5" customHeight="1"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N81" s="174"/>
      <c r="AO81" s="174"/>
      <c r="AP81" s="174"/>
      <c r="AQ81" s="174"/>
      <c r="AR81" s="174"/>
      <c r="AS81" s="174"/>
      <c r="AT81" s="174"/>
    </row>
    <row r="82" spans="3:46" ht="13.5" customHeight="1"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N82" s="174"/>
      <c r="AO82" s="174"/>
      <c r="AP82" s="174"/>
      <c r="AQ82" s="174"/>
      <c r="AR82" s="174"/>
      <c r="AS82" s="174"/>
      <c r="AT82" s="174"/>
    </row>
    <row r="83" spans="3:46" ht="13.5" customHeight="1"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N83" s="174"/>
      <c r="AO83" s="174"/>
      <c r="AP83" s="174"/>
      <c r="AQ83" s="174"/>
      <c r="AR83" s="174"/>
      <c r="AS83" s="174"/>
      <c r="AT83" s="174"/>
    </row>
    <row r="84" spans="3:46" ht="13.5" customHeight="1"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N84" s="174"/>
      <c r="AO84" s="174"/>
      <c r="AP84" s="174"/>
      <c r="AQ84" s="174"/>
      <c r="AR84" s="174"/>
      <c r="AS84" s="174"/>
      <c r="AT84" s="174"/>
    </row>
    <row r="85" spans="3:46" ht="13.5" customHeight="1"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N85" s="174"/>
      <c r="AO85" s="174"/>
      <c r="AP85" s="174"/>
      <c r="AQ85" s="174"/>
      <c r="AR85" s="174"/>
      <c r="AS85" s="174"/>
      <c r="AT85" s="174"/>
    </row>
    <row r="86" spans="3:46" ht="13.5" customHeight="1"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N86" s="174"/>
      <c r="AO86" s="174"/>
      <c r="AP86" s="174"/>
      <c r="AQ86" s="174"/>
      <c r="AR86" s="174"/>
      <c r="AS86" s="174"/>
      <c r="AT86" s="174"/>
    </row>
    <row r="87" spans="3:46" ht="13.5" customHeight="1"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N87" s="174"/>
      <c r="AO87" s="174"/>
      <c r="AP87" s="174"/>
      <c r="AQ87" s="174"/>
      <c r="AR87" s="174"/>
      <c r="AS87" s="174"/>
      <c r="AT87" s="174"/>
    </row>
    <row r="88" spans="3:46" ht="13.5" customHeight="1"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N88" s="174"/>
      <c r="AO88" s="174"/>
      <c r="AP88" s="174"/>
      <c r="AQ88" s="174"/>
      <c r="AR88" s="174"/>
      <c r="AS88" s="174"/>
      <c r="AT88" s="174"/>
    </row>
    <row r="89" spans="3:46" ht="13.5" customHeight="1"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N89" s="174"/>
      <c r="AO89" s="174"/>
      <c r="AP89" s="174"/>
      <c r="AQ89" s="174"/>
      <c r="AR89" s="174"/>
      <c r="AS89" s="174"/>
      <c r="AT89" s="174"/>
    </row>
    <row r="90" spans="3:46" ht="13.5" customHeight="1"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N90" s="174"/>
      <c r="AO90" s="174"/>
      <c r="AP90" s="174"/>
      <c r="AQ90" s="174"/>
      <c r="AR90" s="174"/>
      <c r="AS90" s="174"/>
      <c r="AT90" s="174"/>
    </row>
    <row r="91" spans="3:46" ht="13.5" customHeight="1"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N91" s="174"/>
      <c r="AO91" s="174"/>
      <c r="AP91" s="174"/>
      <c r="AQ91" s="174"/>
      <c r="AR91" s="174"/>
      <c r="AS91" s="174"/>
      <c r="AT91" s="174"/>
    </row>
    <row r="92" spans="3:46" ht="13.5" customHeight="1"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N92" s="174"/>
      <c r="AO92" s="174"/>
      <c r="AP92" s="174"/>
      <c r="AQ92" s="174"/>
      <c r="AR92" s="174"/>
      <c r="AS92" s="174"/>
      <c r="AT92" s="174"/>
    </row>
    <row r="93" spans="3:46" ht="13.5" customHeight="1"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N93" s="174"/>
      <c r="AO93" s="174"/>
      <c r="AP93" s="174"/>
      <c r="AQ93" s="174"/>
      <c r="AR93" s="174"/>
      <c r="AS93" s="174"/>
      <c r="AT93" s="174"/>
    </row>
    <row r="94" spans="3:46" ht="13.5" customHeight="1"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N94" s="174"/>
      <c r="AO94" s="174"/>
      <c r="AP94" s="174"/>
      <c r="AQ94" s="174"/>
      <c r="AR94" s="174"/>
      <c r="AS94" s="174"/>
      <c r="AT94" s="174"/>
    </row>
    <row r="95" spans="3:46" ht="13.5" customHeight="1"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N95" s="174"/>
      <c r="AO95" s="174"/>
      <c r="AP95" s="174"/>
      <c r="AQ95" s="174"/>
      <c r="AR95" s="174"/>
      <c r="AS95" s="174"/>
      <c r="AT95" s="174"/>
    </row>
    <row r="96" spans="3:46" ht="13.5" customHeight="1"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N96" s="174"/>
      <c r="AO96" s="174"/>
      <c r="AP96" s="174"/>
      <c r="AQ96" s="174"/>
      <c r="AR96" s="174"/>
      <c r="AS96" s="174"/>
      <c r="AT96" s="174"/>
    </row>
    <row r="97" spans="3:46" ht="13.5" customHeight="1"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N97" s="174"/>
      <c r="AO97" s="174"/>
      <c r="AP97" s="174"/>
      <c r="AQ97" s="174"/>
      <c r="AR97" s="174"/>
      <c r="AS97" s="174"/>
      <c r="AT97" s="174"/>
    </row>
    <row r="98" spans="3:46" ht="13.5" customHeight="1"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N98" s="174"/>
      <c r="AO98" s="174"/>
      <c r="AP98" s="174"/>
      <c r="AQ98" s="174"/>
      <c r="AR98" s="174"/>
      <c r="AS98" s="174"/>
      <c r="AT98" s="174"/>
    </row>
    <row r="99" spans="3:46" ht="13.5" customHeight="1"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N99" s="174"/>
      <c r="AO99" s="174"/>
      <c r="AP99" s="174"/>
      <c r="AQ99" s="174"/>
      <c r="AR99" s="174"/>
      <c r="AS99" s="174"/>
      <c r="AT99" s="174"/>
    </row>
    <row r="100" spans="3:46" ht="13.5" customHeight="1"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N100" s="174"/>
      <c r="AO100" s="174"/>
      <c r="AP100" s="174"/>
      <c r="AQ100" s="174"/>
      <c r="AR100" s="174"/>
      <c r="AS100" s="174"/>
      <c r="AT100" s="174"/>
    </row>
    <row r="101" spans="3:46" ht="13.5" customHeight="1"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N101" s="174"/>
      <c r="AO101" s="174"/>
      <c r="AP101" s="174"/>
      <c r="AQ101" s="174"/>
      <c r="AR101" s="174"/>
      <c r="AS101" s="174"/>
      <c r="AT101" s="174"/>
    </row>
    <row r="102" spans="3:46" ht="13.5" customHeight="1"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N102" s="174"/>
      <c r="AO102" s="174"/>
      <c r="AP102" s="174"/>
      <c r="AQ102" s="174"/>
      <c r="AR102" s="174"/>
      <c r="AS102" s="174"/>
      <c r="AT102" s="174"/>
    </row>
    <row r="103" spans="3:46" ht="13.5" customHeight="1"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N103" s="174"/>
      <c r="AO103" s="174"/>
      <c r="AP103" s="174"/>
      <c r="AQ103" s="174"/>
      <c r="AR103" s="174"/>
      <c r="AS103" s="174"/>
      <c r="AT103" s="174"/>
    </row>
    <row r="104" spans="3:46" ht="13.5" customHeight="1"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N104" s="174"/>
      <c r="AO104" s="174"/>
      <c r="AP104" s="174"/>
      <c r="AQ104" s="174"/>
      <c r="AR104" s="174"/>
      <c r="AS104" s="174"/>
      <c r="AT104" s="174"/>
    </row>
    <row r="105" spans="3:46" ht="13.5" customHeight="1"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N105" s="174"/>
      <c r="AO105" s="174"/>
      <c r="AP105" s="174"/>
      <c r="AQ105" s="174"/>
      <c r="AR105" s="174"/>
      <c r="AS105" s="174"/>
      <c r="AT105" s="174"/>
    </row>
    <row r="106" spans="3:46" ht="13.5" customHeight="1"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N106" s="174"/>
      <c r="AO106" s="174"/>
      <c r="AP106" s="174"/>
      <c r="AQ106" s="174"/>
      <c r="AR106" s="174"/>
      <c r="AS106" s="174"/>
      <c r="AT106" s="174"/>
    </row>
    <row r="107" spans="3:46" ht="13.5" customHeight="1"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N107" s="174"/>
      <c r="AO107" s="174"/>
      <c r="AP107" s="174"/>
      <c r="AQ107" s="174"/>
      <c r="AR107" s="174"/>
      <c r="AS107" s="174"/>
      <c r="AT107" s="174"/>
    </row>
    <row r="108" spans="3:33" ht="13.5" customHeight="1"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</row>
    <row r="109" spans="3:33" ht="13.5" customHeight="1"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74"/>
    </row>
    <row r="110" spans="3:33" ht="13.5" customHeight="1"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</row>
    <row r="111" spans="3:33" ht="13.5" customHeight="1"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</row>
    <row r="112" spans="3:33" ht="13.5" customHeight="1"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</row>
    <row r="113" spans="3:33" ht="13.5" customHeight="1"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</row>
    <row r="114" spans="3:33" ht="13.5" customHeight="1"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</row>
    <row r="115" spans="3:25" ht="13.5" customHeight="1"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</row>
    <row r="116" spans="3:25" ht="13.5" customHeight="1"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</row>
    <row r="117" spans="3:25" ht="13.5" customHeight="1"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</row>
    <row r="118" spans="3:25" ht="13.5" customHeight="1"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</row>
    <row r="119" spans="3:25" ht="13.5" customHeight="1"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</row>
    <row r="120" spans="3:25" ht="13.5" customHeight="1"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0">
    <tabColor theme="7" tint="0.399980008602142"/>
  </sheetPr>
  <dimension ref="A1:AT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224</v>
      </c>
      <c r="H1" s="3" t="s">
        <v>30</v>
      </c>
    </row>
    <row r="2" ht="13.5" customHeight="1">
      <c r="A2" s="176" t="s">
        <v>462</v>
      </c>
    </row>
    <row r="3" ht="13.5" customHeight="1">
      <c r="A3" s="176" t="s">
        <v>111</v>
      </c>
    </row>
    <row r="17" spans="2:3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46" ht="13.5" customHeight="1">
      <c r="A18" s="13"/>
      <c r="B18" s="12" t="s">
        <v>1014</v>
      </c>
      <c r="C18" s="12" t="s">
        <v>977</v>
      </c>
      <c r="D18" s="12" t="s">
        <v>978</v>
      </c>
      <c r="E18" s="12" t="s">
        <v>979</v>
      </c>
      <c r="F18" s="12" t="s">
        <v>976</v>
      </c>
      <c r="G18" s="12" t="s">
        <v>977</v>
      </c>
      <c r="H18" s="12" t="s">
        <v>978</v>
      </c>
      <c r="I18" s="12" t="s">
        <v>979</v>
      </c>
      <c r="J18" s="12" t="s">
        <v>980</v>
      </c>
      <c r="K18" s="12" t="s">
        <v>977</v>
      </c>
      <c r="L18" s="12" t="s">
        <v>978</v>
      </c>
      <c r="M18" s="12" t="s">
        <v>979</v>
      </c>
      <c r="N18" s="12" t="s">
        <v>981</v>
      </c>
      <c r="O18" s="12" t="s">
        <v>977</v>
      </c>
      <c r="P18" s="12" t="s">
        <v>978</v>
      </c>
      <c r="Q18" s="12" t="s">
        <v>979</v>
      </c>
      <c r="R18" s="12" t="s">
        <v>982</v>
      </c>
      <c r="S18" s="12" t="s">
        <v>977</v>
      </c>
      <c r="T18" s="12" t="s">
        <v>978</v>
      </c>
      <c r="U18" s="12" t="s">
        <v>979</v>
      </c>
      <c r="V18" s="12" t="s">
        <v>983</v>
      </c>
      <c r="W18" s="12" t="s">
        <v>977</v>
      </c>
      <c r="X18" s="12" t="s">
        <v>978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6" ht="13.5" customHeight="1">
      <c r="A19" s="14" t="s">
        <v>1029</v>
      </c>
      <c r="B19" s="9">
        <v>21.46</v>
      </c>
      <c r="C19" s="9">
        <v>22.25</v>
      </c>
      <c r="D19" s="9">
        <v>35.04</v>
      </c>
      <c r="E19" s="9">
        <v>50.90</v>
      </c>
      <c r="F19" s="9">
        <v>50.54</v>
      </c>
      <c r="G19" s="9">
        <v>21.49</v>
      </c>
      <c r="H19" s="9">
        <v>-8.49</v>
      </c>
      <c r="I19" s="9">
        <v>-7.38</v>
      </c>
      <c r="J19" s="9">
        <v>3.25</v>
      </c>
      <c r="K19" s="9">
        <v>-3.65</v>
      </c>
      <c r="L19" s="9">
        <v>23.11</v>
      </c>
      <c r="M19" s="9">
        <v>9.83</v>
      </c>
      <c r="N19" s="9">
        <v>-23.08</v>
      </c>
      <c r="O19" s="9">
        <v>-9.41</v>
      </c>
      <c r="P19" s="9">
        <v>-17.02</v>
      </c>
      <c r="Q19" s="9">
        <v>-5.78</v>
      </c>
      <c r="R19" s="9">
        <v>40.31</v>
      </c>
      <c r="S19" s="9">
        <v>18.21</v>
      </c>
      <c r="T19" s="9">
        <v>36.840000000000003</v>
      </c>
      <c r="U19" s="9">
        <v>42.05</v>
      </c>
      <c r="V19" s="9">
        <v>60.59</v>
      </c>
      <c r="W19" s="9">
        <v>107.20</v>
      </c>
      <c r="X19" s="9">
        <v>70.86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</row>
    <row r="20" spans="1:46" ht="13.5" customHeight="1">
      <c r="A20" s="14" t="s">
        <v>1030</v>
      </c>
      <c r="B20" s="194">
        <v>19.43</v>
      </c>
      <c r="C20" s="194">
        <v>16.03</v>
      </c>
      <c r="D20" s="194">
        <v>30.39</v>
      </c>
      <c r="E20" s="194">
        <v>48.02</v>
      </c>
      <c r="F20" s="194">
        <v>44.45</v>
      </c>
      <c r="G20" s="194">
        <v>18.15</v>
      </c>
      <c r="H20" s="194">
        <v>-8.34</v>
      </c>
      <c r="I20" s="194">
        <v>-9.75</v>
      </c>
      <c r="J20" s="194">
        <v>-1.1599999999999999</v>
      </c>
      <c r="K20" s="194">
        <v>-6.74</v>
      </c>
      <c r="L20" s="194">
        <v>19.36</v>
      </c>
      <c r="M20" s="194">
        <v>9.34</v>
      </c>
      <c r="N20" s="194">
        <v>-21.24</v>
      </c>
      <c r="O20" s="194">
        <v>-6.44</v>
      </c>
      <c r="P20" s="194">
        <v>-17.22</v>
      </c>
      <c r="Q20" s="194">
        <v>-7.58</v>
      </c>
      <c r="R20" s="194">
        <v>37.67</v>
      </c>
      <c r="S20" s="194">
        <v>14.77</v>
      </c>
      <c r="T20" s="194">
        <v>33.79</v>
      </c>
      <c r="U20" s="194">
        <v>38.520000000000003</v>
      </c>
      <c r="V20" s="194">
        <v>56.67</v>
      </c>
      <c r="W20" s="194">
        <v>93.91</v>
      </c>
      <c r="X20" s="194">
        <v>48.63</v>
      </c>
      <c r="Y20" s="194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</row>
    <row r="21" spans="1:46" ht="13.5" customHeight="1">
      <c r="A21" s="175" t="s">
        <v>1031</v>
      </c>
      <c r="B21" s="194">
        <v>2.02</v>
      </c>
      <c r="C21" s="194">
        <v>6.22</v>
      </c>
      <c r="D21" s="194">
        <v>4.6500000000000004</v>
      </c>
      <c r="E21" s="194">
        <v>2.88</v>
      </c>
      <c r="F21" s="194">
        <v>6.09</v>
      </c>
      <c r="G21" s="194">
        <v>3.34</v>
      </c>
      <c r="H21" s="194">
        <v>-0.15</v>
      </c>
      <c r="I21" s="194">
        <v>2.37</v>
      </c>
      <c r="J21" s="194">
        <v>4.41</v>
      </c>
      <c r="K21" s="194">
        <v>3.08</v>
      </c>
      <c r="L21" s="194">
        <v>3.75</v>
      </c>
      <c r="M21" s="194">
        <v>0.50</v>
      </c>
      <c r="N21" s="194">
        <v>-1.84</v>
      </c>
      <c r="O21" s="194">
        <v>-2.97</v>
      </c>
      <c r="P21" s="194">
        <v>0.21</v>
      </c>
      <c r="Q21" s="194">
        <v>1.80</v>
      </c>
      <c r="R21" s="194">
        <v>2.65</v>
      </c>
      <c r="S21" s="194">
        <v>3.44</v>
      </c>
      <c r="T21" s="194">
        <v>3.05</v>
      </c>
      <c r="U21" s="194">
        <v>3.53</v>
      </c>
      <c r="V21" s="194">
        <v>3.92</v>
      </c>
      <c r="W21" s="194">
        <v>13.30</v>
      </c>
      <c r="X21" s="194">
        <v>22.23</v>
      </c>
      <c r="Y21" s="194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</row>
    <row r="22" spans="1:46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4">
    <tabColor theme="7" tint="0.399980008602142"/>
  </sheetPr>
  <dimension ref="A1:AT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264</v>
      </c>
      <c r="H1" s="3" t="s">
        <v>30</v>
      </c>
    </row>
    <row r="2" ht="13.5" customHeight="1">
      <c r="A2" s="176" t="s">
        <v>225</v>
      </c>
    </row>
    <row r="3" ht="13.5" customHeight="1">
      <c r="A3" s="176" t="s">
        <v>111</v>
      </c>
    </row>
    <row r="17" spans="2:3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46" ht="13.5" customHeight="1">
      <c r="A18" s="13"/>
      <c r="B18" s="12" t="s">
        <v>1014</v>
      </c>
      <c r="C18" s="12" t="s">
        <v>977</v>
      </c>
      <c r="D18" s="12" t="s">
        <v>978</v>
      </c>
      <c r="E18" s="12" t="s">
        <v>979</v>
      </c>
      <c r="F18" s="12" t="s">
        <v>976</v>
      </c>
      <c r="G18" s="12" t="s">
        <v>977</v>
      </c>
      <c r="H18" s="12" t="s">
        <v>978</v>
      </c>
      <c r="I18" s="12" t="s">
        <v>979</v>
      </c>
      <c r="J18" s="12" t="s">
        <v>980</v>
      </c>
      <c r="K18" s="12" t="s">
        <v>977</v>
      </c>
      <c r="L18" s="12" t="s">
        <v>978</v>
      </c>
      <c r="M18" s="12" t="s">
        <v>979</v>
      </c>
      <c r="N18" s="12" t="s">
        <v>981</v>
      </c>
      <c r="O18" s="12" t="s">
        <v>977</v>
      </c>
      <c r="P18" s="12" t="s">
        <v>978</v>
      </c>
      <c r="Q18" s="12" t="s">
        <v>979</v>
      </c>
      <c r="R18" s="12" t="s">
        <v>982</v>
      </c>
      <c r="S18" s="12" t="s">
        <v>977</v>
      </c>
      <c r="T18" s="12" t="s">
        <v>978</v>
      </c>
      <c r="U18" s="12" t="s">
        <v>979</v>
      </c>
      <c r="V18" s="12" t="s">
        <v>983</v>
      </c>
      <c r="W18" s="12" t="s">
        <v>977</v>
      </c>
      <c r="X18" s="12" t="s">
        <v>978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6" ht="13.5" customHeight="1">
      <c r="A19" s="14" t="s">
        <v>1028</v>
      </c>
      <c r="B19" s="9">
        <v>6.34</v>
      </c>
      <c r="C19" s="9">
        <v>7.76</v>
      </c>
      <c r="D19" s="9">
        <v>6.08</v>
      </c>
      <c r="E19" s="9">
        <v>6.43</v>
      </c>
      <c r="F19" s="9">
        <v>5.83</v>
      </c>
      <c r="G19" s="9">
        <v>6.26</v>
      </c>
      <c r="H19" s="9">
        <v>5.27</v>
      </c>
      <c r="I19" s="9">
        <v>2.65</v>
      </c>
      <c r="J19" s="9">
        <v>3.46</v>
      </c>
      <c r="K19" s="9">
        <v>1.99</v>
      </c>
      <c r="L19" s="9">
        <v>4.24</v>
      </c>
      <c r="M19" s="9">
        <v>6.99</v>
      </c>
      <c r="N19" s="9">
        <v>6.14</v>
      </c>
      <c r="O19" s="9">
        <v>4.9800000000000004</v>
      </c>
      <c r="P19" s="9">
        <v>3.42</v>
      </c>
      <c r="Q19" s="9">
        <v>2.98</v>
      </c>
      <c r="R19" s="9">
        <v>3.50</v>
      </c>
      <c r="S19" s="9">
        <v>5.72</v>
      </c>
      <c r="T19" s="9">
        <v>2.58</v>
      </c>
      <c r="U19" s="9">
        <v>1.17</v>
      </c>
      <c r="V19" s="9">
        <v>-0.09</v>
      </c>
      <c r="W19" s="9">
        <v>-2.12</v>
      </c>
      <c r="X19" s="9">
        <v>0.16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</row>
    <row r="20" spans="1:46" ht="13.5" customHeight="1">
      <c r="A20" s="14" t="s">
        <v>616</v>
      </c>
      <c r="B20" s="9">
        <v>4.1900000000000004</v>
      </c>
      <c r="C20" s="9">
        <v>3.01</v>
      </c>
      <c r="D20" s="9">
        <v>1.18</v>
      </c>
      <c r="E20" s="9">
        <v>0.39</v>
      </c>
      <c r="F20" s="9">
        <v>-1.32</v>
      </c>
      <c r="G20" s="9">
        <v>-1.72</v>
      </c>
      <c r="H20" s="9">
        <v>-0.94</v>
      </c>
      <c r="I20" s="9">
        <v>-0.40</v>
      </c>
      <c r="J20" s="9">
        <v>1.66</v>
      </c>
      <c r="K20" s="9">
        <v>2.2000000000000002</v>
      </c>
      <c r="L20" s="9">
        <v>2.09</v>
      </c>
      <c r="M20" s="9">
        <v>2.59</v>
      </c>
      <c r="N20" s="9">
        <v>2.59</v>
      </c>
      <c r="O20" s="9">
        <v>1.69</v>
      </c>
      <c r="P20" s="9">
        <v>0.87</v>
      </c>
      <c r="Q20" s="9">
        <v>0.27</v>
      </c>
      <c r="R20" s="9">
        <v>-0.35</v>
      </c>
      <c r="S20" s="9">
        <v>-1.1200000000000001</v>
      </c>
      <c r="T20" s="9">
        <v>-1.71</v>
      </c>
      <c r="U20" s="9">
        <v>-1.67</v>
      </c>
      <c r="V20" s="9">
        <v>-1.1399999999999999</v>
      </c>
      <c r="W20" s="9">
        <v>1.50</v>
      </c>
      <c r="X20" s="9">
        <v>3.68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</row>
    <row r="21" spans="1:46" ht="13.5" customHeight="1">
      <c r="A21" s="175" t="s">
        <v>618</v>
      </c>
      <c r="B21" s="9">
        <v>2.15</v>
      </c>
      <c r="C21" s="9">
        <v>4.75</v>
      </c>
      <c r="D21" s="9">
        <v>4.91</v>
      </c>
      <c r="E21" s="9">
        <v>6.04</v>
      </c>
      <c r="F21" s="9">
        <v>7.15</v>
      </c>
      <c r="G21" s="9">
        <v>7.97</v>
      </c>
      <c r="H21" s="9">
        <v>6.21</v>
      </c>
      <c r="I21" s="9">
        <v>3.04</v>
      </c>
      <c r="J21" s="9">
        <v>1.79</v>
      </c>
      <c r="K21" s="9">
        <v>-0.21</v>
      </c>
      <c r="L21" s="9">
        <v>2.15</v>
      </c>
      <c r="M21" s="9">
        <v>4.41</v>
      </c>
      <c r="N21" s="9">
        <v>3.55</v>
      </c>
      <c r="O21" s="9">
        <v>3.29</v>
      </c>
      <c r="P21" s="9">
        <v>2.5499999999999998</v>
      </c>
      <c r="Q21" s="9">
        <v>2.71</v>
      </c>
      <c r="R21" s="9">
        <v>3.85</v>
      </c>
      <c r="S21" s="9">
        <v>6.84</v>
      </c>
      <c r="T21" s="9">
        <v>4.29</v>
      </c>
      <c r="U21" s="9">
        <v>2.85</v>
      </c>
      <c r="V21" s="9">
        <v>1.05</v>
      </c>
      <c r="W21" s="9">
        <v>-3.62</v>
      </c>
      <c r="X21" s="9">
        <v>-3.51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8">
    <tabColor theme="7" tint="0.399980008602142"/>
  </sheetPr>
  <dimension ref="A1:BH8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6" customWidth="1"/>
    <col min="2" max="2" width="7.33333333333333" style="6" customWidth="1"/>
    <col min="3" max="33" width="7.33333333333333" style="6"/>
    <col min="34" max="39" width="7.33333333333333" style="174"/>
    <col min="40" max="16384" width="7.33333333333333" style="6"/>
  </cols>
  <sheetData>
    <row r="1" spans="1:8" ht="13.5" customHeight="1">
      <c r="A1" s="307" t="s">
        <v>266</v>
      </c>
      <c r="H1" s="3" t="s">
        <v>30</v>
      </c>
    </row>
    <row r="2" ht="13.5" customHeight="1">
      <c r="A2" s="7" t="s">
        <v>45</v>
      </c>
    </row>
    <row r="3" ht="13.5" customHeight="1">
      <c r="A3" s="7" t="s">
        <v>111</v>
      </c>
    </row>
    <row r="17" spans="2:3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60" ht="13.5" customHeight="1">
      <c r="A18" s="13"/>
      <c r="B18" s="12" t="s">
        <v>1032</v>
      </c>
      <c r="C18" s="12" t="s">
        <v>977</v>
      </c>
      <c r="D18" s="12" t="s">
        <v>978</v>
      </c>
      <c r="E18" s="12" t="s">
        <v>979</v>
      </c>
      <c r="F18" s="12" t="s">
        <v>1033</v>
      </c>
      <c r="G18" s="12" t="s">
        <v>977</v>
      </c>
      <c r="H18" s="12" t="s">
        <v>978</v>
      </c>
      <c r="I18" s="12" t="s">
        <v>979</v>
      </c>
      <c r="J18" s="12" t="s">
        <v>1034</v>
      </c>
      <c r="K18" s="12" t="s">
        <v>977</v>
      </c>
      <c r="L18" s="12" t="s">
        <v>978</v>
      </c>
      <c r="M18" s="12" t="s">
        <v>979</v>
      </c>
      <c r="N18" s="12" t="s">
        <v>1035</v>
      </c>
      <c r="O18" s="12" t="s">
        <v>977</v>
      </c>
      <c r="P18" s="12" t="s">
        <v>978</v>
      </c>
      <c r="Q18" s="12" t="s">
        <v>979</v>
      </c>
      <c r="R18" s="12" t="s">
        <v>1036</v>
      </c>
      <c r="S18" s="12" t="s">
        <v>977</v>
      </c>
      <c r="T18" s="12" t="s">
        <v>978</v>
      </c>
      <c r="U18" s="12" t="s">
        <v>979</v>
      </c>
      <c r="V18" s="12" t="s">
        <v>1037</v>
      </c>
      <c r="W18" s="12" t="s">
        <v>977</v>
      </c>
      <c r="X18" s="12" t="s">
        <v>978</v>
      </c>
      <c r="Y18" s="12" t="s">
        <v>979</v>
      </c>
      <c r="Z18" s="12" t="s">
        <v>1038</v>
      </c>
      <c r="AA18" s="12" t="s">
        <v>977</v>
      </c>
      <c r="AB18" s="12" t="s">
        <v>978</v>
      </c>
      <c r="AC18" s="12" t="s">
        <v>979</v>
      </c>
      <c r="AD18" s="12" t="s">
        <v>1039</v>
      </c>
      <c r="AE18" s="12" t="s">
        <v>977</v>
      </c>
      <c r="AF18" s="12" t="s">
        <v>978</v>
      </c>
      <c r="AG18" s="12" t="s">
        <v>979</v>
      </c>
      <c r="AH18" s="12" t="s">
        <v>1040</v>
      </c>
      <c r="AI18" s="12" t="s">
        <v>977</v>
      </c>
      <c r="AJ18" s="12" t="s">
        <v>978</v>
      </c>
      <c r="AK18" s="12" t="s">
        <v>979</v>
      </c>
      <c r="AL18" s="12" t="s">
        <v>1014</v>
      </c>
      <c r="AM18" s="12" t="s">
        <v>977</v>
      </c>
      <c r="AN18" s="12" t="s">
        <v>978</v>
      </c>
      <c r="AO18" s="12" t="s">
        <v>979</v>
      </c>
      <c r="AP18" s="12" t="s">
        <v>976</v>
      </c>
      <c r="AQ18" s="12" t="s">
        <v>977</v>
      </c>
      <c r="AR18" s="12" t="s">
        <v>978</v>
      </c>
      <c r="AS18" s="12" t="s">
        <v>979</v>
      </c>
      <c r="AT18" s="12" t="s">
        <v>980</v>
      </c>
      <c r="AU18" s="12" t="s">
        <v>977</v>
      </c>
      <c r="AV18" s="12" t="s">
        <v>978</v>
      </c>
      <c r="AW18" s="12" t="s">
        <v>979</v>
      </c>
      <c r="AX18" s="12" t="s">
        <v>981</v>
      </c>
      <c r="AY18" s="12" t="s">
        <v>977</v>
      </c>
      <c r="AZ18" s="12" t="s">
        <v>978</v>
      </c>
      <c r="BA18" s="12" t="s">
        <v>979</v>
      </c>
      <c r="BB18" s="12" t="s">
        <v>982</v>
      </c>
      <c r="BC18" s="12" t="s">
        <v>977</v>
      </c>
      <c r="BD18" s="12" t="s">
        <v>978</v>
      </c>
      <c r="BE18" s="12" t="s">
        <v>979</v>
      </c>
      <c r="BF18" s="12" t="s">
        <v>983</v>
      </c>
      <c r="BG18" s="12" t="s">
        <v>977</v>
      </c>
      <c r="BH18" s="12" t="s">
        <v>978</v>
      </c>
    </row>
    <row r="19" spans="1:60" ht="13.5" customHeight="1">
      <c r="A19" s="14" t="s">
        <v>630</v>
      </c>
      <c r="B19" s="9">
        <v>4.51</v>
      </c>
      <c r="C19" s="9">
        <v>3.90</v>
      </c>
      <c r="D19" s="9">
        <v>3.63</v>
      </c>
      <c r="E19" s="9">
        <v>3.20</v>
      </c>
      <c r="F19" s="9">
        <v>3.21</v>
      </c>
      <c r="G19" s="9">
        <v>3.32</v>
      </c>
      <c r="H19" s="9">
        <v>3.61</v>
      </c>
      <c r="I19" s="9">
        <v>4</v>
      </c>
      <c r="J19" s="9">
        <v>4.5999999999999996</v>
      </c>
      <c r="K19" s="9">
        <v>5.54</v>
      </c>
      <c r="L19" s="9">
        <v>6.51</v>
      </c>
      <c r="M19" s="9">
        <v>7.43</v>
      </c>
      <c r="N19" s="9">
        <v>8.0500000000000007</v>
      </c>
      <c r="O19" s="9">
        <v>8.51</v>
      </c>
      <c r="P19" s="9">
        <v>8.7899999999999991</v>
      </c>
      <c r="Q19" s="9">
        <v>8.93</v>
      </c>
      <c r="R19" s="9">
        <v>8.85</v>
      </c>
      <c r="S19" s="9">
        <v>8.5500000000000007</v>
      </c>
      <c r="T19" s="9">
        <v>8.44</v>
      </c>
      <c r="U19" s="9">
        <v>8.23</v>
      </c>
      <c r="V19" s="9">
        <v>8.10</v>
      </c>
      <c r="W19" s="9">
        <v>7.91</v>
      </c>
      <c r="X19" s="9">
        <v>7.66</v>
      </c>
      <c r="Y19" s="9">
        <v>7.47</v>
      </c>
      <c r="Z19" s="9">
        <v>7.39</v>
      </c>
      <c r="AA19" s="9">
        <v>7.54</v>
      </c>
      <c r="AB19" s="9">
        <v>7.50</v>
      </c>
      <c r="AC19" s="9">
        <v>7.25</v>
      </c>
      <c r="AD19" s="9">
        <v>7.14</v>
      </c>
      <c r="AE19" s="9">
        <v>7.23</v>
      </c>
      <c r="AF19" s="9">
        <v>6.99</v>
      </c>
      <c r="AG19" s="9">
        <v>6.84</v>
      </c>
      <c r="AH19" s="9">
        <v>6.61</v>
      </c>
      <c r="AI19" s="9">
        <v>6.15</v>
      </c>
      <c r="AJ19" s="9">
        <v>5.79</v>
      </c>
      <c r="AK19" s="9">
        <v>5.62</v>
      </c>
      <c r="AL19" s="9">
        <v>5.45</v>
      </c>
      <c r="AM19" s="9">
        <v>5.08</v>
      </c>
      <c r="AN19" s="9">
        <v>5.08</v>
      </c>
      <c r="AO19" s="9">
        <v>5.03</v>
      </c>
      <c r="AP19" s="9">
        <v>5.14</v>
      </c>
      <c r="AQ19" s="9">
        <v>4.70</v>
      </c>
      <c r="AR19" s="9">
        <v>4.51</v>
      </c>
      <c r="AS19" s="9">
        <v>4.3499999999999996</v>
      </c>
      <c r="AT19" s="9">
        <v>4.04</v>
      </c>
      <c r="AU19" s="9">
        <v>3.78</v>
      </c>
      <c r="AV19" s="9">
        <v>3.51</v>
      </c>
      <c r="AW19" s="9">
        <v>3.55</v>
      </c>
      <c r="AX19" s="9">
        <v>3.65</v>
      </c>
      <c r="AY19" s="9">
        <v>3.53</v>
      </c>
      <c r="AZ19" s="9">
        <v>3.36</v>
      </c>
      <c r="BA19" s="9">
        <v>3.20</v>
      </c>
      <c r="BB19" s="9">
        <v>3.14</v>
      </c>
      <c r="BC19" s="9">
        <v>3.17</v>
      </c>
      <c r="BD19" s="9">
        <v>3.15</v>
      </c>
      <c r="BE19" s="9">
        <v>3.66</v>
      </c>
      <c r="BF19" s="9">
        <v>4.2300000000000004</v>
      </c>
      <c r="BG19" s="9">
        <v>4.3099999999999996</v>
      </c>
      <c r="BH19" s="9">
        <v>4.22</v>
      </c>
    </row>
    <row r="20" spans="1:60" ht="13.5" customHeight="1">
      <c r="A20" s="14" t="s">
        <v>606</v>
      </c>
      <c r="B20" s="9">
        <v>3.33</v>
      </c>
      <c r="C20" s="9">
        <v>3.23</v>
      </c>
      <c r="D20" s="9">
        <v>3.19</v>
      </c>
      <c r="E20" s="9">
        <v>3.11</v>
      </c>
      <c r="F20" s="9">
        <v>3.07</v>
      </c>
      <c r="G20" s="9">
        <v>2.96</v>
      </c>
      <c r="H20" s="9">
        <v>2.88</v>
      </c>
      <c r="I20" s="9">
        <v>2.95</v>
      </c>
      <c r="J20" s="9">
        <v>3.14</v>
      </c>
      <c r="K20" s="9">
        <v>3.43</v>
      </c>
      <c r="L20" s="9">
        <v>3.80</v>
      </c>
      <c r="M20" s="9">
        <v>4.07</v>
      </c>
      <c r="N20" s="9">
        <v>4.2699999999999996</v>
      </c>
      <c r="O20" s="9">
        <v>4.5999999999999996</v>
      </c>
      <c r="P20" s="9">
        <v>4.8899999999999997</v>
      </c>
      <c r="Q20" s="9">
        <v>5.28</v>
      </c>
      <c r="R20" s="9">
        <v>5.31</v>
      </c>
      <c r="S20" s="9">
        <v>5.33</v>
      </c>
      <c r="T20" s="9">
        <v>5.31</v>
      </c>
      <c r="U20" s="9">
        <v>5.17</v>
      </c>
      <c r="V20" s="9">
        <v>5.0199999999999996</v>
      </c>
      <c r="W20" s="9">
        <v>5.16</v>
      </c>
      <c r="X20" s="9">
        <v>5.23</v>
      </c>
      <c r="Y20" s="9">
        <v>5.23</v>
      </c>
      <c r="Z20" s="9">
        <v>5.18</v>
      </c>
      <c r="AA20" s="9">
        <v>5.24</v>
      </c>
      <c r="AB20" s="9">
        <v>5.15</v>
      </c>
      <c r="AC20" s="9">
        <v>5.09</v>
      </c>
      <c r="AD20" s="9">
        <v>5.01</v>
      </c>
      <c r="AE20" s="9">
        <v>4.9400000000000004</v>
      </c>
      <c r="AF20" s="9">
        <v>4.8499999999999996</v>
      </c>
      <c r="AG20" s="9">
        <v>4.78</v>
      </c>
      <c r="AH20" s="9">
        <v>4.70</v>
      </c>
      <c r="AI20" s="9">
        <v>4.54</v>
      </c>
      <c r="AJ20" s="9">
        <v>4.55</v>
      </c>
      <c r="AK20" s="9">
        <v>4.2699999999999996</v>
      </c>
      <c r="AL20" s="9">
        <v>4.03</v>
      </c>
      <c r="AM20" s="9">
        <v>3.69</v>
      </c>
      <c r="AN20" s="9">
        <v>3.47</v>
      </c>
      <c r="AO20" s="9">
        <v>3.28</v>
      </c>
      <c r="AP20" s="9">
        <v>3.11</v>
      </c>
      <c r="AQ20" s="9">
        <v>2.83</v>
      </c>
      <c r="AR20" s="9">
        <v>2.64</v>
      </c>
      <c r="AS20" s="9">
        <v>2.42</v>
      </c>
      <c r="AT20" s="9">
        <v>2.56</v>
      </c>
      <c r="AU20" s="9">
        <v>2.4300000000000002</v>
      </c>
      <c r="AV20" s="9">
        <v>2.3199999999999998</v>
      </c>
      <c r="AW20" s="9">
        <v>2.1800000000000002</v>
      </c>
      <c r="AX20" s="9">
        <v>2.0299999999999998</v>
      </c>
      <c r="AY20" s="9">
        <v>1.92</v>
      </c>
      <c r="AZ20" s="9">
        <v>1.80</v>
      </c>
      <c r="BA20" s="9">
        <v>1.72</v>
      </c>
      <c r="BB20" s="9">
        <v>1.66</v>
      </c>
      <c r="BC20" s="9">
        <v>1.66</v>
      </c>
      <c r="BD20" s="9">
        <v>1.60</v>
      </c>
      <c r="BE20" s="9">
        <v>1.62</v>
      </c>
      <c r="BF20" s="9">
        <v>1.80</v>
      </c>
      <c r="BG20" s="9">
        <v>1.84</v>
      </c>
      <c r="BH20" s="9">
        <v>1.74</v>
      </c>
    </row>
    <row r="21" spans="1:60" ht="13.5" customHeight="1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</row>
    <row r="22" spans="3:60" ht="13.5" customHeight="1"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</row>
    <row r="23" spans="3:60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</row>
    <row r="24" spans="3:60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</row>
    <row r="25" spans="3:60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</row>
    <row r="26" spans="3:60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</row>
    <row r="27" spans="3:60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</row>
    <row r="28" spans="3:60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</row>
    <row r="29" spans="3:60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</row>
    <row r="30" spans="3:60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</row>
    <row r="31" spans="3:60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</row>
    <row r="32" spans="3:60" ht="13.5" customHeight="1"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</row>
    <row r="33" spans="3:60" ht="13.5" customHeight="1"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</row>
    <row r="34" spans="3:60" ht="13.5" customHeight="1"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</row>
    <row r="35" spans="3:60" ht="13.5" customHeight="1"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</row>
    <row r="36" spans="3:60" ht="13.5" customHeight="1"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</row>
    <row r="37" spans="3:60" ht="13.5" customHeight="1"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</row>
    <row r="38" spans="3:60" ht="13.5" customHeight="1"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</row>
    <row r="39" spans="3:60" ht="13.5" customHeight="1"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</row>
    <row r="40" spans="3:60" ht="13.5" customHeight="1"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</row>
    <row r="41" spans="3:60" ht="13.5" customHeight="1"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</row>
    <row r="42" spans="3:60" ht="13.5" customHeight="1"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</row>
    <row r="43" spans="3:60" ht="13.5" customHeight="1"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</row>
    <row r="44" spans="3:60" ht="13.5" customHeight="1"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</row>
    <row r="45" spans="3:60" ht="13.5" customHeight="1"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</row>
    <row r="46" spans="3:60" ht="13.5" customHeight="1"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</row>
    <row r="47" spans="3:60" ht="13.5" customHeight="1"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</row>
    <row r="48" spans="3:60" ht="13.5" customHeight="1"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</row>
    <row r="49" spans="3:60" ht="13.5" customHeight="1"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</row>
    <row r="50" spans="3:60" ht="13.5" customHeight="1"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</row>
    <row r="51" spans="3:60" ht="13.5" customHeight="1"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</row>
    <row r="52" spans="3:60" ht="13.5" customHeight="1"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</row>
    <row r="53" spans="3:60" ht="13.5" customHeight="1"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</row>
    <row r="54" spans="3:60" ht="13.5" customHeight="1"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74"/>
      <c r="BC54" s="174"/>
      <c r="BD54" s="174"/>
      <c r="BE54" s="174"/>
      <c r="BF54" s="174"/>
      <c r="BG54" s="174"/>
      <c r="BH54" s="174"/>
    </row>
    <row r="55" spans="3:60" ht="13.5" customHeight="1"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4"/>
      <c r="BH55" s="174"/>
    </row>
    <row r="56" spans="3:60" ht="13.5" customHeight="1"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4"/>
    </row>
    <row r="57" spans="3:60" ht="13.5" customHeight="1"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</row>
    <row r="58" spans="3:60" ht="13.5" customHeight="1"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</row>
    <row r="59" spans="3:60" ht="13.5" customHeight="1"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</row>
    <row r="60" spans="3:60" ht="13.5" customHeight="1"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  <c r="BA60" s="174"/>
      <c r="BB60" s="174"/>
      <c r="BC60" s="174"/>
      <c r="BD60" s="174"/>
      <c r="BE60" s="174"/>
      <c r="BF60" s="174"/>
      <c r="BG60" s="174"/>
      <c r="BH60" s="174"/>
    </row>
    <row r="61" spans="3:60" ht="13.5" customHeight="1"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N61" s="174"/>
      <c r="AO61" s="174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74"/>
      <c r="BH61" s="174"/>
    </row>
    <row r="62" spans="3:60" ht="13.5" customHeight="1"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N62" s="174"/>
      <c r="AO62" s="174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</row>
    <row r="63" spans="3:60" ht="13.5" customHeight="1"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</row>
    <row r="64" spans="3:60" ht="13.5" customHeight="1"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N64" s="174"/>
      <c r="AO64" s="174"/>
      <c r="AP64" s="174"/>
      <c r="AQ64" s="174"/>
      <c r="AR64" s="174"/>
      <c r="AS64" s="174"/>
      <c r="AT64" s="174"/>
      <c r="AU64" s="174"/>
      <c r="AV64" s="174"/>
      <c r="AW64" s="174"/>
      <c r="AX64" s="174"/>
      <c r="AY64" s="174"/>
      <c r="AZ64" s="174"/>
      <c r="BA64" s="174"/>
      <c r="BB64" s="174"/>
      <c r="BC64" s="174"/>
      <c r="BD64" s="174"/>
      <c r="BE64" s="174"/>
      <c r="BF64" s="174"/>
      <c r="BG64" s="174"/>
      <c r="BH64" s="174"/>
    </row>
    <row r="65" spans="3:60" ht="13.5" customHeight="1"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N65" s="174"/>
      <c r="AO65" s="174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  <c r="BA65" s="174"/>
      <c r="BB65" s="174"/>
      <c r="BC65" s="174"/>
      <c r="BD65" s="174"/>
      <c r="BE65" s="174"/>
      <c r="BF65" s="174"/>
      <c r="BG65" s="174"/>
      <c r="BH65" s="174"/>
    </row>
    <row r="66" spans="3:60" ht="13.5" customHeight="1"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N66" s="174"/>
      <c r="AO66" s="174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</row>
    <row r="67" spans="3:60" ht="13.5" customHeight="1"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4"/>
      <c r="BB67" s="174"/>
      <c r="BC67" s="174"/>
      <c r="BD67" s="174"/>
      <c r="BE67" s="174"/>
      <c r="BF67" s="174"/>
      <c r="BG67" s="174"/>
      <c r="BH67" s="174"/>
    </row>
    <row r="68" spans="3:60" ht="13.5" customHeight="1"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N68" s="174"/>
      <c r="AO68" s="174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4"/>
      <c r="BB68" s="174"/>
      <c r="BC68" s="174"/>
      <c r="BD68" s="174"/>
      <c r="BE68" s="174"/>
      <c r="BF68" s="174"/>
      <c r="BG68" s="174"/>
      <c r="BH68" s="174"/>
    </row>
    <row r="69" spans="3:60" ht="13.5" customHeight="1"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N69" s="174"/>
      <c r="AO69" s="174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  <c r="AZ69" s="174"/>
      <c r="BA69" s="174"/>
      <c r="BB69" s="174"/>
      <c r="BC69" s="174"/>
      <c r="BD69" s="174"/>
      <c r="BE69" s="174"/>
      <c r="BF69" s="174"/>
      <c r="BG69" s="174"/>
      <c r="BH69" s="174"/>
    </row>
    <row r="70" spans="3:60" ht="13.5" customHeight="1"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  <c r="BA70" s="174"/>
      <c r="BB70" s="174"/>
      <c r="BC70" s="174"/>
      <c r="BD70" s="174"/>
      <c r="BE70" s="174"/>
      <c r="BF70" s="174"/>
      <c r="BG70" s="174"/>
      <c r="BH70" s="174"/>
    </row>
    <row r="71" spans="3:60" ht="13.5" customHeight="1"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N71" s="174"/>
      <c r="AO71" s="174"/>
      <c r="AP71" s="174"/>
      <c r="AQ71" s="174"/>
      <c r="AR71" s="174"/>
      <c r="AS71" s="174"/>
      <c r="AT71" s="174"/>
      <c r="AU71" s="174"/>
      <c r="AV71" s="174"/>
      <c r="AW71" s="174"/>
      <c r="AX71" s="174"/>
      <c r="AY71" s="174"/>
      <c r="AZ71" s="174"/>
      <c r="BA71" s="174"/>
      <c r="BB71" s="174"/>
      <c r="BC71" s="174"/>
      <c r="BD71" s="174"/>
      <c r="BE71" s="174"/>
      <c r="BF71" s="174"/>
      <c r="BG71" s="174"/>
      <c r="BH71" s="174"/>
    </row>
    <row r="72" spans="3:60" ht="13.5" customHeight="1"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N72" s="174"/>
      <c r="AO72" s="174"/>
      <c r="AP72" s="174"/>
      <c r="AQ72" s="174"/>
      <c r="AR72" s="174"/>
      <c r="AS72" s="174"/>
      <c r="AT72" s="174"/>
      <c r="AU72" s="174"/>
      <c r="AV72" s="174"/>
      <c r="AW72" s="174"/>
      <c r="AX72" s="174"/>
      <c r="AY72" s="174"/>
      <c r="AZ72" s="174"/>
      <c r="BA72" s="174"/>
      <c r="BB72" s="174"/>
      <c r="BC72" s="174"/>
      <c r="BD72" s="174"/>
      <c r="BE72" s="174"/>
      <c r="BF72" s="174"/>
      <c r="BG72" s="174"/>
      <c r="BH72" s="174"/>
    </row>
    <row r="73" spans="3:60" ht="13.5" customHeight="1"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N73" s="174"/>
      <c r="AO73" s="174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  <c r="BA73" s="174"/>
      <c r="BB73" s="174"/>
      <c r="BC73" s="174"/>
      <c r="BD73" s="174"/>
      <c r="BE73" s="174"/>
      <c r="BF73" s="174"/>
      <c r="BG73" s="174"/>
      <c r="BH73" s="174"/>
    </row>
    <row r="74" spans="3:60" ht="13.5" customHeight="1"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N74" s="174"/>
      <c r="AO74" s="174"/>
      <c r="AP74" s="174"/>
      <c r="AQ74" s="174"/>
      <c r="AR74" s="174"/>
      <c r="AS74" s="174"/>
      <c r="AT74" s="174"/>
      <c r="AU74" s="174"/>
      <c r="AV74" s="174"/>
      <c r="AW74" s="174"/>
      <c r="AX74" s="174"/>
      <c r="AY74" s="174"/>
      <c r="AZ74" s="174"/>
      <c r="BA74" s="174"/>
      <c r="BB74" s="174"/>
      <c r="BC74" s="174"/>
      <c r="BD74" s="174"/>
      <c r="BE74" s="174"/>
      <c r="BF74" s="174"/>
      <c r="BG74" s="174"/>
      <c r="BH74" s="174"/>
    </row>
    <row r="75" spans="3:60" ht="13.5" customHeight="1"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N75" s="174"/>
      <c r="AO75" s="174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  <c r="AZ75" s="174"/>
      <c r="BA75" s="174"/>
      <c r="BB75" s="174"/>
      <c r="BC75" s="174"/>
      <c r="BD75" s="174"/>
      <c r="BE75" s="174"/>
      <c r="BF75" s="174"/>
      <c r="BG75" s="174"/>
      <c r="BH75" s="174"/>
    </row>
    <row r="76" spans="3:60" ht="13.5" customHeight="1"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4"/>
      <c r="BB76" s="174"/>
      <c r="BC76" s="174"/>
      <c r="BD76" s="174"/>
      <c r="BE76" s="174"/>
      <c r="BF76" s="174"/>
      <c r="BG76" s="174"/>
      <c r="BH76" s="174"/>
    </row>
    <row r="77" spans="3:60" ht="13.5" customHeight="1"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4"/>
      <c r="BD77" s="174"/>
      <c r="BE77" s="174"/>
      <c r="BF77" s="174"/>
      <c r="BG77" s="174"/>
      <c r="BH77" s="174"/>
    </row>
    <row r="78" spans="3:60" ht="13.5" customHeight="1"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N78" s="174"/>
      <c r="AO78" s="174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  <c r="BA78" s="174"/>
      <c r="BB78" s="174"/>
      <c r="BC78" s="174"/>
      <c r="BD78" s="174"/>
      <c r="BE78" s="174"/>
      <c r="BF78" s="174"/>
      <c r="BG78" s="174"/>
      <c r="BH78" s="174"/>
    </row>
    <row r="79" spans="3:60" ht="13.5" customHeight="1"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N79" s="174"/>
      <c r="AO79" s="174"/>
      <c r="AP79" s="174"/>
      <c r="AQ79" s="174"/>
      <c r="AR79" s="174"/>
      <c r="AS79" s="174"/>
      <c r="AT79" s="174"/>
      <c r="AU79" s="174"/>
      <c r="AV79" s="174"/>
      <c r="AW79" s="174"/>
      <c r="AX79" s="174"/>
      <c r="AY79" s="174"/>
      <c r="AZ79" s="174"/>
      <c r="BA79" s="174"/>
      <c r="BB79" s="174"/>
      <c r="BC79" s="174"/>
      <c r="BD79" s="174"/>
      <c r="BE79" s="174"/>
      <c r="BF79" s="174"/>
      <c r="BG79" s="174"/>
      <c r="BH79" s="174"/>
    </row>
    <row r="80" spans="3:60" ht="13.5" customHeight="1"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N80" s="174"/>
      <c r="AO80" s="174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4"/>
      <c r="BC80" s="174"/>
      <c r="BD80" s="174"/>
      <c r="BE80" s="174"/>
      <c r="BF80" s="174"/>
      <c r="BG80" s="174"/>
      <c r="BH80" s="174"/>
    </row>
    <row r="81" spans="3:60" ht="13.5" customHeight="1"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74"/>
      <c r="BF81" s="174"/>
      <c r="BG81" s="174"/>
      <c r="BH81" s="174"/>
    </row>
    <row r="82" spans="3:60" ht="13.5" customHeight="1"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4"/>
      <c r="BE82" s="174"/>
      <c r="BF82" s="174"/>
      <c r="BG82" s="174"/>
      <c r="BH82" s="174"/>
    </row>
    <row r="83" spans="3:60" ht="13.5" customHeight="1"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N83" s="174"/>
      <c r="AO83" s="174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4"/>
      <c r="BG83" s="174"/>
      <c r="BH83" s="174"/>
    </row>
    <row r="84" spans="3:60" ht="13.5" customHeight="1"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N84" s="174"/>
      <c r="AO84" s="174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4"/>
      <c r="BB84" s="174"/>
      <c r="BC84" s="174"/>
      <c r="BD84" s="174"/>
      <c r="BE84" s="174"/>
      <c r="BF84" s="174"/>
      <c r="BG84" s="174"/>
      <c r="BH84" s="174"/>
    </row>
    <row r="85" spans="3:60" ht="13.5" customHeight="1"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N85" s="174"/>
      <c r="AO85" s="174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  <c r="AZ85" s="174"/>
      <c r="BA85" s="174"/>
      <c r="BB85" s="174"/>
      <c r="BC85" s="174"/>
      <c r="BD85" s="174"/>
      <c r="BE85" s="174"/>
      <c r="BF85" s="174"/>
      <c r="BG85" s="174"/>
      <c r="BH85" s="174"/>
    </row>
    <row r="86" spans="3:60" ht="13.5" customHeight="1"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N86" s="174"/>
      <c r="AO86" s="174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  <c r="AZ86" s="174"/>
      <c r="BA86" s="174"/>
      <c r="BB86" s="174"/>
      <c r="BC86" s="174"/>
      <c r="BD86" s="174"/>
      <c r="BE86" s="174"/>
      <c r="BF86" s="174"/>
      <c r="BG86" s="174"/>
      <c r="BH86" s="174"/>
    </row>
    <row r="87" spans="3:60" ht="13.5" customHeight="1"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N87" s="174"/>
      <c r="AO87" s="174"/>
      <c r="AP87" s="174"/>
      <c r="AQ87" s="174"/>
      <c r="AR87" s="174"/>
      <c r="AS87" s="174"/>
      <c r="AT87" s="174"/>
      <c r="AU87" s="174"/>
      <c r="AV87" s="174"/>
      <c r="AW87" s="174"/>
      <c r="AX87" s="174"/>
      <c r="AY87" s="174"/>
      <c r="AZ87" s="174"/>
      <c r="BA87" s="174"/>
      <c r="BB87" s="174"/>
      <c r="BC87" s="174"/>
      <c r="BD87" s="174"/>
      <c r="BE87" s="174"/>
      <c r="BF87" s="174"/>
      <c r="BG87" s="174"/>
      <c r="BH87" s="174"/>
    </row>
    <row r="88" spans="3:52" ht="13.5" customHeight="1"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N88" s="174"/>
      <c r="AO88" s="174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6">
    <tabColor theme="7" tint="0.399980008602142"/>
  </sheetPr>
  <dimension ref="A1:AT134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6" customWidth="1"/>
    <col min="2" max="2" width="7.33333333333333" style="6" customWidth="1"/>
    <col min="3" max="33" width="7.33333333333333" style="6"/>
    <col min="34" max="39" width="7.33333333333333" style="174"/>
    <col min="40" max="16384" width="7.33333333333333" style="6"/>
  </cols>
  <sheetData>
    <row r="1" spans="1:8" ht="13.5" customHeight="1">
      <c r="A1" s="307" t="s">
        <v>268</v>
      </c>
      <c r="H1" s="3" t="s">
        <v>30</v>
      </c>
    </row>
    <row r="2" ht="13.5" customHeight="1">
      <c r="A2" s="7" t="s">
        <v>225</v>
      </c>
    </row>
    <row r="3" ht="13.5" customHeight="1">
      <c r="A3" s="7" t="s">
        <v>111</v>
      </c>
    </row>
    <row r="17" spans="2:3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46" ht="13.5" customHeight="1">
      <c r="A18" s="13"/>
      <c r="B18" s="12" t="s">
        <v>1014</v>
      </c>
      <c r="C18" s="12" t="s">
        <v>977</v>
      </c>
      <c r="D18" s="12" t="s">
        <v>978</v>
      </c>
      <c r="E18" s="12" t="s">
        <v>979</v>
      </c>
      <c r="F18" s="12" t="s">
        <v>976</v>
      </c>
      <c r="G18" s="12" t="s">
        <v>977</v>
      </c>
      <c r="H18" s="12" t="s">
        <v>978</v>
      </c>
      <c r="I18" s="12" t="s">
        <v>979</v>
      </c>
      <c r="J18" s="12" t="s">
        <v>980</v>
      </c>
      <c r="K18" s="12" t="s">
        <v>977</v>
      </c>
      <c r="L18" s="12" t="s">
        <v>978</v>
      </c>
      <c r="M18" s="12" t="s">
        <v>979</v>
      </c>
      <c r="N18" s="12" t="s">
        <v>981</v>
      </c>
      <c r="O18" s="12" t="s">
        <v>977</v>
      </c>
      <c r="P18" s="12" t="s">
        <v>978</v>
      </c>
      <c r="Q18" s="12" t="s">
        <v>979</v>
      </c>
      <c r="R18" s="12" t="s">
        <v>982</v>
      </c>
      <c r="S18" s="12" t="s">
        <v>977</v>
      </c>
      <c r="T18" s="12" t="s">
        <v>978</v>
      </c>
      <c r="U18" s="12" t="s">
        <v>979</v>
      </c>
      <c r="V18" s="12" t="s">
        <v>983</v>
      </c>
      <c r="W18" s="12" t="s">
        <v>977</v>
      </c>
      <c r="X18" s="12" t="s">
        <v>978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6" ht="13.5" customHeight="1">
      <c r="A19" s="14" t="s">
        <v>606</v>
      </c>
      <c r="B19" s="9">
        <v>5.89</v>
      </c>
      <c r="C19" s="9">
        <v>6.40</v>
      </c>
      <c r="D19" s="9">
        <v>7.57</v>
      </c>
      <c r="E19" s="9">
        <v>7.95</v>
      </c>
      <c r="F19" s="9">
        <v>8.7799999999999994</v>
      </c>
      <c r="G19" s="9">
        <v>9.31</v>
      </c>
      <c r="H19" s="9">
        <v>8.6300000000000008</v>
      </c>
      <c r="I19" s="9">
        <v>7.97</v>
      </c>
      <c r="J19" s="9">
        <v>6.57</v>
      </c>
      <c r="K19" s="9">
        <v>6.42</v>
      </c>
      <c r="L19" s="9">
        <v>7.19</v>
      </c>
      <c r="M19" s="9">
        <v>7.70</v>
      </c>
      <c r="N19" s="9">
        <v>7.60</v>
      </c>
      <c r="O19" s="9">
        <v>7.26</v>
      </c>
      <c r="P19" s="9">
        <v>7.06</v>
      </c>
      <c r="Q19" s="9">
        <v>6.71</v>
      </c>
      <c r="R19" s="9">
        <v>6.91</v>
      </c>
      <c r="S19" s="9">
        <v>9.10</v>
      </c>
      <c r="T19" s="9">
        <v>10.08</v>
      </c>
      <c r="U19" s="9">
        <v>11.29</v>
      </c>
      <c r="V19" s="9">
        <v>12.85</v>
      </c>
      <c r="W19" s="9">
        <v>12.13</v>
      </c>
      <c r="X19" s="9">
        <v>10.82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</row>
    <row r="20" spans="1:46" ht="13.5" customHeight="1">
      <c r="A20" s="14" t="s">
        <v>1041</v>
      </c>
      <c r="B20" s="9">
        <v>8.58</v>
      </c>
      <c r="C20" s="9">
        <v>5.56</v>
      </c>
      <c r="D20" s="9">
        <v>3.16</v>
      </c>
      <c r="E20" s="9">
        <v>1.30</v>
      </c>
      <c r="F20" s="9">
        <v>4.2699999999999996</v>
      </c>
      <c r="G20" s="9">
        <v>10.23</v>
      </c>
      <c r="H20" s="9">
        <v>9.49</v>
      </c>
      <c r="I20" s="9">
        <v>7.39</v>
      </c>
      <c r="J20" s="9">
        <v>5.56</v>
      </c>
      <c r="K20" s="9">
        <v>2.15</v>
      </c>
      <c r="L20" s="9">
        <v>1.29</v>
      </c>
      <c r="M20" s="9">
        <v>3.14</v>
      </c>
      <c r="N20" s="9">
        <v>2.89</v>
      </c>
      <c r="O20" s="9">
        <v>3.93</v>
      </c>
      <c r="P20" s="9">
        <v>5.41</v>
      </c>
      <c r="Q20" s="9">
        <v>4.54</v>
      </c>
      <c r="R20" s="9">
        <v>6.95</v>
      </c>
      <c r="S20" s="9">
        <v>8.16</v>
      </c>
      <c r="T20" s="9">
        <v>10.050000000000001</v>
      </c>
      <c r="U20" s="9">
        <v>12.85</v>
      </c>
      <c r="V20" s="9">
        <v>11.10</v>
      </c>
      <c r="W20" s="9">
        <v>9.0399999999999991</v>
      </c>
      <c r="X20" s="9">
        <v>8.9499999999999993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</row>
    <row r="21" spans="1:46" ht="13.5" customHeight="1">
      <c r="A21" s="10" t="s">
        <v>1042</v>
      </c>
      <c r="B21" s="9">
        <v>6.11</v>
      </c>
      <c r="C21" s="9">
        <v>3.38</v>
      </c>
      <c r="D21" s="9">
        <v>2.4300000000000002</v>
      </c>
      <c r="E21" s="9">
        <v>1.83</v>
      </c>
      <c r="F21" s="9">
        <v>6.42</v>
      </c>
      <c r="G21" s="9">
        <v>14.78</v>
      </c>
      <c r="H21" s="9">
        <v>11.77</v>
      </c>
      <c r="I21" s="9">
        <v>9.2100000000000009</v>
      </c>
      <c r="J21" s="9">
        <v>5.35</v>
      </c>
      <c r="K21" s="9">
        <v>0.14000000000000001</v>
      </c>
      <c r="L21" s="9">
        <v>-0.11</v>
      </c>
      <c r="M21" s="9">
        <v>1.47</v>
      </c>
      <c r="N21" s="9">
        <v>0.90</v>
      </c>
      <c r="O21" s="9">
        <v>0.49</v>
      </c>
      <c r="P21" s="9">
        <v>2.61</v>
      </c>
      <c r="Q21" s="9">
        <v>1.96</v>
      </c>
      <c r="R21" s="9">
        <v>3.94</v>
      </c>
      <c r="S21" s="9">
        <v>7.52</v>
      </c>
      <c r="T21" s="9">
        <v>8.0500000000000007</v>
      </c>
      <c r="U21" s="9">
        <v>9.56</v>
      </c>
      <c r="V21" s="9">
        <v>7.82</v>
      </c>
      <c r="W21" s="9">
        <v>4.67</v>
      </c>
      <c r="X21" s="9">
        <v>5.22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</row>
    <row r="22" spans="1:46" s="174" customFormat="1" ht="13.5" customHeight="1">
      <c r="A22" s="175" t="s">
        <v>1043</v>
      </c>
      <c r="B22" s="9">
        <v>2.4700000000000002</v>
      </c>
      <c r="C22" s="9">
        <v>2.1800000000000002</v>
      </c>
      <c r="D22" s="9">
        <v>0.73</v>
      </c>
      <c r="E22" s="9">
        <v>-0.53</v>
      </c>
      <c r="F22" s="9">
        <v>-2.15</v>
      </c>
      <c r="G22" s="9">
        <v>-4.55</v>
      </c>
      <c r="H22" s="9">
        <v>-2.29</v>
      </c>
      <c r="I22" s="9">
        <v>-1.82</v>
      </c>
      <c r="J22" s="9">
        <v>0.21</v>
      </c>
      <c r="K22" s="9">
        <v>2.0099999999999998</v>
      </c>
      <c r="L22" s="9">
        <v>1.40</v>
      </c>
      <c r="M22" s="9">
        <v>1.67</v>
      </c>
      <c r="N22" s="9">
        <v>1.98</v>
      </c>
      <c r="O22" s="9">
        <v>3.44</v>
      </c>
      <c r="P22" s="9">
        <v>2.81</v>
      </c>
      <c r="Q22" s="9">
        <v>2.58</v>
      </c>
      <c r="R22" s="9">
        <v>3.01</v>
      </c>
      <c r="S22" s="9">
        <v>0.64</v>
      </c>
      <c r="T22" s="9">
        <v>2</v>
      </c>
      <c r="U22" s="9">
        <v>3.29</v>
      </c>
      <c r="V22" s="9">
        <v>3.29</v>
      </c>
      <c r="W22" s="9">
        <v>4.37</v>
      </c>
      <c r="X22" s="9">
        <v>3.73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</row>
    <row r="23" spans="3:46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N23" s="174"/>
      <c r="AO23" s="174"/>
      <c r="AP23" s="174"/>
      <c r="AQ23" s="174"/>
      <c r="AR23" s="174"/>
      <c r="AS23" s="174"/>
      <c r="AT23" s="174"/>
    </row>
    <row r="24" spans="3:46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N24" s="174"/>
      <c r="AO24" s="174"/>
      <c r="AP24" s="174"/>
      <c r="AQ24" s="174"/>
      <c r="AR24" s="174"/>
      <c r="AS24" s="174"/>
      <c r="AT24" s="174"/>
    </row>
    <row r="25" spans="3:46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N25" s="174"/>
      <c r="AO25" s="174"/>
      <c r="AP25" s="174"/>
      <c r="AQ25" s="174"/>
      <c r="AR25" s="174"/>
      <c r="AS25" s="174"/>
      <c r="AT25" s="174"/>
    </row>
    <row r="26" spans="3:46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N26" s="174"/>
      <c r="AO26" s="174"/>
      <c r="AP26" s="174"/>
      <c r="AQ26" s="174"/>
      <c r="AR26" s="174"/>
      <c r="AS26" s="174"/>
      <c r="AT26" s="174"/>
    </row>
    <row r="27" spans="3:46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N27" s="174"/>
      <c r="AO27" s="174"/>
      <c r="AP27" s="174"/>
      <c r="AQ27" s="174"/>
      <c r="AR27" s="174"/>
      <c r="AS27" s="174"/>
      <c r="AT27" s="174"/>
    </row>
    <row r="28" spans="3:46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N28" s="174"/>
      <c r="AO28" s="174"/>
      <c r="AP28" s="174"/>
      <c r="AQ28" s="174"/>
      <c r="AR28" s="174"/>
      <c r="AS28" s="174"/>
      <c r="AT28" s="174"/>
    </row>
    <row r="29" spans="3:46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N29" s="174"/>
      <c r="AO29" s="174"/>
      <c r="AP29" s="174"/>
      <c r="AQ29" s="174"/>
      <c r="AR29" s="174"/>
      <c r="AS29" s="174"/>
      <c r="AT29" s="174"/>
    </row>
    <row r="30" spans="3:46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N30" s="174"/>
      <c r="AO30" s="174"/>
      <c r="AP30" s="174"/>
      <c r="AQ30" s="174"/>
      <c r="AR30" s="174"/>
      <c r="AS30" s="174"/>
      <c r="AT30" s="174"/>
    </row>
    <row r="31" spans="3:46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N31" s="174"/>
      <c r="AO31" s="174"/>
      <c r="AP31" s="174"/>
      <c r="AQ31" s="174"/>
      <c r="AR31" s="174"/>
      <c r="AS31" s="174"/>
      <c r="AT31" s="174"/>
    </row>
    <row r="32" spans="3:46" ht="13.5" customHeight="1"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N32" s="174"/>
      <c r="AO32" s="174"/>
      <c r="AP32" s="174"/>
      <c r="AQ32" s="174"/>
      <c r="AR32" s="174"/>
      <c r="AS32" s="174"/>
      <c r="AT32" s="174"/>
    </row>
    <row r="33" spans="3:46" ht="13.5" customHeight="1"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N33" s="174"/>
      <c r="AO33" s="174"/>
      <c r="AP33" s="174"/>
      <c r="AQ33" s="174"/>
      <c r="AR33" s="174"/>
      <c r="AS33" s="174"/>
      <c r="AT33" s="174"/>
    </row>
    <row r="34" spans="3:46" ht="13.5" customHeight="1"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N34" s="174"/>
      <c r="AO34" s="174"/>
      <c r="AP34" s="174"/>
      <c r="AQ34" s="174"/>
      <c r="AR34" s="174"/>
      <c r="AS34" s="174"/>
      <c r="AT34" s="174"/>
    </row>
    <row r="35" spans="3:46" ht="13.5" customHeight="1"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N35" s="174"/>
      <c r="AO35" s="174"/>
      <c r="AP35" s="174"/>
      <c r="AQ35" s="174"/>
      <c r="AR35" s="174"/>
      <c r="AS35" s="174"/>
      <c r="AT35" s="174"/>
    </row>
    <row r="36" spans="3:46" ht="13.5" customHeight="1"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N36" s="174"/>
      <c r="AO36" s="174"/>
      <c r="AP36" s="174"/>
      <c r="AQ36" s="174"/>
      <c r="AR36" s="174"/>
      <c r="AS36" s="174"/>
      <c r="AT36" s="174"/>
    </row>
    <row r="37" spans="3:46" ht="13.5" customHeight="1"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N37" s="174"/>
      <c r="AO37" s="174"/>
      <c r="AP37" s="174"/>
      <c r="AQ37" s="174"/>
      <c r="AR37" s="174"/>
      <c r="AS37" s="174"/>
      <c r="AT37" s="174"/>
    </row>
    <row r="38" spans="3:46" ht="13.5" customHeight="1"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N38" s="174"/>
      <c r="AO38" s="174"/>
      <c r="AP38" s="174"/>
      <c r="AQ38" s="174"/>
      <c r="AR38" s="174"/>
      <c r="AS38" s="174"/>
      <c r="AT38" s="174"/>
    </row>
    <row r="39" spans="3:46" ht="13.5" customHeight="1"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N39" s="174"/>
      <c r="AO39" s="174"/>
      <c r="AP39" s="174"/>
      <c r="AQ39" s="174"/>
      <c r="AR39" s="174"/>
      <c r="AS39" s="174"/>
      <c r="AT39" s="174"/>
    </row>
    <row r="40" spans="3:46" ht="13.5" customHeight="1"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N40" s="174"/>
      <c r="AO40" s="174"/>
      <c r="AP40" s="174"/>
      <c r="AQ40" s="174"/>
      <c r="AR40" s="174"/>
      <c r="AS40" s="174"/>
      <c r="AT40" s="174"/>
    </row>
    <row r="41" spans="3:46" ht="13.5" customHeight="1"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N41" s="174"/>
      <c r="AO41" s="174"/>
      <c r="AP41" s="174"/>
      <c r="AQ41" s="174"/>
      <c r="AR41" s="174"/>
      <c r="AS41" s="174"/>
      <c r="AT41" s="174"/>
    </row>
    <row r="42" spans="3:46" ht="13.5" customHeight="1"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N42" s="174"/>
      <c r="AO42" s="174"/>
      <c r="AP42" s="174"/>
      <c r="AQ42" s="174"/>
      <c r="AR42" s="174"/>
      <c r="AS42" s="174"/>
      <c r="AT42" s="174"/>
    </row>
    <row r="43" spans="3:46" ht="13.5" customHeight="1"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N43" s="174"/>
      <c r="AO43" s="174"/>
      <c r="AP43" s="174"/>
      <c r="AQ43" s="174"/>
      <c r="AR43" s="174"/>
      <c r="AS43" s="174"/>
      <c r="AT43" s="174"/>
    </row>
    <row r="44" spans="3:46" ht="13.5" customHeight="1"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N44" s="174"/>
      <c r="AO44" s="174"/>
      <c r="AP44" s="174"/>
      <c r="AQ44" s="174"/>
      <c r="AR44" s="174"/>
      <c r="AS44" s="174"/>
      <c r="AT44" s="174"/>
    </row>
    <row r="45" spans="3:46" ht="13.5" customHeight="1"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N45" s="174"/>
      <c r="AO45" s="174"/>
      <c r="AP45" s="174"/>
      <c r="AQ45" s="174"/>
      <c r="AR45" s="174"/>
      <c r="AS45" s="174"/>
      <c r="AT45" s="174"/>
    </row>
    <row r="46" spans="3:46" ht="13.5" customHeight="1"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N46" s="174"/>
      <c r="AO46" s="174"/>
      <c r="AP46" s="174"/>
      <c r="AQ46" s="174"/>
      <c r="AR46" s="174"/>
      <c r="AS46" s="174"/>
      <c r="AT46" s="174"/>
    </row>
    <row r="47" spans="3:46" ht="13.5" customHeight="1"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N47" s="174"/>
      <c r="AO47" s="174"/>
      <c r="AP47" s="174"/>
      <c r="AQ47" s="174"/>
      <c r="AR47" s="174"/>
      <c r="AS47" s="174"/>
      <c r="AT47" s="174"/>
    </row>
    <row r="48" spans="3:46" ht="13.5" customHeight="1"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N48" s="174"/>
      <c r="AO48" s="174"/>
      <c r="AP48" s="174"/>
      <c r="AQ48" s="174"/>
      <c r="AR48" s="174"/>
      <c r="AS48" s="174"/>
      <c r="AT48" s="174"/>
    </row>
    <row r="49" spans="3:46" ht="13.5" customHeight="1"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N49" s="174"/>
      <c r="AO49" s="174"/>
      <c r="AP49" s="174"/>
      <c r="AQ49" s="174"/>
      <c r="AR49" s="174"/>
      <c r="AS49" s="174"/>
      <c r="AT49" s="174"/>
    </row>
    <row r="50" spans="3:46" ht="13.5" customHeight="1"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N50" s="174"/>
      <c r="AO50" s="174"/>
      <c r="AP50" s="174"/>
      <c r="AQ50" s="174"/>
      <c r="AR50" s="174"/>
      <c r="AS50" s="174"/>
      <c r="AT50" s="174"/>
    </row>
    <row r="51" spans="3:46" ht="13.5" customHeight="1"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N51" s="174"/>
      <c r="AO51" s="174"/>
      <c r="AP51" s="174"/>
      <c r="AQ51" s="174"/>
      <c r="AR51" s="174"/>
      <c r="AS51" s="174"/>
      <c r="AT51" s="174"/>
    </row>
    <row r="52" spans="3:46" ht="13.5" customHeight="1"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N52" s="174"/>
      <c r="AO52" s="174"/>
      <c r="AP52" s="174"/>
      <c r="AQ52" s="174"/>
      <c r="AR52" s="174"/>
      <c r="AS52" s="174"/>
      <c r="AT52" s="174"/>
    </row>
    <row r="53" spans="3:46" ht="13.5" customHeight="1"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N53" s="174"/>
      <c r="AO53" s="174"/>
      <c r="AP53" s="174"/>
      <c r="AQ53" s="174"/>
      <c r="AR53" s="174"/>
      <c r="AS53" s="174"/>
      <c r="AT53" s="174"/>
    </row>
    <row r="54" spans="3:46" ht="13.5" customHeight="1"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N54" s="174"/>
      <c r="AO54" s="174"/>
      <c r="AP54" s="174"/>
      <c r="AQ54" s="174"/>
      <c r="AR54" s="174"/>
      <c r="AS54" s="174"/>
      <c r="AT54" s="174"/>
    </row>
    <row r="55" spans="3:46" ht="13.5" customHeight="1"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N55" s="174"/>
      <c r="AO55" s="174"/>
      <c r="AP55" s="174"/>
      <c r="AQ55" s="174"/>
      <c r="AR55" s="174"/>
      <c r="AS55" s="174"/>
      <c r="AT55" s="174"/>
    </row>
    <row r="56" spans="3:46" ht="13.5" customHeight="1"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N56" s="174"/>
      <c r="AO56" s="174"/>
      <c r="AP56" s="174"/>
      <c r="AQ56" s="174"/>
      <c r="AR56" s="174"/>
      <c r="AS56" s="174"/>
      <c r="AT56" s="174"/>
    </row>
    <row r="57" spans="3:46" ht="13.5" customHeight="1"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N57" s="174"/>
      <c r="AO57" s="174"/>
      <c r="AP57" s="174"/>
      <c r="AQ57" s="174"/>
      <c r="AR57" s="174"/>
      <c r="AS57" s="174"/>
      <c r="AT57" s="174"/>
    </row>
    <row r="58" spans="3:46" ht="13.5" customHeight="1"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N58" s="174"/>
      <c r="AO58" s="174"/>
      <c r="AP58" s="174"/>
      <c r="AQ58" s="174"/>
      <c r="AR58" s="174"/>
      <c r="AS58" s="174"/>
      <c r="AT58" s="174"/>
    </row>
    <row r="59" spans="3:46" ht="13.5" customHeight="1"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N59" s="174"/>
      <c r="AO59" s="174"/>
      <c r="AP59" s="174"/>
      <c r="AQ59" s="174"/>
      <c r="AR59" s="174"/>
      <c r="AS59" s="174"/>
      <c r="AT59" s="174"/>
    </row>
    <row r="60" spans="3:46" ht="13.5" customHeight="1"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N60" s="174"/>
      <c r="AO60" s="174"/>
      <c r="AP60" s="174"/>
      <c r="AQ60" s="174"/>
      <c r="AR60" s="174"/>
      <c r="AS60" s="174"/>
      <c r="AT60" s="174"/>
    </row>
    <row r="61" spans="3:46" ht="13.5" customHeight="1"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N61" s="174"/>
      <c r="AO61" s="174"/>
      <c r="AP61" s="174"/>
      <c r="AQ61" s="174"/>
      <c r="AR61" s="174"/>
      <c r="AS61" s="174"/>
      <c r="AT61" s="174"/>
    </row>
    <row r="62" spans="3:46" ht="13.5" customHeight="1"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N62" s="174"/>
      <c r="AO62" s="174"/>
      <c r="AP62" s="174"/>
      <c r="AQ62" s="174"/>
      <c r="AR62" s="174"/>
      <c r="AS62" s="174"/>
      <c r="AT62" s="174"/>
    </row>
    <row r="63" spans="3:46" ht="13.5" customHeight="1"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N63" s="174"/>
      <c r="AO63" s="174"/>
      <c r="AP63" s="174"/>
      <c r="AQ63" s="174"/>
      <c r="AR63" s="174"/>
      <c r="AS63" s="174"/>
      <c r="AT63" s="174"/>
    </row>
    <row r="64" spans="3:46" ht="13.5" customHeight="1"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N64" s="174"/>
      <c r="AO64" s="174"/>
      <c r="AP64" s="174"/>
      <c r="AQ64" s="174"/>
      <c r="AR64" s="174"/>
      <c r="AS64" s="174"/>
      <c r="AT64" s="174"/>
    </row>
    <row r="65" spans="3:46" ht="13.5" customHeight="1"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N65" s="174"/>
      <c r="AO65" s="174"/>
      <c r="AP65" s="174"/>
      <c r="AQ65" s="174"/>
      <c r="AR65" s="174"/>
      <c r="AS65" s="174"/>
      <c r="AT65" s="174"/>
    </row>
    <row r="66" spans="3:46" ht="13.5" customHeight="1"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N66" s="174"/>
      <c r="AO66" s="174"/>
      <c r="AP66" s="174"/>
      <c r="AQ66" s="174"/>
      <c r="AR66" s="174"/>
      <c r="AS66" s="174"/>
      <c r="AT66" s="174"/>
    </row>
    <row r="67" spans="3:46" ht="13.5" customHeight="1"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N67" s="174"/>
      <c r="AO67" s="174"/>
      <c r="AP67" s="174"/>
      <c r="AQ67" s="174"/>
      <c r="AR67" s="174"/>
      <c r="AS67" s="174"/>
      <c r="AT67" s="174"/>
    </row>
    <row r="68" spans="3:46" ht="13.5" customHeight="1"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N68" s="174"/>
      <c r="AO68" s="174"/>
      <c r="AP68" s="174"/>
      <c r="AQ68" s="174"/>
      <c r="AR68" s="174"/>
      <c r="AS68" s="174"/>
      <c r="AT68" s="174"/>
    </row>
    <row r="69" spans="3:46" ht="13.5" customHeight="1"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N69" s="174"/>
      <c r="AO69" s="174"/>
      <c r="AP69" s="174"/>
      <c r="AQ69" s="174"/>
      <c r="AR69" s="174"/>
      <c r="AS69" s="174"/>
      <c r="AT69" s="174"/>
    </row>
    <row r="70" spans="3:46" ht="13.5" customHeight="1"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N70" s="174"/>
      <c r="AO70" s="174"/>
      <c r="AP70" s="174"/>
      <c r="AQ70" s="174"/>
      <c r="AR70" s="174"/>
      <c r="AS70" s="174"/>
      <c r="AT70" s="174"/>
    </row>
    <row r="71" spans="3:46" ht="13.5" customHeight="1"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N71" s="174"/>
      <c r="AO71" s="174"/>
      <c r="AP71" s="174"/>
      <c r="AQ71" s="174"/>
      <c r="AR71" s="174"/>
      <c r="AS71" s="174"/>
      <c r="AT71" s="174"/>
    </row>
    <row r="72" spans="3:46" ht="13.5" customHeight="1"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N72" s="174"/>
      <c r="AO72" s="174"/>
      <c r="AP72" s="174"/>
      <c r="AQ72" s="174"/>
      <c r="AR72" s="174"/>
      <c r="AS72" s="174"/>
      <c r="AT72" s="174"/>
    </row>
    <row r="73" spans="3:46" ht="13.5" customHeight="1"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N73" s="174"/>
      <c r="AO73" s="174"/>
      <c r="AP73" s="174"/>
      <c r="AQ73" s="174"/>
      <c r="AR73" s="174"/>
      <c r="AS73" s="174"/>
      <c r="AT73" s="174"/>
    </row>
    <row r="74" spans="3:46" ht="13.5" customHeight="1"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N74" s="174"/>
      <c r="AO74" s="174"/>
      <c r="AP74" s="174"/>
      <c r="AQ74" s="174"/>
      <c r="AR74" s="174"/>
      <c r="AS74" s="174"/>
      <c r="AT74" s="174"/>
    </row>
    <row r="75" spans="3:46" ht="13.5" customHeight="1"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N75" s="174"/>
      <c r="AO75" s="174"/>
      <c r="AP75" s="174"/>
      <c r="AQ75" s="174"/>
      <c r="AR75" s="174"/>
      <c r="AS75" s="174"/>
      <c r="AT75" s="174"/>
    </row>
    <row r="76" spans="3:33" ht="13.5" customHeight="1"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</row>
    <row r="77" spans="3:25" ht="13.5" customHeight="1"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</row>
    <row r="78" spans="3:25" ht="13.5" customHeight="1"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</row>
    <row r="79" spans="3:25" ht="13.5" customHeight="1"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</row>
    <row r="80" spans="3:25" ht="13.5" customHeight="1"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</row>
    <row r="81" spans="3:25" ht="13.5" customHeight="1"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</row>
    <row r="82" spans="3:25" ht="13.5" customHeight="1"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</row>
    <row r="83" spans="3:25" ht="13.5" customHeight="1"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</row>
    <row r="84" spans="3:25" ht="13.5" customHeight="1"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</row>
    <row r="85" spans="3:25" ht="13.5" customHeight="1"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</row>
    <row r="86" spans="3:25" ht="13.5" customHeight="1"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</row>
    <row r="87" spans="3:25" ht="13.5" customHeight="1"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</row>
    <row r="88" spans="3:25" ht="13.5" customHeight="1"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</row>
    <row r="89" spans="3:25" ht="13.5" customHeight="1"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</row>
    <row r="90" spans="3:25" ht="13.5" customHeight="1"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</row>
    <row r="91" spans="3:25" ht="13.5" customHeight="1"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</row>
    <row r="92" spans="3:25" ht="13.5" customHeight="1"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</row>
    <row r="93" spans="3:25" ht="13.5" customHeight="1"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</row>
    <row r="94" spans="3:25" ht="13.5" customHeight="1"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</row>
    <row r="95" spans="3:25" ht="13.5" customHeight="1"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</row>
    <row r="96" spans="3:25" ht="13.5" customHeight="1"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</row>
    <row r="97" spans="3:25" ht="13.5" customHeight="1"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</row>
    <row r="98" spans="3:25" ht="13.5" customHeight="1"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</row>
    <row r="99" spans="3:25" ht="13.5" customHeight="1"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</row>
    <row r="100" spans="3:25" ht="13.5" customHeight="1"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</row>
    <row r="101" spans="3:25" ht="13.5" customHeight="1"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</row>
    <row r="102" spans="3:25" ht="13.5" customHeight="1"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</row>
    <row r="103" spans="3:25" ht="13.5" customHeight="1"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</row>
    <row r="104" spans="3:25" ht="13.5" customHeight="1"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</row>
    <row r="105" spans="3:25" ht="13.5" customHeight="1"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</row>
    <row r="106" spans="3:25" ht="13.5" customHeight="1"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</row>
    <row r="107" spans="3:25" ht="13.5" customHeight="1"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</row>
    <row r="108" spans="3:25" ht="13.5" customHeight="1"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</row>
    <row r="109" spans="3:25" ht="13.5" customHeight="1"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</row>
    <row r="110" spans="3:25" ht="13.5" customHeight="1"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</row>
    <row r="111" spans="3:25" ht="13.5" customHeight="1"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</row>
    <row r="112" spans="3:25" ht="13.5" customHeight="1"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</row>
    <row r="113" spans="3:25" ht="13.5" customHeight="1"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</row>
    <row r="114" spans="3:25" ht="13.5" customHeight="1"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</row>
    <row r="115" spans="3:25" ht="13.5" customHeight="1"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</row>
    <row r="116" spans="3:25" ht="13.5" customHeight="1"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</row>
    <row r="117" spans="3:25" ht="13.5" customHeight="1"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</row>
    <row r="118" spans="3:25" ht="13.5" customHeight="1"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</row>
    <row r="119" spans="3:25" ht="13.5" customHeight="1"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</row>
    <row r="120" spans="3:25" ht="13.5" customHeight="1"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</row>
    <row r="121" spans="3:25" ht="13.5" customHeight="1"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</row>
    <row r="122" spans="3:25" ht="13.5" customHeight="1"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</row>
    <row r="123" spans="3:25" ht="13.5" customHeight="1"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</row>
    <row r="124" spans="3:25" ht="13.5" customHeight="1"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</row>
    <row r="125" spans="3:25" ht="13.5" customHeight="1"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</row>
    <row r="126" spans="3:25" ht="13.5" customHeight="1"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  <c r="S126" s="174"/>
      <c r="T126" s="174"/>
      <c r="U126" s="174"/>
      <c r="V126" s="174"/>
      <c r="W126" s="174"/>
      <c r="X126" s="174"/>
      <c r="Y126" s="174"/>
    </row>
    <row r="127" spans="3:25" ht="13.5" customHeight="1"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  <c r="S127" s="174"/>
      <c r="T127" s="174"/>
      <c r="U127" s="174"/>
      <c r="V127" s="174"/>
      <c r="W127" s="174"/>
      <c r="X127" s="174"/>
      <c r="Y127" s="174"/>
    </row>
    <row r="128" spans="3:25" ht="13.5" customHeight="1"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</row>
    <row r="129" spans="3:25" ht="13.5" customHeight="1"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  <c r="V129" s="174"/>
      <c r="W129" s="174"/>
      <c r="X129" s="174"/>
      <c r="Y129" s="174"/>
    </row>
    <row r="130" spans="3:25" ht="13.5" customHeight="1"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</row>
    <row r="131" spans="3:25" ht="13.5" customHeight="1"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</row>
    <row r="132" spans="3:25" ht="13.5" customHeight="1"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</row>
    <row r="133" spans="3:25" ht="13.5" customHeight="1"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</row>
    <row r="134" spans="3:25" ht="13.5" customHeight="1"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2">
    <tabColor theme="7" tint="0.399980008602142"/>
  </sheetPr>
  <dimension ref="A1:DU3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2.5" style="6" customWidth="1"/>
    <col min="2" max="2" width="7.33333333333333" style="6" customWidth="1"/>
    <col min="3" max="113" width="7.33333333333333" style="6"/>
    <col min="114" max="125" width="7.33333333333333" style="174"/>
    <col min="126" max="16384" width="7.33333333333333" style="6"/>
  </cols>
  <sheetData>
    <row r="1" spans="1:8" ht="13.5" customHeight="1">
      <c r="A1" s="307" t="s">
        <v>161</v>
      </c>
      <c r="H1" s="3" t="s">
        <v>30</v>
      </c>
    </row>
    <row r="2" ht="13.5" customHeight="1">
      <c r="A2" s="7" t="s">
        <v>119</v>
      </c>
    </row>
    <row r="3" ht="13.5" customHeight="1">
      <c r="A3" s="7" t="s">
        <v>222</v>
      </c>
    </row>
    <row r="17" spans="3:113" ht="13.5" customHeight="1"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4"/>
      <c r="CS17" s="174"/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</row>
    <row r="18" spans="2:125" ht="13.5" customHeight="1">
      <c r="B18" s="8" t="s">
        <v>976</v>
      </c>
      <c r="C18" s="8" t="s">
        <v>977</v>
      </c>
      <c r="D18" s="8" t="s">
        <v>978</v>
      </c>
      <c r="E18" s="8" t="s">
        <v>979</v>
      </c>
      <c r="F18" s="8" t="s">
        <v>980</v>
      </c>
      <c r="G18" s="8" t="s">
        <v>977</v>
      </c>
      <c r="H18" s="8" t="s">
        <v>978</v>
      </c>
      <c r="I18" s="8" t="s">
        <v>979</v>
      </c>
      <c r="J18" s="8" t="s">
        <v>981</v>
      </c>
      <c r="K18" s="8" t="s">
        <v>977</v>
      </c>
      <c r="L18" s="8" t="s">
        <v>978</v>
      </c>
      <c r="M18" s="8" t="s">
        <v>979</v>
      </c>
      <c r="N18" s="8" t="s">
        <v>982</v>
      </c>
      <c r="O18" s="8" t="s">
        <v>977</v>
      </c>
      <c r="P18" s="8" t="s">
        <v>978</v>
      </c>
      <c r="Q18" s="8" t="s">
        <v>979</v>
      </c>
      <c r="R18" s="8" t="s">
        <v>983</v>
      </c>
      <c r="S18" s="8" t="s">
        <v>977</v>
      </c>
      <c r="T18" s="8" t="s">
        <v>978</v>
      </c>
      <c r="U18" s="8" t="s">
        <v>979</v>
      </c>
      <c r="V18" s="8" t="s">
        <v>984</v>
      </c>
      <c r="W18" s="8" t="s">
        <v>977</v>
      </c>
      <c r="X18" s="8" t="s">
        <v>978</v>
      </c>
      <c r="Y18" s="8" t="s">
        <v>979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</row>
    <row r="19" spans="1:125" s="174" customFormat="1" ht="13.5" customHeight="1">
      <c r="A19" s="175" t="s">
        <v>1044</v>
      </c>
      <c r="B19" s="9">
        <v>27.02</v>
      </c>
      <c r="C19" s="9">
        <v>26.53</v>
      </c>
      <c r="D19" s="9">
        <v>26.08</v>
      </c>
      <c r="E19" s="9">
        <v>25.65</v>
      </c>
      <c r="F19" s="9">
        <v>25.40</v>
      </c>
      <c r="G19" s="9">
        <v>25.60</v>
      </c>
      <c r="H19" s="9">
        <v>25.71</v>
      </c>
      <c r="I19" s="9">
        <v>25.86</v>
      </c>
      <c r="J19" s="9">
        <v>25.68</v>
      </c>
      <c r="K19" s="9">
        <v>25.68</v>
      </c>
      <c r="L19" s="9">
        <v>25.74</v>
      </c>
      <c r="M19" s="9">
        <v>25.58</v>
      </c>
      <c r="N19" s="9">
        <v>25.63</v>
      </c>
      <c r="O19" s="9">
        <v>27.05</v>
      </c>
      <c r="P19" s="9">
        <v>26.46</v>
      </c>
      <c r="Q19" s="9">
        <v>26.66</v>
      </c>
      <c r="R19" s="9">
        <v>26.07</v>
      </c>
      <c r="S19" s="9">
        <v>25.64</v>
      </c>
      <c r="T19" s="9">
        <v>25.50</v>
      </c>
      <c r="U19" s="9">
        <v>25.20</v>
      </c>
      <c r="V19" s="9">
        <v>25.12</v>
      </c>
      <c r="W19" s="9">
        <v>25.05</v>
      </c>
      <c r="X19" s="9">
        <v>24.97</v>
      </c>
      <c r="Y19" s="9">
        <v>24.89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</row>
    <row r="20" spans="1:125" s="174" customFormat="1" ht="13.5" customHeight="1">
      <c r="A20" s="175" t="s">
        <v>1045</v>
      </c>
      <c r="B20" s="9">
        <v>25.38</v>
      </c>
      <c r="C20" s="9">
        <v>24.09</v>
      </c>
      <c r="D20" s="9">
        <v>22.19</v>
      </c>
      <c r="E20" s="9">
        <v>21.79</v>
      </c>
      <c r="F20" s="9">
        <v>20.66</v>
      </c>
      <c r="G20" s="9">
        <v>21.51</v>
      </c>
      <c r="H20" s="9">
        <v>22.11</v>
      </c>
      <c r="I20" s="9">
        <v>22.66</v>
      </c>
      <c r="J20" s="9">
        <v>22.61</v>
      </c>
      <c r="K20" s="9">
        <v>22.86</v>
      </c>
      <c r="L20" s="9">
        <v>23.15</v>
      </c>
      <c r="M20" s="9">
        <v>23.11</v>
      </c>
      <c r="N20" s="9">
        <v>23.25</v>
      </c>
      <c r="O20" s="9">
        <v>24.55</v>
      </c>
      <c r="P20" s="9">
        <v>22.64</v>
      </c>
      <c r="Q20" s="9">
        <v>22.36</v>
      </c>
      <c r="R20" s="9">
        <v>21.64</v>
      </c>
      <c r="S20" s="9">
        <v>21.27</v>
      </c>
      <c r="T20" s="9">
        <v>21.63</v>
      </c>
      <c r="U20" s="9">
        <v>21.54</v>
      </c>
      <c r="V20" s="9">
        <v>21.47</v>
      </c>
      <c r="W20" s="9">
        <v>21.41</v>
      </c>
      <c r="X20" s="9">
        <v>21.34</v>
      </c>
      <c r="Y20" s="9">
        <v>21.28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</row>
    <row r="21" spans="1:125" ht="13.5" customHeight="1">
      <c r="A21" s="175" t="s">
        <v>1046</v>
      </c>
      <c r="B21" s="9">
        <v>101.93</v>
      </c>
      <c r="C21" s="9">
        <v>103.99</v>
      </c>
      <c r="D21" s="9">
        <v>107.08</v>
      </c>
      <c r="E21" s="9">
        <v>108.87</v>
      </c>
      <c r="F21" s="9">
        <v>110.07</v>
      </c>
      <c r="G21" s="9">
        <v>109.27</v>
      </c>
      <c r="H21" s="9">
        <v>109.38</v>
      </c>
      <c r="I21" s="9">
        <v>108.54</v>
      </c>
      <c r="J21" s="9">
        <v>108.84</v>
      </c>
      <c r="K21" s="9">
        <v>108.80</v>
      </c>
      <c r="L21" s="9">
        <v>108.85</v>
      </c>
      <c r="M21" s="9">
        <v>109.22</v>
      </c>
      <c r="N21" s="9">
        <v>109.24</v>
      </c>
      <c r="O21" s="9">
        <v>104.24</v>
      </c>
      <c r="P21" s="9">
        <v>107.41</v>
      </c>
      <c r="Q21" s="9">
        <v>106.76</v>
      </c>
      <c r="R21" s="9">
        <v>109.05</v>
      </c>
      <c r="S21" s="9">
        <v>110.73</v>
      </c>
      <c r="T21" s="9">
        <v>111.09</v>
      </c>
      <c r="U21" s="9">
        <v>112.32</v>
      </c>
      <c r="V21" s="9">
        <v>112.66</v>
      </c>
      <c r="W21" s="9">
        <v>113</v>
      </c>
      <c r="X21" s="9">
        <v>113.35</v>
      </c>
      <c r="Y21" s="9">
        <v>113.69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</row>
    <row r="22" spans="1:125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</row>
    <row r="23" spans="1:125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</row>
    <row r="24" spans="1:125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</row>
    <row r="25" spans="1:125" ht="13.5" customHeight="1">
      <c r="A25" s="10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</row>
    <row r="26" spans="3:113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  <c r="CT26" s="174"/>
      <c r="CU26" s="174"/>
      <c r="CV26" s="174"/>
      <c r="CW26" s="174"/>
      <c r="CX26" s="174"/>
      <c r="CY26" s="174"/>
      <c r="CZ26" s="174"/>
      <c r="DA26" s="174"/>
      <c r="DB26" s="174"/>
      <c r="DC26" s="174"/>
      <c r="DD26" s="174"/>
      <c r="DE26" s="174"/>
      <c r="DF26" s="174"/>
      <c r="DG26" s="174"/>
      <c r="DH26" s="174"/>
      <c r="DI26" s="174"/>
    </row>
    <row r="27" spans="3:113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4"/>
      <c r="DB27" s="174"/>
      <c r="DC27" s="174"/>
      <c r="DD27" s="174"/>
      <c r="DE27" s="174"/>
      <c r="DF27" s="174"/>
      <c r="DG27" s="174"/>
      <c r="DH27" s="174"/>
      <c r="DI27" s="174"/>
    </row>
    <row r="28" spans="3:113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  <c r="CH28" s="174"/>
      <c r="CI28" s="174"/>
      <c r="CJ28" s="174"/>
      <c r="CK28" s="174"/>
      <c r="CL28" s="174"/>
      <c r="CM28" s="174"/>
      <c r="CN28" s="174"/>
      <c r="CO28" s="174"/>
      <c r="CP28" s="174"/>
      <c r="CQ28" s="174"/>
      <c r="CR28" s="174"/>
      <c r="CS28" s="174"/>
      <c r="CT28" s="174"/>
      <c r="CU28" s="174"/>
      <c r="CV28" s="174"/>
      <c r="CW28" s="174"/>
      <c r="CX28" s="174"/>
      <c r="CY28" s="174"/>
      <c r="CZ28" s="174"/>
      <c r="DA28" s="174"/>
      <c r="DB28" s="174"/>
      <c r="DC28" s="174"/>
      <c r="DD28" s="174"/>
      <c r="DE28" s="174"/>
      <c r="DF28" s="174"/>
      <c r="DG28" s="174"/>
      <c r="DH28" s="174"/>
      <c r="DI28" s="174"/>
    </row>
    <row r="29" spans="3:113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  <c r="CI29" s="174"/>
      <c r="CJ29" s="174"/>
      <c r="CK29" s="174"/>
      <c r="CL29" s="174"/>
      <c r="CM29" s="174"/>
      <c r="CN29" s="174"/>
      <c r="CO29" s="174"/>
      <c r="CP29" s="174"/>
      <c r="CQ29" s="174"/>
      <c r="CR29" s="174"/>
      <c r="CS29" s="174"/>
      <c r="CT29" s="174"/>
      <c r="CU29" s="174"/>
      <c r="CV29" s="174"/>
      <c r="CW29" s="174"/>
      <c r="CX29" s="174"/>
      <c r="CY29" s="174"/>
      <c r="CZ29" s="174"/>
      <c r="DA29" s="174"/>
      <c r="DB29" s="174"/>
      <c r="DC29" s="174"/>
      <c r="DD29" s="174"/>
      <c r="DE29" s="174"/>
      <c r="DF29" s="174"/>
      <c r="DG29" s="174"/>
      <c r="DH29" s="174"/>
      <c r="DI29" s="174"/>
    </row>
    <row r="30" spans="3:113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  <c r="CI30" s="174"/>
      <c r="CJ30" s="174"/>
      <c r="CK30" s="174"/>
      <c r="CL30" s="174"/>
      <c r="CM30" s="174"/>
      <c r="CN30" s="174"/>
      <c r="CO30" s="174"/>
      <c r="CP30" s="174"/>
      <c r="CQ30" s="174"/>
      <c r="CR30" s="174"/>
      <c r="CS30" s="174"/>
      <c r="CT30" s="174"/>
      <c r="CU30" s="174"/>
      <c r="CV30" s="174"/>
      <c r="CW30" s="174"/>
      <c r="CX30" s="174"/>
      <c r="CY30" s="174"/>
      <c r="CZ30" s="174"/>
      <c r="DA30" s="174"/>
      <c r="DB30" s="174"/>
      <c r="DC30" s="174"/>
      <c r="DD30" s="174"/>
      <c r="DE30" s="174"/>
      <c r="DF30" s="174"/>
      <c r="DG30" s="174"/>
      <c r="DH30" s="174"/>
      <c r="DI30" s="174"/>
    </row>
    <row r="31" spans="3:113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  <c r="CI31" s="174"/>
      <c r="CJ31" s="174"/>
      <c r="CK31" s="174"/>
      <c r="CL31" s="174"/>
      <c r="CM31" s="174"/>
      <c r="CN31" s="174"/>
      <c r="CO31" s="174"/>
      <c r="CP31" s="174"/>
      <c r="CQ31" s="174"/>
      <c r="CR31" s="174"/>
      <c r="CS31" s="174"/>
      <c r="CT31" s="174"/>
      <c r="CU31" s="174"/>
      <c r="CV31" s="174"/>
      <c r="CW31" s="174"/>
      <c r="CX31" s="174"/>
      <c r="CY31" s="174"/>
      <c r="CZ31" s="174"/>
      <c r="DA31" s="174"/>
      <c r="DB31" s="174"/>
      <c r="DC31" s="174"/>
      <c r="DD31" s="174"/>
      <c r="DE31" s="174"/>
      <c r="DF31" s="174"/>
      <c r="DG31" s="174"/>
      <c r="DH31" s="174"/>
      <c r="DI31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6">
    <tabColor theme="7" tint="0.399980008602142"/>
  </sheetPr>
  <dimension ref="A1:CO59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16.6666666666667" style="6" customWidth="1"/>
    <col min="2" max="2" width="7.33333333333333" style="6" customWidth="1"/>
    <col min="3" max="81" width="7.33333333333333" style="6"/>
    <col min="82" max="85" width="7.33333333333333" style="174"/>
    <col min="86" max="16384" width="7.33333333333333" style="6"/>
  </cols>
  <sheetData>
    <row r="1" spans="1:8" ht="13.5" customHeight="1">
      <c r="A1" s="175" t="s">
        <v>269</v>
      </c>
      <c r="H1" s="3" t="s">
        <v>30</v>
      </c>
    </row>
    <row r="2" ht="13.5" customHeight="1">
      <c r="A2" s="7" t="s">
        <v>226</v>
      </c>
    </row>
    <row r="3" ht="13.5" customHeight="1">
      <c r="A3" s="7" t="s">
        <v>227</v>
      </c>
    </row>
    <row r="18" spans="2:93" ht="13.5" customHeight="1">
      <c r="B18" s="12" t="s">
        <v>976</v>
      </c>
      <c r="C18" s="12" t="s">
        <v>977</v>
      </c>
      <c r="D18" s="12" t="s">
        <v>978</v>
      </c>
      <c r="E18" s="12" t="s">
        <v>979</v>
      </c>
      <c r="F18" s="12" t="s">
        <v>980</v>
      </c>
      <c r="G18" s="12" t="s">
        <v>977</v>
      </c>
      <c r="H18" s="12" t="s">
        <v>978</v>
      </c>
      <c r="I18" s="12" t="s">
        <v>979</v>
      </c>
      <c r="J18" s="12" t="s">
        <v>981</v>
      </c>
      <c r="K18" s="12" t="s">
        <v>977</v>
      </c>
      <c r="L18" s="12" t="s">
        <v>978</v>
      </c>
      <c r="M18" s="12" t="s">
        <v>979</v>
      </c>
      <c r="N18" s="12" t="s">
        <v>982</v>
      </c>
      <c r="O18" s="12" t="s">
        <v>977</v>
      </c>
      <c r="P18" s="12" t="s">
        <v>978</v>
      </c>
      <c r="Q18" s="12" t="s">
        <v>979</v>
      </c>
      <c r="R18" s="12" t="s">
        <v>983</v>
      </c>
      <c r="S18" s="12" t="s">
        <v>977</v>
      </c>
      <c r="T18" s="12" t="s">
        <v>978</v>
      </c>
      <c r="U18" s="12" t="s">
        <v>979</v>
      </c>
      <c r="V18" s="12" t="s">
        <v>984</v>
      </c>
      <c r="W18" s="12" t="s">
        <v>977</v>
      </c>
      <c r="X18" s="12" t="s">
        <v>978</v>
      </c>
      <c r="Y18" s="12" t="s">
        <v>979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</row>
    <row r="19" spans="1:93" ht="13.5" customHeight="1">
      <c r="A19" s="175" t="s">
        <v>1047</v>
      </c>
      <c r="B19" s="9">
        <v>-0.55000000000000004</v>
      </c>
      <c r="C19" s="9">
        <v>-0.04</v>
      </c>
      <c r="D19" s="9">
        <v>0.49</v>
      </c>
      <c r="E19" s="9">
        <v>0.82</v>
      </c>
      <c r="F19" s="9">
        <v>1.04</v>
      </c>
      <c r="G19" s="9">
        <v>1.22</v>
      </c>
      <c r="H19" s="9">
        <v>1.06</v>
      </c>
      <c r="I19" s="9">
        <v>0.93</v>
      </c>
      <c r="J19" s="9">
        <v>1.94</v>
      </c>
      <c r="K19" s="9">
        <v>2.17</v>
      </c>
      <c r="L19" s="9">
        <v>2.2000000000000002</v>
      </c>
      <c r="M19" s="9">
        <v>2.2400000000000002</v>
      </c>
      <c r="N19" s="9">
        <v>2.12</v>
      </c>
      <c r="O19" s="9">
        <v>1.57</v>
      </c>
      <c r="P19" s="9">
        <v>3.47</v>
      </c>
      <c r="Q19" s="9">
        <v>3.79</v>
      </c>
      <c r="R19" s="9">
        <v>2.2799999999999998</v>
      </c>
      <c r="S19" s="9">
        <v>3.73</v>
      </c>
      <c r="T19" s="9">
        <v>1.26</v>
      </c>
      <c r="U19" s="9">
        <v>1.24</v>
      </c>
      <c r="V19" s="9">
        <v>2.59</v>
      </c>
      <c r="W19" s="9">
        <v>0.72</v>
      </c>
      <c r="X19" s="9">
        <v>1.68</v>
      </c>
      <c r="Y19" s="9">
        <v>1.45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</row>
    <row r="20" spans="1:93" ht="13.5" customHeight="1">
      <c r="A20" s="175" t="s">
        <v>1048</v>
      </c>
      <c r="B20" s="9">
        <v>-0.49</v>
      </c>
      <c r="C20" s="9">
        <v>1.87</v>
      </c>
      <c r="D20" s="9">
        <v>4.12</v>
      </c>
      <c r="E20" s="9">
        <v>6.21</v>
      </c>
      <c r="F20" s="9">
        <v>7.44</v>
      </c>
      <c r="G20" s="9">
        <v>4.87</v>
      </c>
      <c r="H20" s="9">
        <v>2.5099999999999998</v>
      </c>
      <c r="I20" s="9">
        <v>0.10</v>
      </c>
      <c r="J20" s="9">
        <v>0.84</v>
      </c>
      <c r="K20" s="9">
        <v>1.84</v>
      </c>
      <c r="L20" s="9">
        <v>2.11</v>
      </c>
      <c r="M20" s="9">
        <v>3.35</v>
      </c>
      <c r="N20" s="9">
        <v>2.3199999999999998</v>
      </c>
      <c r="O20" s="9">
        <v>-3.53</v>
      </c>
      <c r="P20" s="9">
        <v>0.68</v>
      </c>
      <c r="Q20" s="9">
        <v>-0.35</v>
      </c>
      <c r="R20" s="9">
        <v>0.56999999999999995</v>
      </c>
      <c r="S20" s="9">
        <v>9.35</v>
      </c>
      <c r="T20" s="9">
        <v>5.08</v>
      </c>
      <c r="U20" s="9">
        <v>7.08</v>
      </c>
      <c r="V20" s="9">
        <v>6.41</v>
      </c>
      <c r="W20" s="9">
        <v>3.09</v>
      </c>
      <c r="X20" s="9">
        <v>3.80</v>
      </c>
      <c r="Y20" s="9">
        <v>2.69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</row>
    <row r="21" spans="1:93" ht="13.5" customHeight="1">
      <c r="A21" s="175" t="s">
        <v>1049</v>
      </c>
      <c r="B21" s="9">
        <v>0.070000000000000007</v>
      </c>
      <c r="C21" s="9">
        <v>1.91</v>
      </c>
      <c r="D21" s="9">
        <v>3.63</v>
      </c>
      <c r="E21" s="9">
        <v>5.40</v>
      </c>
      <c r="F21" s="9">
        <v>6.40</v>
      </c>
      <c r="G21" s="9">
        <v>3.65</v>
      </c>
      <c r="H21" s="9">
        <v>1.45</v>
      </c>
      <c r="I21" s="9">
        <v>-0.83</v>
      </c>
      <c r="J21" s="9">
        <v>-1.1000000000000001</v>
      </c>
      <c r="K21" s="9">
        <v>-0.32</v>
      </c>
      <c r="L21" s="9">
        <v>-0.10</v>
      </c>
      <c r="M21" s="9">
        <v>1.1100000000000001</v>
      </c>
      <c r="N21" s="9">
        <v>0.20</v>
      </c>
      <c r="O21" s="9">
        <v>-5.0999999999999996</v>
      </c>
      <c r="P21" s="9">
        <v>-2.79</v>
      </c>
      <c r="Q21" s="9">
        <v>-4.1399999999999997</v>
      </c>
      <c r="R21" s="9">
        <v>-1.70</v>
      </c>
      <c r="S21" s="9">
        <v>5.62</v>
      </c>
      <c r="T21" s="9">
        <v>3.82</v>
      </c>
      <c r="U21" s="9">
        <v>5.84</v>
      </c>
      <c r="V21" s="9">
        <v>3.82</v>
      </c>
      <c r="W21" s="9">
        <v>2.37</v>
      </c>
      <c r="X21" s="9">
        <v>2.12</v>
      </c>
      <c r="Y21" s="9">
        <v>1.23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</row>
    <row r="22" spans="1:93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</row>
    <row r="23" spans="1:93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</row>
    <row r="24" spans="1:93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</row>
    <row r="25" spans="1:93" ht="13.5" customHeight="1">
      <c r="A25" s="10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</row>
    <row r="26" spans="3:93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H26" s="174"/>
      <c r="CI26" s="174"/>
      <c r="CJ26" s="174"/>
      <c r="CK26" s="174"/>
      <c r="CL26" s="174"/>
      <c r="CM26" s="174"/>
      <c r="CN26" s="174"/>
      <c r="CO26" s="174"/>
    </row>
    <row r="27" spans="3:93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H27" s="174"/>
      <c r="CI27" s="174"/>
      <c r="CJ27" s="174"/>
      <c r="CK27" s="174"/>
      <c r="CL27" s="174"/>
      <c r="CM27" s="174"/>
      <c r="CN27" s="174"/>
      <c r="CO27" s="174"/>
    </row>
    <row r="28" spans="3:93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H28" s="174"/>
      <c r="CI28" s="174"/>
      <c r="CJ28" s="174"/>
      <c r="CK28" s="174"/>
      <c r="CL28" s="174"/>
      <c r="CM28" s="174"/>
      <c r="CN28" s="174"/>
      <c r="CO28" s="174"/>
    </row>
    <row r="29" spans="3:93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H29" s="174"/>
      <c r="CI29" s="174"/>
      <c r="CJ29" s="174"/>
      <c r="CK29" s="174"/>
      <c r="CL29" s="174"/>
      <c r="CM29" s="174"/>
      <c r="CN29" s="174"/>
      <c r="CO29" s="174"/>
    </row>
    <row r="30" spans="3:93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H30" s="174"/>
      <c r="CI30" s="174"/>
      <c r="CJ30" s="174"/>
      <c r="CK30" s="174"/>
      <c r="CL30" s="174"/>
      <c r="CM30" s="174"/>
      <c r="CN30" s="174"/>
      <c r="CO30" s="174"/>
    </row>
    <row r="31" spans="3:93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H31" s="174"/>
      <c r="CI31" s="174"/>
      <c r="CJ31" s="174"/>
      <c r="CK31" s="174"/>
      <c r="CL31" s="174"/>
      <c r="CM31" s="174"/>
      <c r="CN31" s="174"/>
      <c r="CO31" s="174"/>
    </row>
    <row r="32" spans="3:93" ht="13.5" customHeight="1"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4"/>
      <c r="BY32" s="174"/>
      <c r="BZ32" s="174"/>
      <c r="CA32" s="174"/>
      <c r="CB32" s="174"/>
      <c r="CC32" s="174"/>
      <c r="CH32" s="174"/>
      <c r="CI32" s="174"/>
      <c r="CJ32" s="174"/>
      <c r="CK32" s="174"/>
      <c r="CL32" s="174"/>
      <c r="CM32" s="174"/>
      <c r="CN32" s="174"/>
      <c r="CO32" s="174"/>
    </row>
    <row r="33" spans="3:93" ht="13.5" customHeight="1"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H33" s="174"/>
      <c r="CI33" s="174"/>
      <c r="CJ33" s="174"/>
      <c r="CK33" s="174"/>
      <c r="CL33" s="174"/>
      <c r="CM33" s="174"/>
      <c r="CN33" s="174"/>
      <c r="CO33" s="174"/>
    </row>
    <row r="34" spans="3:93" ht="13.5" customHeight="1"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H34" s="174"/>
      <c r="CI34" s="174"/>
      <c r="CJ34" s="174"/>
      <c r="CK34" s="174"/>
      <c r="CL34" s="174"/>
      <c r="CM34" s="174"/>
      <c r="CN34" s="174"/>
      <c r="CO34" s="174"/>
    </row>
    <row r="35" spans="3:93" ht="13.5" customHeight="1"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H35" s="174"/>
      <c r="CI35" s="174"/>
      <c r="CJ35" s="174"/>
      <c r="CK35" s="174"/>
      <c r="CL35" s="174"/>
      <c r="CM35" s="174"/>
      <c r="CN35" s="174"/>
      <c r="CO35" s="174"/>
    </row>
    <row r="36" spans="3:93" ht="13.5" customHeight="1"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H36" s="174"/>
      <c r="CI36" s="174"/>
      <c r="CJ36" s="174"/>
      <c r="CK36" s="174"/>
      <c r="CL36" s="174"/>
      <c r="CM36" s="174"/>
      <c r="CN36" s="174"/>
      <c r="CO36" s="174"/>
    </row>
    <row r="37" spans="3:93" ht="13.5" customHeight="1"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H37" s="174"/>
      <c r="CI37" s="174"/>
      <c r="CJ37" s="174"/>
      <c r="CK37" s="174"/>
      <c r="CL37" s="174"/>
      <c r="CM37" s="174"/>
      <c r="CN37" s="174"/>
      <c r="CO37" s="174"/>
    </row>
    <row r="38" spans="3:93" ht="13.5" customHeight="1"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174"/>
      <c r="BW38" s="174"/>
      <c r="BX38" s="174"/>
      <c r="BY38" s="174"/>
      <c r="BZ38" s="174"/>
      <c r="CA38" s="174"/>
      <c r="CB38" s="174"/>
      <c r="CC38" s="174"/>
      <c r="CH38" s="174"/>
      <c r="CI38" s="174"/>
      <c r="CJ38" s="174"/>
      <c r="CK38" s="174"/>
      <c r="CL38" s="174"/>
      <c r="CM38" s="174"/>
      <c r="CN38" s="174"/>
      <c r="CO38" s="174"/>
    </row>
    <row r="39" spans="3:93" ht="13.5" customHeight="1"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4"/>
      <c r="BX39" s="174"/>
      <c r="BY39" s="174"/>
      <c r="BZ39" s="174"/>
      <c r="CA39" s="174"/>
      <c r="CB39" s="174"/>
      <c r="CC39" s="174"/>
      <c r="CH39" s="174"/>
      <c r="CI39" s="174"/>
      <c r="CJ39" s="174"/>
      <c r="CK39" s="174"/>
      <c r="CL39" s="174"/>
      <c r="CM39" s="174"/>
      <c r="CN39" s="174"/>
      <c r="CO39" s="174"/>
    </row>
    <row r="40" spans="3:93" ht="13.5" customHeight="1"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4"/>
      <c r="CA40" s="174"/>
      <c r="CB40" s="174"/>
      <c r="CC40" s="174"/>
      <c r="CH40" s="174"/>
      <c r="CI40" s="174"/>
      <c r="CJ40" s="174"/>
      <c r="CK40" s="174"/>
      <c r="CL40" s="174"/>
      <c r="CM40" s="174"/>
      <c r="CN40" s="174"/>
      <c r="CO40" s="174"/>
    </row>
    <row r="41" spans="3:93" ht="13.5" customHeight="1"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R41" s="174"/>
      <c r="BS41" s="174"/>
      <c r="BT41" s="174"/>
      <c r="BU41" s="174"/>
      <c r="BV41" s="174"/>
      <c r="BW41" s="174"/>
      <c r="BX41" s="174"/>
      <c r="BY41" s="174"/>
      <c r="BZ41" s="174"/>
      <c r="CA41" s="174"/>
      <c r="CB41" s="174"/>
      <c r="CC41" s="174"/>
      <c r="CH41" s="174"/>
      <c r="CI41" s="174"/>
      <c r="CJ41" s="174"/>
      <c r="CK41" s="174"/>
      <c r="CL41" s="174"/>
      <c r="CM41" s="174"/>
      <c r="CN41" s="174"/>
      <c r="CO41" s="174"/>
    </row>
    <row r="42" spans="3:93" ht="13.5" customHeight="1"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4"/>
      <c r="BV42" s="174"/>
      <c r="BW42" s="174"/>
      <c r="BX42" s="174"/>
      <c r="BY42" s="174"/>
      <c r="BZ42" s="174"/>
      <c r="CA42" s="174"/>
      <c r="CB42" s="174"/>
      <c r="CC42" s="174"/>
      <c r="CH42" s="174"/>
      <c r="CI42" s="174"/>
      <c r="CJ42" s="174"/>
      <c r="CK42" s="174"/>
      <c r="CL42" s="174"/>
      <c r="CM42" s="174"/>
      <c r="CN42" s="174"/>
      <c r="CO42" s="174"/>
    </row>
    <row r="43" spans="3:93" ht="13.5" customHeight="1"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174"/>
      <c r="BS43" s="174"/>
      <c r="BT43" s="174"/>
      <c r="BU43" s="174"/>
      <c r="BV43" s="174"/>
      <c r="BW43" s="174"/>
      <c r="BX43" s="174"/>
      <c r="BY43" s="174"/>
      <c r="BZ43" s="174"/>
      <c r="CA43" s="174"/>
      <c r="CB43" s="174"/>
      <c r="CC43" s="174"/>
      <c r="CH43" s="174"/>
      <c r="CI43" s="174"/>
      <c r="CJ43" s="174"/>
      <c r="CK43" s="174"/>
      <c r="CL43" s="174"/>
      <c r="CM43" s="174"/>
      <c r="CN43" s="174"/>
      <c r="CO43" s="174"/>
    </row>
    <row r="44" spans="3:93" ht="13.5" customHeight="1"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4"/>
      <c r="BN44" s="174"/>
      <c r="BO44" s="174"/>
      <c r="BP44" s="174"/>
      <c r="BQ44" s="174"/>
      <c r="BR44" s="174"/>
      <c r="BS44" s="174"/>
      <c r="BT44" s="174"/>
      <c r="BU44" s="174"/>
      <c r="BV44" s="174"/>
      <c r="BW44" s="174"/>
      <c r="BX44" s="174"/>
      <c r="BY44" s="174"/>
      <c r="BZ44" s="174"/>
      <c r="CA44" s="174"/>
      <c r="CB44" s="174"/>
      <c r="CC44" s="174"/>
      <c r="CH44" s="174"/>
      <c r="CI44" s="174"/>
      <c r="CJ44" s="174"/>
      <c r="CK44" s="174"/>
      <c r="CL44" s="174"/>
      <c r="CM44" s="174"/>
      <c r="CN44" s="174"/>
      <c r="CO44" s="174"/>
    </row>
    <row r="45" spans="3:93" ht="13.5" customHeight="1"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R45" s="174"/>
      <c r="BS45" s="174"/>
      <c r="BT45" s="174"/>
      <c r="BU45" s="174"/>
      <c r="BV45" s="174"/>
      <c r="BW45" s="174"/>
      <c r="BX45" s="174"/>
      <c r="BY45" s="174"/>
      <c r="BZ45" s="174"/>
      <c r="CA45" s="174"/>
      <c r="CB45" s="174"/>
      <c r="CC45" s="174"/>
      <c r="CH45" s="174"/>
      <c r="CI45" s="174"/>
      <c r="CJ45" s="174"/>
      <c r="CK45" s="174"/>
      <c r="CL45" s="174"/>
      <c r="CM45" s="174"/>
      <c r="CN45" s="174"/>
      <c r="CO45" s="174"/>
    </row>
    <row r="46" spans="3:93" ht="13.5" customHeight="1"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  <c r="BI46" s="174"/>
      <c r="BJ46" s="174"/>
      <c r="BK46" s="174"/>
      <c r="BL46" s="174"/>
      <c r="BM46" s="174"/>
      <c r="BN46" s="174"/>
      <c r="BO46" s="174"/>
      <c r="BP46" s="174"/>
      <c r="BQ46" s="174"/>
      <c r="BR46" s="174"/>
      <c r="BS46" s="174"/>
      <c r="BT46" s="174"/>
      <c r="BU46" s="174"/>
      <c r="BV46" s="174"/>
      <c r="BW46" s="174"/>
      <c r="BX46" s="174"/>
      <c r="BY46" s="174"/>
      <c r="BZ46" s="174"/>
      <c r="CA46" s="174"/>
      <c r="CB46" s="174"/>
      <c r="CC46" s="174"/>
      <c r="CH46" s="174"/>
      <c r="CI46" s="174"/>
      <c r="CJ46" s="174"/>
      <c r="CK46" s="174"/>
      <c r="CL46" s="174"/>
      <c r="CM46" s="174"/>
      <c r="CN46" s="174"/>
      <c r="CO46" s="174"/>
    </row>
    <row r="47" spans="3:93" ht="13.5" customHeight="1"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4"/>
      <c r="BO47" s="174"/>
      <c r="BP47" s="174"/>
      <c r="BQ47" s="174"/>
      <c r="BR47" s="174"/>
      <c r="BS47" s="174"/>
      <c r="BT47" s="174"/>
      <c r="BU47" s="174"/>
      <c r="BV47" s="174"/>
      <c r="BW47" s="174"/>
      <c r="BX47" s="174"/>
      <c r="BY47" s="174"/>
      <c r="BZ47" s="174"/>
      <c r="CA47" s="174"/>
      <c r="CB47" s="174"/>
      <c r="CC47" s="174"/>
      <c r="CH47" s="174"/>
      <c r="CI47" s="174"/>
      <c r="CJ47" s="174"/>
      <c r="CK47" s="174"/>
      <c r="CL47" s="174"/>
      <c r="CM47" s="174"/>
      <c r="CN47" s="174"/>
      <c r="CO47" s="174"/>
    </row>
    <row r="48" spans="3:93" ht="13.5" customHeight="1"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174"/>
      <c r="BZ48" s="174"/>
      <c r="CA48" s="174"/>
      <c r="CB48" s="174"/>
      <c r="CC48" s="174"/>
      <c r="CH48" s="174"/>
      <c r="CI48" s="174"/>
      <c r="CJ48" s="174"/>
      <c r="CK48" s="174"/>
      <c r="CL48" s="174"/>
      <c r="CM48" s="174"/>
      <c r="CN48" s="174"/>
      <c r="CO48" s="174"/>
    </row>
    <row r="49" spans="3:93" ht="13.5" customHeight="1"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  <c r="BV49" s="174"/>
      <c r="BW49" s="174"/>
      <c r="BX49" s="174"/>
      <c r="BY49" s="174"/>
      <c r="BZ49" s="174"/>
      <c r="CA49" s="174"/>
      <c r="CB49" s="174"/>
      <c r="CC49" s="174"/>
      <c r="CH49" s="174"/>
      <c r="CI49" s="174"/>
      <c r="CJ49" s="174"/>
      <c r="CK49" s="174"/>
      <c r="CL49" s="174"/>
      <c r="CM49" s="174"/>
      <c r="CN49" s="174"/>
      <c r="CO49" s="174"/>
    </row>
    <row r="50" spans="3:93" ht="13.5" customHeight="1"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4"/>
      <c r="BR50" s="174"/>
      <c r="BS50" s="174"/>
      <c r="BT50" s="174"/>
      <c r="BU50" s="174"/>
      <c r="BV50" s="174"/>
      <c r="BW50" s="174"/>
      <c r="BX50" s="174"/>
      <c r="BY50" s="174"/>
      <c r="BZ50" s="174"/>
      <c r="CA50" s="174"/>
      <c r="CB50" s="174"/>
      <c r="CC50" s="174"/>
      <c r="CH50" s="174"/>
      <c r="CI50" s="174"/>
      <c r="CJ50" s="174"/>
      <c r="CK50" s="174"/>
      <c r="CL50" s="174"/>
      <c r="CM50" s="174"/>
      <c r="CN50" s="174"/>
      <c r="CO50" s="174"/>
    </row>
    <row r="51" spans="3:93" ht="13.5" customHeight="1"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4"/>
      <c r="BR51" s="174"/>
      <c r="BS51" s="174"/>
      <c r="BT51" s="174"/>
      <c r="BU51" s="174"/>
      <c r="BV51" s="174"/>
      <c r="BW51" s="174"/>
      <c r="BX51" s="174"/>
      <c r="BY51" s="174"/>
      <c r="BZ51" s="174"/>
      <c r="CA51" s="174"/>
      <c r="CB51" s="174"/>
      <c r="CC51" s="174"/>
      <c r="CH51" s="174"/>
      <c r="CI51" s="174"/>
      <c r="CJ51" s="174"/>
      <c r="CK51" s="174"/>
      <c r="CL51" s="174"/>
      <c r="CM51" s="174"/>
      <c r="CN51" s="174"/>
      <c r="CO51" s="174"/>
    </row>
    <row r="52" spans="3:93" ht="13.5" customHeight="1"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4"/>
      <c r="BR52" s="174"/>
      <c r="BS52" s="174"/>
      <c r="BT52" s="174"/>
      <c r="BU52" s="174"/>
      <c r="BV52" s="174"/>
      <c r="BW52" s="174"/>
      <c r="BX52" s="174"/>
      <c r="BY52" s="174"/>
      <c r="BZ52" s="174"/>
      <c r="CA52" s="174"/>
      <c r="CB52" s="174"/>
      <c r="CC52" s="174"/>
      <c r="CH52" s="174"/>
      <c r="CI52" s="174"/>
      <c r="CJ52" s="174"/>
      <c r="CK52" s="174"/>
      <c r="CL52" s="174"/>
      <c r="CM52" s="174"/>
      <c r="CN52" s="174"/>
      <c r="CO52" s="174"/>
    </row>
    <row r="53" spans="3:93" ht="13.5" customHeight="1"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4"/>
      <c r="BR53" s="174"/>
      <c r="BS53" s="174"/>
      <c r="BT53" s="174"/>
      <c r="BU53" s="174"/>
      <c r="BV53" s="174"/>
      <c r="BW53" s="174"/>
      <c r="BX53" s="174"/>
      <c r="BY53" s="174"/>
      <c r="BZ53" s="174"/>
      <c r="CA53" s="174"/>
      <c r="CB53" s="174"/>
      <c r="CC53" s="174"/>
      <c r="CH53" s="174"/>
      <c r="CI53" s="174"/>
      <c r="CJ53" s="174"/>
      <c r="CK53" s="174"/>
      <c r="CL53" s="174"/>
      <c r="CM53" s="174"/>
      <c r="CN53" s="174"/>
      <c r="CO53" s="174"/>
    </row>
    <row r="54" spans="3:93" ht="13.5" customHeight="1"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4"/>
      <c r="BR54" s="174"/>
      <c r="BS54" s="174"/>
      <c r="BT54" s="174"/>
      <c r="BU54" s="174"/>
      <c r="BV54" s="174"/>
      <c r="BW54" s="174"/>
      <c r="BX54" s="174"/>
      <c r="BY54" s="174"/>
      <c r="BZ54" s="174"/>
      <c r="CA54" s="174"/>
      <c r="CB54" s="174"/>
      <c r="CC54" s="174"/>
      <c r="CH54" s="174"/>
      <c r="CI54" s="174"/>
      <c r="CJ54" s="174"/>
      <c r="CK54" s="174"/>
      <c r="CL54" s="174"/>
      <c r="CM54" s="174"/>
      <c r="CN54" s="174"/>
      <c r="CO54" s="174"/>
    </row>
    <row r="55" spans="3:93" ht="13.5" customHeight="1"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4"/>
      <c r="BH55" s="174"/>
      <c r="BI55" s="174"/>
      <c r="BJ55" s="174"/>
      <c r="BK55" s="174"/>
      <c r="BL55" s="174"/>
      <c r="BM55" s="174"/>
      <c r="BN55" s="174"/>
      <c r="BO55" s="174"/>
      <c r="BP55" s="174"/>
      <c r="BQ55" s="174"/>
      <c r="BR55" s="174"/>
      <c r="BS55" s="174"/>
      <c r="BT55" s="174"/>
      <c r="BU55" s="174"/>
      <c r="BV55" s="174"/>
      <c r="BW55" s="174"/>
      <c r="BX55" s="174"/>
      <c r="BY55" s="174"/>
      <c r="BZ55" s="174"/>
      <c r="CA55" s="174"/>
      <c r="CB55" s="174"/>
      <c r="CC55" s="174"/>
      <c r="CH55" s="174"/>
      <c r="CI55" s="174"/>
      <c r="CJ55" s="174"/>
      <c r="CK55" s="174"/>
      <c r="CL55" s="174"/>
      <c r="CM55" s="174"/>
      <c r="CN55" s="174"/>
      <c r="CO55" s="174"/>
    </row>
    <row r="56" spans="3:93" ht="13.5" customHeight="1"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74"/>
      <c r="BT56" s="174"/>
      <c r="BU56" s="174"/>
      <c r="BV56" s="174"/>
      <c r="BW56" s="174"/>
      <c r="BX56" s="174"/>
      <c r="BY56" s="174"/>
      <c r="BZ56" s="174"/>
      <c r="CA56" s="174"/>
      <c r="CB56" s="174"/>
      <c r="CC56" s="174"/>
      <c r="CH56" s="174"/>
      <c r="CI56" s="174"/>
      <c r="CJ56" s="174"/>
      <c r="CK56" s="174"/>
      <c r="CL56" s="174"/>
      <c r="CM56" s="174"/>
      <c r="CN56" s="174"/>
      <c r="CO56" s="174"/>
    </row>
    <row r="57" spans="3:93" ht="13.5" customHeight="1"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R57" s="174"/>
      <c r="BS57" s="174"/>
      <c r="BT57" s="174"/>
      <c r="BU57" s="174"/>
      <c r="BV57" s="174"/>
      <c r="BW57" s="174"/>
      <c r="BX57" s="174"/>
      <c r="BY57" s="174"/>
      <c r="BZ57" s="174"/>
      <c r="CA57" s="174"/>
      <c r="CB57" s="174"/>
      <c r="CC57" s="174"/>
      <c r="CH57" s="174"/>
      <c r="CI57" s="174"/>
      <c r="CJ57" s="174"/>
      <c r="CK57" s="174"/>
      <c r="CL57" s="174"/>
      <c r="CM57" s="174"/>
      <c r="CN57" s="174"/>
      <c r="CO57" s="174"/>
    </row>
    <row r="58" spans="3:93" ht="13.5" customHeight="1"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R58" s="174"/>
      <c r="BS58" s="174"/>
      <c r="BT58" s="174"/>
      <c r="BU58" s="174"/>
      <c r="BV58" s="174"/>
      <c r="BW58" s="174"/>
      <c r="BX58" s="174"/>
      <c r="BY58" s="174"/>
      <c r="BZ58" s="174"/>
      <c r="CA58" s="174"/>
      <c r="CB58" s="174"/>
      <c r="CC58" s="174"/>
      <c r="CH58" s="174"/>
      <c r="CI58" s="174"/>
      <c r="CJ58" s="174"/>
      <c r="CK58" s="174"/>
      <c r="CL58" s="174"/>
      <c r="CM58" s="174"/>
      <c r="CN58" s="174"/>
      <c r="CO58" s="174"/>
    </row>
    <row r="59" spans="3:93" ht="13.5" customHeight="1"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4"/>
      <c r="BR59" s="174"/>
      <c r="BS59" s="174"/>
      <c r="BT59" s="174"/>
      <c r="BU59" s="174"/>
      <c r="BV59" s="174"/>
      <c r="BW59" s="174"/>
      <c r="BX59" s="174"/>
      <c r="BY59" s="174"/>
      <c r="BZ59" s="174"/>
      <c r="CA59" s="174"/>
      <c r="CB59" s="174"/>
      <c r="CC59" s="174"/>
      <c r="CH59" s="174"/>
      <c r="CI59" s="174"/>
      <c r="CJ59" s="174"/>
      <c r="CK59" s="174"/>
      <c r="CL59" s="174"/>
      <c r="CM59" s="174"/>
      <c r="CN59" s="174"/>
      <c r="CO59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8">
    <tabColor theme="7" tint="0.399980008602142"/>
  </sheetPr>
  <dimension ref="A1:BI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4.1666666666667" customWidth="1"/>
    <col min="2" max="2" width="7.33333333333333" customWidth="1"/>
  </cols>
  <sheetData>
    <row r="1" spans="1:8" ht="13.5" customHeight="1">
      <c r="A1" s="175" t="s">
        <v>476</v>
      </c>
      <c r="H1" s="3" t="s">
        <v>30</v>
      </c>
    </row>
    <row r="2" ht="13.5" customHeight="1">
      <c r="A2" s="176" t="s">
        <v>179</v>
      </c>
    </row>
    <row r="3" ht="13.5" customHeight="1">
      <c r="A3" s="176" t="s">
        <v>182</v>
      </c>
    </row>
    <row r="9" spans="3:25" ht="13.5" customHeight="1"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</row>
    <row r="10" spans="3:25" ht="13.5" customHeight="1"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</row>
    <row r="11" spans="3:25" ht="13.5" customHeight="1"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</row>
    <row r="12" spans="3:25" ht="13.5" customHeight="1"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</row>
    <row r="13" spans="3:25" ht="13.5" customHeight="1"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</row>
    <row r="14" spans="3:25" ht="13.5" customHeight="1"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</row>
    <row r="15" spans="3:25" ht="13.5" customHeight="1"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</row>
    <row r="16" spans="3:25" ht="13.5" customHeight="1"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</row>
    <row r="17" spans="3:25" ht="13.5" customHeight="1"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</row>
    <row r="18" spans="1:61" ht="13.5" customHeight="1">
      <c r="A18" s="2"/>
      <c r="B18" s="186" t="s">
        <v>976</v>
      </c>
      <c r="C18" s="186" t="s">
        <v>977</v>
      </c>
      <c r="D18" s="186" t="s">
        <v>978</v>
      </c>
      <c r="E18" s="186" t="s">
        <v>979</v>
      </c>
      <c r="F18" s="186" t="s">
        <v>980</v>
      </c>
      <c r="G18" s="186" t="s">
        <v>977</v>
      </c>
      <c r="H18" s="186" t="s">
        <v>978</v>
      </c>
      <c r="I18" s="186" t="s">
        <v>979</v>
      </c>
      <c r="J18" s="186" t="s">
        <v>981</v>
      </c>
      <c r="K18" s="186" t="s">
        <v>977</v>
      </c>
      <c r="L18" s="186" t="s">
        <v>978</v>
      </c>
      <c r="M18" s="186" t="s">
        <v>979</v>
      </c>
      <c r="N18" s="186" t="s">
        <v>982</v>
      </c>
      <c r="O18" s="186" t="s">
        <v>977</v>
      </c>
      <c r="P18" s="186" t="s">
        <v>978</v>
      </c>
      <c r="Q18" s="186" t="s">
        <v>979</v>
      </c>
      <c r="R18" s="186" t="s">
        <v>983</v>
      </c>
      <c r="S18" s="186" t="s">
        <v>977</v>
      </c>
      <c r="T18" s="186" t="s">
        <v>978</v>
      </c>
      <c r="U18" s="186" t="s">
        <v>979</v>
      </c>
      <c r="V18" s="186" t="s">
        <v>984</v>
      </c>
      <c r="W18" s="186" t="s">
        <v>977</v>
      </c>
      <c r="X18" s="186" t="s">
        <v>978</v>
      </c>
      <c r="Y18" s="186" t="s">
        <v>979</v>
      </c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</row>
    <row r="19" spans="1:61" ht="13.5" customHeight="1">
      <c r="A19" s="175" t="s">
        <v>769</v>
      </c>
      <c r="B19" s="187">
        <v>3.27</v>
      </c>
      <c r="C19" s="187">
        <v>3.94</v>
      </c>
      <c r="D19" s="187">
        <v>3.88</v>
      </c>
      <c r="E19" s="187">
        <v>4.07</v>
      </c>
      <c r="F19" s="187">
        <v>4.6500000000000004</v>
      </c>
      <c r="G19" s="187">
        <v>4.30</v>
      </c>
      <c r="H19" s="187">
        <v>3.96</v>
      </c>
      <c r="I19" s="187">
        <v>3.90</v>
      </c>
      <c r="J19" s="187">
        <v>3.86</v>
      </c>
      <c r="K19" s="187">
        <v>3.60</v>
      </c>
      <c r="L19" s="187">
        <v>3.18</v>
      </c>
      <c r="M19" s="187">
        <v>3.19</v>
      </c>
      <c r="N19" s="187">
        <v>1.79</v>
      </c>
      <c r="O19" s="187">
        <v>-1.1299999999999999</v>
      </c>
      <c r="P19" s="187">
        <v>0.15</v>
      </c>
      <c r="Q19" s="187">
        <v>1.72</v>
      </c>
      <c r="R19" s="187">
        <v>0.60</v>
      </c>
      <c r="S19" s="187">
        <v>5.22</v>
      </c>
      <c r="T19" s="187">
        <v>3.73</v>
      </c>
      <c r="U19" s="187">
        <v>0.47</v>
      </c>
      <c r="V19" s="187">
        <v>1.27</v>
      </c>
      <c r="W19" s="187">
        <v>0.36</v>
      </c>
      <c r="X19" s="187">
        <v>2.23</v>
      </c>
      <c r="Y19" s="187">
        <v>2.61</v>
      </c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</row>
    <row r="20" spans="1:61" ht="13.5" customHeight="1">
      <c r="A20" s="175" t="s">
        <v>778</v>
      </c>
      <c r="B20" s="187">
        <v>1.35</v>
      </c>
      <c r="C20" s="187">
        <v>0.55000000000000004</v>
      </c>
      <c r="D20" s="187">
        <v>2.72</v>
      </c>
      <c r="E20" s="187">
        <v>3.02</v>
      </c>
      <c r="F20" s="187">
        <v>1.75</v>
      </c>
      <c r="G20" s="187">
        <v>1.27</v>
      </c>
      <c r="H20" s="187">
        <v>1.20</v>
      </c>
      <c r="I20" s="187">
        <v>1.59</v>
      </c>
      <c r="J20" s="187">
        <v>2.74</v>
      </c>
      <c r="K20" s="187">
        <v>2.57</v>
      </c>
      <c r="L20" s="187">
        <v>3.87</v>
      </c>
      <c r="M20" s="187">
        <v>2.92</v>
      </c>
      <c r="N20" s="187">
        <v>1.73</v>
      </c>
      <c r="O20" s="187">
        <v>-3.89</v>
      </c>
      <c r="P20" s="187">
        <v>-0.67</v>
      </c>
      <c r="Q20" s="187">
        <v>-0.12</v>
      </c>
      <c r="R20" s="187">
        <v>2.56</v>
      </c>
      <c r="S20" s="187">
        <v>7.74</v>
      </c>
      <c r="T20" s="187">
        <v>0.50</v>
      </c>
      <c r="U20" s="187">
        <v>2.46</v>
      </c>
      <c r="V20" s="187">
        <v>3.54</v>
      </c>
      <c r="W20" s="187">
        <v>3.70</v>
      </c>
      <c r="X20" s="187">
        <v>4.70</v>
      </c>
      <c r="Y20" s="187">
        <v>4.33</v>
      </c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</row>
    <row r="21" spans="1:61" ht="13.5" customHeight="1">
      <c r="A21" s="175" t="s">
        <v>994</v>
      </c>
      <c r="B21" s="187">
        <v>0.19</v>
      </c>
      <c r="C21" s="187">
        <v>1.29</v>
      </c>
      <c r="D21" s="187">
        <v>0.64</v>
      </c>
      <c r="E21" s="187">
        <v>1.07</v>
      </c>
      <c r="F21" s="187">
        <v>0.37</v>
      </c>
      <c r="G21" s="187">
        <v>0.16</v>
      </c>
      <c r="H21" s="187">
        <v>0.19</v>
      </c>
      <c r="I21" s="187">
        <v>0.15</v>
      </c>
      <c r="J21" s="187">
        <v>0.28000000000000003</v>
      </c>
      <c r="K21" s="187">
        <v>0.59</v>
      </c>
      <c r="L21" s="187">
        <v>0.82</v>
      </c>
      <c r="M21" s="187">
        <v>0.53</v>
      </c>
      <c r="N21" s="187">
        <v>-0.73</v>
      </c>
      <c r="O21" s="187">
        <v>-2.0099999999999998</v>
      </c>
      <c r="P21" s="187">
        <v>-1</v>
      </c>
      <c r="Q21" s="187">
        <v>-2.14</v>
      </c>
      <c r="R21" s="187">
        <v>-2.12</v>
      </c>
      <c r="S21" s="187">
        <v>0.45</v>
      </c>
      <c r="T21" s="187">
        <v>0.85</v>
      </c>
      <c r="U21" s="187">
        <v>1.97</v>
      </c>
      <c r="V21" s="187">
        <v>3.57</v>
      </c>
      <c r="W21" s="187">
        <v>2.38</v>
      </c>
      <c r="X21" s="187">
        <v>0.73</v>
      </c>
      <c r="Y21" s="187">
        <v>1.06</v>
      </c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</row>
    <row r="22" spans="1:61" s="257" customFormat="1" ht="13.5" customHeight="1">
      <c r="A22" s="175" t="s">
        <v>364</v>
      </c>
      <c r="B22" s="187">
        <v>4.8099999999999996</v>
      </c>
      <c r="C22" s="187">
        <v>5.78</v>
      </c>
      <c r="D22" s="187">
        <v>7.24</v>
      </c>
      <c r="E22" s="187">
        <v>8.15</v>
      </c>
      <c r="F22" s="187">
        <v>6.78</v>
      </c>
      <c r="G22" s="187">
        <v>5.73</v>
      </c>
      <c r="H22" s="187">
        <v>5.34</v>
      </c>
      <c r="I22" s="187">
        <v>5.65</v>
      </c>
      <c r="J22" s="187">
        <v>6.88</v>
      </c>
      <c r="K22" s="187">
        <v>6.76</v>
      </c>
      <c r="L22" s="187">
        <v>7.87</v>
      </c>
      <c r="M22" s="187">
        <v>6.64</v>
      </c>
      <c r="N22" s="187">
        <v>2.79</v>
      </c>
      <c r="O22" s="187">
        <v>-7.04</v>
      </c>
      <c r="P22" s="187">
        <v>-1.52</v>
      </c>
      <c r="Q22" s="187">
        <v>-0.55000000000000004</v>
      </c>
      <c r="R22" s="187">
        <v>1.04</v>
      </c>
      <c r="S22" s="187">
        <v>13.42</v>
      </c>
      <c r="T22" s="187">
        <v>5.08</v>
      </c>
      <c r="U22" s="187">
        <v>4.9000000000000004</v>
      </c>
      <c r="V22" s="187">
        <v>8.39</v>
      </c>
      <c r="W22" s="187">
        <v>6.44</v>
      </c>
      <c r="X22" s="187">
        <v>7.66</v>
      </c>
      <c r="Y22" s="187">
        <v>8</v>
      </c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</row>
    <row r="23" spans="3:61" ht="13.5" customHeight="1"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7"/>
      <c r="AW23" s="257"/>
      <c r="AX23" s="257"/>
      <c r="AY23" s="257"/>
      <c r="AZ23" s="257"/>
      <c r="BA23" s="257"/>
      <c r="BB23" s="257"/>
      <c r="BC23" s="257"/>
      <c r="BD23" s="257"/>
      <c r="BE23" s="257"/>
      <c r="BF23" s="257"/>
      <c r="BG23" s="257"/>
      <c r="BH23" s="257"/>
      <c r="BI23" s="257"/>
    </row>
    <row r="24" spans="3:61" ht="13.5" customHeight="1"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  <c r="AT24" s="257"/>
      <c r="AU24" s="257"/>
      <c r="AV24" s="257"/>
      <c r="AW24" s="257"/>
      <c r="AX24" s="257"/>
      <c r="AY24" s="257"/>
      <c r="AZ24" s="257"/>
      <c r="BA24" s="257"/>
      <c r="BB24" s="257"/>
      <c r="BC24" s="257"/>
      <c r="BD24" s="257"/>
      <c r="BE24" s="257"/>
      <c r="BF24" s="257"/>
      <c r="BG24" s="257"/>
      <c r="BH24" s="257"/>
      <c r="BI24" s="257"/>
    </row>
    <row r="25" spans="3:61" ht="13.5" customHeight="1"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  <c r="BG25" s="257"/>
      <c r="BH25" s="257"/>
      <c r="BI25" s="257"/>
    </row>
    <row r="26" spans="3:61" ht="13.5" customHeight="1"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  <c r="AP26" s="257"/>
      <c r="AQ26" s="257"/>
      <c r="AR26" s="257"/>
      <c r="AS26" s="257"/>
      <c r="AT26" s="257"/>
      <c r="AU26" s="257"/>
      <c r="AV26" s="257"/>
      <c r="AW26" s="257"/>
      <c r="AX26" s="257"/>
      <c r="AY26" s="257"/>
      <c r="AZ26" s="257"/>
      <c r="BA26" s="257"/>
      <c r="BB26" s="257"/>
      <c r="BC26" s="257"/>
      <c r="BD26" s="257"/>
      <c r="BE26" s="257"/>
      <c r="BF26" s="257"/>
      <c r="BG26" s="257"/>
      <c r="BH26" s="257"/>
      <c r="BI26" s="257"/>
    </row>
    <row r="27" spans="3:61" ht="13.5" customHeight="1"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257"/>
      <c r="AW27" s="257"/>
      <c r="AX27" s="257"/>
      <c r="AY27" s="257"/>
      <c r="AZ27" s="257"/>
      <c r="BA27" s="257"/>
      <c r="BB27" s="257"/>
      <c r="BC27" s="257"/>
      <c r="BD27" s="257"/>
      <c r="BE27" s="257"/>
      <c r="BF27" s="257"/>
      <c r="BG27" s="257"/>
      <c r="BH27" s="257"/>
      <c r="BI27" s="257"/>
    </row>
    <row r="28" spans="3:61" ht="13.5" customHeight="1"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7"/>
      <c r="BD28" s="257"/>
      <c r="BE28" s="257"/>
      <c r="BF28" s="257"/>
      <c r="BG28" s="257"/>
      <c r="BH28" s="257"/>
      <c r="BI28" s="25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">
    <tabColor theme="6" tint="0.399980008602142"/>
  </sheetPr>
  <dimension ref="A1:N43"/>
  <sheetViews>
    <sheetView showGridLines="0" zoomScale="130" zoomScaleNormal="130" workbookViewId="0" topLeftCell="C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0" style="65" hidden="1" customWidth="1"/>
    <col min="3" max="3" width="31.1666666666667" style="65" customWidth="1"/>
    <col min="4" max="4" width="9" style="65" customWidth="1"/>
    <col min="5" max="14" width="6.66666666666667" style="65" customWidth="1"/>
    <col min="15" max="15" width="5.83333333333333" style="65" customWidth="1"/>
    <col min="16" max="19" width="0" style="65" hidden="1" customWidth="1"/>
    <col min="20" max="52" width="0" style="65" hidden="1" customWidth="1"/>
    <col min="53" max="16384" width="0" style="65" hidden="1"/>
  </cols>
  <sheetData>
    <row r="1" spans="1:10" ht="12.75" customHeight="1">
      <c r="A1" s="3" t="s">
        <v>31</v>
      </c>
      <c r="C1" s="3" t="s">
        <v>30</v>
      </c>
      <c r="D1" s="20"/>
      <c r="E1"/>
      <c r="F1"/>
      <c r="G1"/>
      <c r="H1"/>
      <c r="J1" s="167"/>
    </row>
    <row r="2" spans="1:8" ht="12.75" customHeight="1">
      <c r="A2" s="19"/>
      <c r="C2" s="19"/>
      <c r="D2" s="20"/>
      <c r="E2" s="19"/>
      <c r="F2" s="19"/>
      <c r="G2" s="19"/>
      <c r="H2" s="19"/>
    </row>
    <row r="3" spans="1:8" ht="12.75" customHeight="1">
      <c r="A3" s="22" t="s">
        <v>148</v>
      </c>
      <c r="C3" s="22" t="s">
        <v>149</v>
      </c>
      <c r="D3" s="23"/>
      <c r="E3"/>
      <c r="F3"/>
      <c r="G3"/>
      <c r="H3"/>
    </row>
    <row r="4" spans="1:8" ht="12.75" customHeight="1">
      <c r="A4" s="73" t="s">
        <v>123</v>
      </c>
      <c r="C4" s="73" t="s">
        <v>122</v>
      </c>
      <c r="D4" s="23"/>
      <c r="E4"/>
      <c r="F4"/>
      <c r="G4"/>
      <c r="H4"/>
    </row>
    <row r="5" spans="1:8" ht="12.75" customHeight="1">
      <c r="A5" s="73" t="s">
        <v>447</v>
      </c>
      <c r="C5" s="73" t="s">
        <v>448</v>
      </c>
      <c r="D5" s="23"/>
      <c r="E5" s="24"/>
      <c r="F5" s="25"/>
      <c r="G5" s="24"/>
      <c r="H5" s="25"/>
    </row>
    <row r="6" ht="12.75" customHeight="1"/>
    <row r="7" spans="1:14" ht="1.5" customHeight="1" thickBot="1">
      <c r="A7" s="288"/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</row>
    <row r="8" spans="1:14" ht="12.75" customHeight="1">
      <c r="A8" s="432"/>
      <c r="B8" s="790"/>
      <c r="C8" s="432"/>
      <c r="D8" s="790"/>
      <c r="E8" s="290">
        <v>2013</v>
      </c>
      <c r="F8" s="290">
        <v>2014</v>
      </c>
      <c r="G8" s="290">
        <v>2015</v>
      </c>
      <c r="H8" s="290">
        <v>2016</v>
      </c>
      <c r="I8" s="290">
        <v>2017</v>
      </c>
      <c r="J8" s="290">
        <v>2018</v>
      </c>
      <c r="K8" s="290">
        <v>2019</v>
      </c>
      <c r="L8" s="290">
        <v>2020</v>
      </c>
      <c r="M8" s="349">
        <v>2021</v>
      </c>
      <c r="N8" s="349">
        <v>2022</v>
      </c>
    </row>
    <row r="9" spans="1:14" ht="12.75" customHeight="1" hidden="1">
      <c r="A9" s="435"/>
      <c r="B9" s="791"/>
      <c r="C9" s="435"/>
      <c r="D9" s="791"/>
      <c r="E9" s="293"/>
      <c r="F9" s="293"/>
      <c r="G9" s="293"/>
      <c r="H9" s="293"/>
      <c r="I9" s="293"/>
      <c r="J9" s="294"/>
      <c r="K9" s="294"/>
      <c r="L9" s="294"/>
      <c r="M9" s="350" t="s">
        <v>504</v>
      </c>
      <c r="N9" s="350" t="s">
        <v>504</v>
      </c>
    </row>
    <row r="10" spans="1:14" ht="12.75" customHeight="1">
      <c r="A10" s="435"/>
      <c r="B10" s="791"/>
      <c r="C10" s="435"/>
      <c r="D10" s="791"/>
      <c r="E10" s="294"/>
      <c r="F10" s="294"/>
      <c r="G10" s="294"/>
      <c r="H10" s="293"/>
      <c r="I10" s="293"/>
      <c r="J10" s="293"/>
      <c r="K10" s="293"/>
      <c r="L10" s="293"/>
      <c r="M10" s="351" t="s">
        <v>505</v>
      </c>
      <c r="N10" s="351" t="s">
        <v>505</v>
      </c>
    </row>
    <row r="11" spans="1:14" ht="12.75" customHeight="1">
      <c r="A11" s="618" t="s">
        <v>581</v>
      </c>
      <c r="B11" s="634" t="s">
        <v>582</v>
      </c>
      <c r="C11" s="484" t="s">
        <v>583</v>
      </c>
      <c r="D11" s="634" t="s">
        <v>35</v>
      </c>
      <c r="E11" s="486">
        <v>0.05</v>
      </c>
      <c r="F11" s="486">
        <v>0.05</v>
      </c>
      <c r="G11" s="486">
        <v>0.05</v>
      </c>
      <c r="H11" s="486">
        <v>0.05</v>
      </c>
      <c r="I11" s="486">
        <v>0.50</v>
      </c>
      <c r="J11" s="486">
        <v>1.75</v>
      </c>
      <c r="K11" s="486">
        <v>2</v>
      </c>
      <c r="L11" s="486">
        <v>0.25</v>
      </c>
      <c r="M11" s="352" t="s">
        <v>518</v>
      </c>
      <c r="N11" s="352" t="s">
        <v>518</v>
      </c>
    </row>
    <row r="12" spans="1:14" ht="12.75" customHeight="1">
      <c r="A12" s="487" t="s">
        <v>584</v>
      </c>
      <c r="B12" s="524" t="s">
        <v>582</v>
      </c>
      <c r="C12" s="487" t="s">
        <v>585</v>
      </c>
      <c r="D12" s="524" t="s">
        <v>35</v>
      </c>
      <c r="E12" s="489">
        <v>0.25</v>
      </c>
      <c r="F12" s="489">
        <v>0.05</v>
      </c>
      <c r="G12" s="489">
        <v>0.05</v>
      </c>
      <c r="H12" s="489">
        <v>0</v>
      </c>
      <c r="I12" s="489">
        <v>0</v>
      </c>
      <c r="J12" s="489">
        <v>0</v>
      </c>
      <c r="K12" s="489">
        <v>0</v>
      </c>
      <c r="L12" s="489">
        <v>0</v>
      </c>
      <c r="M12" s="353" t="s">
        <v>518</v>
      </c>
      <c r="N12" s="353" t="s">
        <v>518</v>
      </c>
    </row>
    <row r="13" spans="1:14" ht="12.75" customHeight="1">
      <c r="A13" s="487" t="s">
        <v>586</v>
      </c>
      <c r="B13" s="524" t="s">
        <v>582</v>
      </c>
      <c r="C13" s="487" t="s">
        <v>587</v>
      </c>
      <c r="D13" s="524" t="s">
        <v>35</v>
      </c>
      <c r="E13" s="491">
        <v>0.25</v>
      </c>
      <c r="F13" s="491">
        <v>0.25</v>
      </c>
      <c r="G13" s="491">
        <v>0.50</v>
      </c>
      <c r="H13" s="491">
        <v>0.75</v>
      </c>
      <c r="I13" s="491">
        <v>1.50</v>
      </c>
      <c r="J13" s="491">
        <v>2.50</v>
      </c>
      <c r="K13" s="491">
        <v>1.75</v>
      </c>
      <c r="L13" s="491">
        <v>0.25</v>
      </c>
      <c r="M13" s="299" t="s">
        <v>518</v>
      </c>
      <c r="N13" s="299" t="s">
        <v>518</v>
      </c>
    </row>
    <row r="14" spans="1:14" ht="12.75" customHeight="1">
      <c r="A14" s="484" t="s">
        <v>588</v>
      </c>
      <c r="B14" s="634" t="s">
        <v>582</v>
      </c>
      <c r="C14" s="484" t="s">
        <v>589</v>
      </c>
      <c r="D14" s="634" t="s">
        <v>35</v>
      </c>
      <c r="E14" s="486">
        <v>0.46</v>
      </c>
      <c r="F14" s="486">
        <v>0.36</v>
      </c>
      <c r="G14" s="486">
        <v>0.31</v>
      </c>
      <c r="H14" s="486">
        <v>0.28999999999999998</v>
      </c>
      <c r="I14" s="486">
        <v>0.41</v>
      </c>
      <c r="J14" s="486">
        <v>1.23</v>
      </c>
      <c r="K14" s="486">
        <v>2.12</v>
      </c>
      <c r="L14" s="486">
        <v>0.86</v>
      </c>
      <c r="M14" s="354">
        <v>1</v>
      </c>
      <c r="N14" s="354">
        <v>2.80</v>
      </c>
    </row>
    <row r="15" spans="1:14" ht="12.75" customHeight="1">
      <c r="A15" s="487" t="s">
        <v>601</v>
      </c>
      <c r="B15" s="524" t="s">
        <v>582</v>
      </c>
      <c r="C15" s="492" t="s">
        <v>590</v>
      </c>
      <c r="D15" s="524" t="s">
        <v>35</v>
      </c>
      <c r="E15" s="489">
        <v>2.11</v>
      </c>
      <c r="F15" s="489">
        <v>1.58</v>
      </c>
      <c r="G15" s="489">
        <v>0.57999999999999996</v>
      </c>
      <c r="H15" s="489">
        <v>0.43</v>
      </c>
      <c r="I15" s="489">
        <v>0.98</v>
      </c>
      <c r="J15" s="489">
        <v>1.98</v>
      </c>
      <c r="K15" s="489">
        <v>1.55</v>
      </c>
      <c r="L15" s="489">
        <v>1.1299999999999999</v>
      </c>
      <c r="M15" s="355">
        <v>1.90</v>
      </c>
      <c r="N15" s="355">
        <v>2.70</v>
      </c>
    </row>
    <row r="16" spans="1:14" ht="12.75" customHeight="1">
      <c r="A16" s="493" t="s">
        <v>591</v>
      </c>
      <c r="B16" s="520" t="s">
        <v>537</v>
      </c>
      <c r="C16" s="494" t="s">
        <v>592</v>
      </c>
      <c r="D16" s="792"/>
      <c r="E16" s="486"/>
      <c r="F16" s="486"/>
      <c r="G16" s="486"/>
      <c r="H16" s="486"/>
      <c r="I16" s="486"/>
      <c r="J16" s="486"/>
      <c r="K16" s="486"/>
      <c r="L16" s="521"/>
      <c r="M16" s="354"/>
      <c r="N16" s="354"/>
    </row>
    <row r="17" spans="1:14" ht="12.75" customHeight="1">
      <c r="A17" s="495" t="s">
        <v>593</v>
      </c>
      <c r="B17" s="524" t="s">
        <v>582</v>
      </c>
      <c r="C17" s="496" t="s">
        <v>594</v>
      </c>
      <c r="D17" s="524" t="s">
        <v>35</v>
      </c>
      <c r="E17" s="489">
        <v>6.05</v>
      </c>
      <c r="F17" s="489">
        <v>5.59</v>
      </c>
      <c r="G17" s="489">
        <v>5.15</v>
      </c>
      <c r="H17" s="489">
        <v>4.6500000000000004</v>
      </c>
      <c r="I17" s="489">
        <v>4.0999999999999996</v>
      </c>
      <c r="J17" s="489">
        <v>3.76</v>
      </c>
      <c r="K17" s="489">
        <v>3.66</v>
      </c>
      <c r="L17" s="489">
        <v>3.53</v>
      </c>
      <c r="M17" s="353" t="s">
        <v>518</v>
      </c>
      <c r="N17" s="353" t="s">
        <v>518</v>
      </c>
    </row>
    <row r="18" spans="1:14" ht="12.75" customHeight="1">
      <c r="A18" s="495" t="s">
        <v>595</v>
      </c>
      <c r="B18" s="524" t="s">
        <v>582</v>
      </c>
      <c r="C18" s="496" t="s">
        <v>596</v>
      </c>
      <c r="D18" s="524" t="s">
        <v>35</v>
      </c>
      <c r="E18" s="489">
        <v>3.20</v>
      </c>
      <c r="F18" s="489">
        <v>3.01</v>
      </c>
      <c r="G18" s="489">
        <v>2.78</v>
      </c>
      <c r="H18" s="489">
        <v>2.59</v>
      </c>
      <c r="I18" s="489">
        <v>2.57</v>
      </c>
      <c r="J18" s="489">
        <v>3.05</v>
      </c>
      <c r="K18" s="489">
        <v>3.75</v>
      </c>
      <c r="L18" s="489">
        <v>2.96</v>
      </c>
      <c r="M18" s="353" t="s">
        <v>518</v>
      </c>
      <c r="N18" s="353" t="s">
        <v>518</v>
      </c>
    </row>
    <row r="19" spans="1:14" ht="12.75" customHeight="1">
      <c r="A19" s="497" t="s">
        <v>597</v>
      </c>
      <c r="B19" s="524" t="s">
        <v>582</v>
      </c>
      <c r="C19" s="496" t="s">
        <v>598</v>
      </c>
      <c r="D19" s="524" t="s">
        <v>35</v>
      </c>
      <c r="E19" s="489">
        <v>1.02</v>
      </c>
      <c r="F19" s="489">
        <v>0.85</v>
      </c>
      <c r="G19" s="489">
        <v>0.65</v>
      </c>
      <c r="H19" s="489">
        <v>0.47</v>
      </c>
      <c r="I19" s="489">
        <v>0.36</v>
      </c>
      <c r="J19" s="489">
        <v>0.33</v>
      </c>
      <c r="K19" s="489">
        <v>0.39</v>
      </c>
      <c r="L19" s="489">
        <v>0.35</v>
      </c>
      <c r="M19" s="356" t="s">
        <v>518</v>
      </c>
      <c r="N19" s="356" t="s">
        <v>518</v>
      </c>
    </row>
    <row r="20" spans="1:14" ht="12.75" customHeight="1" thickBot="1">
      <c r="A20" s="498" t="s">
        <v>599</v>
      </c>
      <c r="B20" s="778" t="s">
        <v>582</v>
      </c>
      <c r="C20" s="500" t="s">
        <v>600</v>
      </c>
      <c r="D20" s="778" t="s">
        <v>35</v>
      </c>
      <c r="E20" s="502">
        <v>0.41</v>
      </c>
      <c r="F20" s="502">
        <v>0.28999999999999998</v>
      </c>
      <c r="G20" s="502">
        <v>0.19</v>
      </c>
      <c r="H20" s="502">
        <v>0.10</v>
      </c>
      <c r="I20" s="502">
        <v>0.05</v>
      </c>
      <c r="J20" s="502">
        <v>0.11</v>
      </c>
      <c r="K20" s="502">
        <v>0.37</v>
      </c>
      <c r="L20" s="502">
        <v>0.20</v>
      </c>
      <c r="M20" s="357" t="s">
        <v>518</v>
      </c>
      <c r="N20" s="357" t="s">
        <v>518</v>
      </c>
    </row>
    <row r="21" ht="12.75" customHeight="1"/>
    <row r="22" ht="12.75" customHeight="1"/>
    <row r="23" ht="12.75" customHeight="1" hidden="1"/>
    <row r="24" ht="12.75" customHeight="1" hidden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L42" s="88"/>
    </row>
    <row r="43" spans="1:2" ht="12.75" customHeight="1" hidden="1">
      <c r="A43" s="89"/>
      <c r="B43" s="86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7">
    <tabColor theme="6" tint="0.399980008602142"/>
  </sheetPr>
  <dimension ref="A1:L43"/>
  <sheetViews>
    <sheetView showGridLines="0" zoomScale="130" zoomScaleNormal="130" workbookViewId="0" topLeftCell="C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0" style="65" hidden="1" customWidth="1"/>
    <col min="3" max="3" width="31.1666666666667" style="65" customWidth="1"/>
    <col min="4" max="4" width="8.66666666666667" style="65" customWidth="1"/>
    <col min="5" max="8" width="8.33333333333333" style="65" customWidth="1"/>
    <col min="9" max="9" width="8.66666666666667" style="65" customWidth="1"/>
    <col min="10" max="13" width="8.33333333333333" style="65" customWidth="1"/>
    <col min="14" max="14" width="0" style="65" hidden="1" customWidth="1"/>
    <col min="15" max="15" width="0" style="65" hidden="1" customWidth="1"/>
    <col min="16" max="19" width="0" style="65" hidden="1" customWidth="1"/>
    <col min="20" max="52" width="0" style="65" hidden="1" customWidth="1"/>
    <col min="53" max="16384" width="0" style="65" hidden="1"/>
  </cols>
  <sheetData>
    <row r="1" spans="1:10" ht="12.75" customHeight="1">
      <c r="A1" s="3" t="s">
        <v>31</v>
      </c>
      <c r="C1" s="3" t="s">
        <v>30</v>
      </c>
      <c r="D1" s="211"/>
      <c r="E1"/>
      <c r="F1"/>
      <c r="G1"/>
      <c r="H1"/>
      <c r="J1" s="167"/>
    </row>
    <row r="2" spans="1:8" ht="12.75" customHeight="1">
      <c r="A2" s="212"/>
      <c r="C2" s="212"/>
      <c r="D2" s="211"/>
      <c r="E2" s="212"/>
      <c r="F2" s="212"/>
      <c r="G2" s="212"/>
      <c r="H2" s="212"/>
    </row>
    <row r="3" spans="1:8" ht="12.75" customHeight="1">
      <c r="A3" s="22" t="s">
        <v>150</v>
      </c>
      <c r="C3" s="22" t="s">
        <v>151</v>
      </c>
      <c r="D3" s="23"/>
      <c r="E3"/>
      <c r="F3"/>
      <c r="G3"/>
      <c r="H3"/>
    </row>
    <row r="4" spans="1:8" ht="12.75" customHeight="1">
      <c r="A4" s="73" t="s">
        <v>123</v>
      </c>
      <c r="C4" s="73" t="s">
        <v>122</v>
      </c>
      <c r="D4" s="23"/>
      <c r="E4"/>
      <c r="F4"/>
      <c r="G4"/>
      <c r="H4"/>
    </row>
    <row r="5" spans="1:8" ht="12.75" customHeight="1">
      <c r="A5" s="73" t="s">
        <v>447</v>
      </c>
      <c r="C5" s="73" t="s">
        <v>448</v>
      </c>
      <c r="D5" s="23"/>
      <c r="E5" s="25"/>
      <c r="F5" s="25"/>
      <c r="G5" s="25"/>
      <c r="H5" s="25"/>
    </row>
    <row r="6" ht="12.75" customHeight="1"/>
    <row r="7" spans="1:12" s="257" customFormat="1" ht="1.5" customHeight="1" thickBot="1">
      <c r="A7" s="296"/>
      <c r="B7" s="296"/>
      <c r="C7" s="296"/>
      <c r="D7" s="296"/>
      <c r="E7" s="297"/>
      <c r="F7" s="297"/>
      <c r="G7" s="312"/>
      <c r="H7" s="297"/>
      <c r="I7" s="297"/>
      <c r="J7" s="297"/>
      <c r="K7" s="312"/>
      <c r="L7" s="297"/>
    </row>
    <row r="8" spans="1:12" s="257" customFormat="1" ht="12.75" customHeight="1">
      <c r="A8" s="289"/>
      <c r="B8" s="289"/>
      <c r="C8" s="289"/>
      <c r="D8" s="518"/>
      <c r="E8" s="826">
        <v>2020</v>
      </c>
      <c r="F8" s="410"/>
      <c r="G8" s="410"/>
      <c r="H8" s="410"/>
      <c r="I8" s="409">
        <v>2021</v>
      </c>
      <c r="J8" s="409"/>
      <c r="K8" s="921"/>
      <c r="L8" s="411"/>
    </row>
    <row r="9" spans="1:12" s="257" customFormat="1" ht="12.75" customHeight="1">
      <c r="A9" s="291"/>
      <c r="B9" s="291"/>
      <c r="C9" s="291"/>
      <c r="D9" s="535"/>
      <c r="E9" s="298" t="s">
        <v>538</v>
      </c>
      <c r="F9" s="299" t="s">
        <v>539</v>
      </c>
      <c r="G9" s="299" t="s">
        <v>540</v>
      </c>
      <c r="H9" s="406" t="s">
        <v>541</v>
      </c>
      <c r="I9" s="299" t="s">
        <v>538</v>
      </c>
      <c r="J9" s="299" t="s">
        <v>539</v>
      </c>
      <c r="K9" s="922" t="s">
        <v>540</v>
      </c>
      <c r="L9" s="358" t="s">
        <v>541</v>
      </c>
    </row>
    <row r="10" spans="1:12" s="257" customFormat="1" ht="12.75" customHeight="1" hidden="1">
      <c r="A10" s="291"/>
      <c r="B10" s="291"/>
      <c r="C10" s="291"/>
      <c r="D10" s="535"/>
      <c r="E10" s="300"/>
      <c r="F10" s="293"/>
      <c r="G10" s="293"/>
      <c r="H10" s="369"/>
      <c r="I10" s="293"/>
      <c r="J10" s="293"/>
      <c r="K10" s="923"/>
      <c r="L10" s="351" t="s">
        <v>504</v>
      </c>
    </row>
    <row r="11" spans="1:12" s="257" customFormat="1" ht="12.75" customHeight="1">
      <c r="A11" s="291"/>
      <c r="B11" s="291"/>
      <c r="C11" s="291"/>
      <c r="D11" s="535"/>
      <c r="E11" s="503"/>
      <c r="F11" s="293"/>
      <c r="G11" s="293"/>
      <c r="H11" s="369"/>
      <c r="I11" s="925"/>
      <c r="J11" s="925"/>
      <c r="K11" s="924"/>
      <c r="L11" s="359" t="s">
        <v>505</v>
      </c>
    </row>
    <row r="12" spans="1:12" s="257" customFormat="1" ht="12.75" customHeight="1">
      <c r="A12" s="805" t="s">
        <v>581</v>
      </c>
      <c r="B12" s="485" t="s">
        <v>582</v>
      </c>
      <c r="C12" s="504" t="s">
        <v>583</v>
      </c>
      <c r="D12" s="634" t="s">
        <v>35</v>
      </c>
      <c r="E12" s="505">
        <v>1</v>
      </c>
      <c r="F12" s="506">
        <v>0.25</v>
      </c>
      <c r="G12" s="506">
        <v>0.25</v>
      </c>
      <c r="H12" s="507">
        <v>0.25</v>
      </c>
      <c r="I12" s="506">
        <v>0.25</v>
      </c>
      <c r="J12" s="506">
        <v>0.50</v>
      </c>
      <c r="K12" s="506">
        <v>0.75</v>
      </c>
      <c r="L12" s="360" t="s">
        <v>518</v>
      </c>
    </row>
    <row r="13" spans="1:12" s="257" customFormat="1" ht="12.75" customHeight="1">
      <c r="A13" s="508" t="s">
        <v>584</v>
      </c>
      <c r="B13" s="488" t="s">
        <v>582</v>
      </c>
      <c r="C13" s="508" t="s">
        <v>585</v>
      </c>
      <c r="D13" s="524" t="s">
        <v>35</v>
      </c>
      <c r="E13" s="490">
        <v>0</v>
      </c>
      <c r="F13" s="491">
        <v>0</v>
      </c>
      <c r="G13" s="491">
        <v>0</v>
      </c>
      <c r="H13" s="509">
        <v>0</v>
      </c>
      <c r="I13" s="491">
        <v>0</v>
      </c>
      <c r="J13" s="491">
        <v>0</v>
      </c>
      <c r="K13" s="491">
        <v>0</v>
      </c>
      <c r="L13" s="361" t="s">
        <v>518</v>
      </c>
    </row>
    <row r="14" spans="1:12" s="257" customFormat="1" ht="12.75" customHeight="1">
      <c r="A14" s="508" t="s">
        <v>586</v>
      </c>
      <c r="B14" s="488" t="s">
        <v>582</v>
      </c>
      <c r="C14" s="508" t="s">
        <v>587</v>
      </c>
      <c r="D14" s="524" t="s">
        <v>35</v>
      </c>
      <c r="E14" s="510">
        <v>0.25</v>
      </c>
      <c r="F14" s="511">
        <v>0.25</v>
      </c>
      <c r="G14" s="511">
        <v>0.25</v>
      </c>
      <c r="H14" s="512">
        <v>0.25</v>
      </c>
      <c r="I14" s="511">
        <v>0.25</v>
      </c>
      <c r="J14" s="511">
        <v>0.25</v>
      </c>
      <c r="K14" s="511">
        <v>0</v>
      </c>
      <c r="L14" s="362" t="s">
        <v>518</v>
      </c>
    </row>
    <row r="15" spans="1:12" s="257" customFormat="1" ht="12.75" customHeight="1">
      <c r="A15" s="504" t="s">
        <v>602</v>
      </c>
      <c r="B15" s="485" t="s">
        <v>582</v>
      </c>
      <c r="C15" s="504" t="s">
        <v>589</v>
      </c>
      <c r="D15" s="634" t="s">
        <v>35</v>
      </c>
      <c r="E15" s="505">
        <v>2.15</v>
      </c>
      <c r="F15" s="506">
        <v>0.59</v>
      </c>
      <c r="G15" s="506">
        <v>0.34</v>
      </c>
      <c r="H15" s="507">
        <v>0.35</v>
      </c>
      <c r="I15" s="506">
        <v>0.36</v>
      </c>
      <c r="J15" s="506">
        <v>0.40</v>
      </c>
      <c r="K15" s="506">
        <v>1.1100000000000001</v>
      </c>
      <c r="L15" s="360">
        <v>2.2999999999999998</v>
      </c>
    </row>
    <row r="16" spans="1:12" s="257" customFormat="1" ht="12.75" customHeight="1">
      <c r="A16" s="508" t="s">
        <v>601</v>
      </c>
      <c r="B16" s="488" t="s">
        <v>582</v>
      </c>
      <c r="C16" s="513" t="s">
        <v>590</v>
      </c>
      <c r="D16" s="524" t="s">
        <v>35</v>
      </c>
      <c r="E16" s="510">
        <v>1.46</v>
      </c>
      <c r="F16" s="511">
        <v>1.02</v>
      </c>
      <c r="G16" s="511">
        <v>0.93</v>
      </c>
      <c r="H16" s="512">
        <v>1.1100000000000001</v>
      </c>
      <c r="I16" s="511">
        <v>1.55</v>
      </c>
      <c r="J16" s="511">
        <v>1.76</v>
      </c>
      <c r="K16" s="511">
        <v>1.79</v>
      </c>
      <c r="L16" s="363">
        <v>2.40</v>
      </c>
    </row>
    <row r="17" spans="1:12" s="257" customFormat="1" ht="12.75" customHeight="1">
      <c r="A17" s="514" t="s">
        <v>591</v>
      </c>
      <c r="B17" s="515" t="s">
        <v>537</v>
      </c>
      <c r="C17" s="514" t="s">
        <v>592</v>
      </c>
      <c r="D17" s="827"/>
      <c r="E17" s="505"/>
      <c r="F17" s="506"/>
      <c r="G17" s="506"/>
      <c r="H17" s="507"/>
      <c r="I17" s="491"/>
      <c r="J17" s="491"/>
      <c r="K17" s="361"/>
      <c r="L17" s="361"/>
    </row>
    <row r="18" spans="1:12" s="257" customFormat="1" ht="12.75" customHeight="1">
      <c r="A18" s="495" t="s">
        <v>603</v>
      </c>
      <c r="B18" s="488" t="s">
        <v>582</v>
      </c>
      <c r="C18" s="496" t="s">
        <v>594</v>
      </c>
      <c r="D18" s="524" t="s">
        <v>35</v>
      </c>
      <c r="E18" s="490">
        <v>3.62</v>
      </c>
      <c r="F18" s="491">
        <v>3.53</v>
      </c>
      <c r="G18" s="491">
        <v>3.50</v>
      </c>
      <c r="H18" s="509">
        <v>3.46</v>
      </c>
      <c r="I18" s="491">
        <v>3.39</v>
      </c>
      <c r="J18" s="491">
        <v>3.32</v>
      </c>
      <c r="K18" s="361" t="s">
        <v>518</v>
      </c>
      <c r="L18" s="361" t="s">
        <v>518</v>
      </c>
    </row>
    <row r="19" spans="1:12" s="257" customFormat="1" ht="12.75" customHeight="1">
      <c r="A19" s="495" t="s">
        <v>604</v>
      </c>
      <c r="B19" s="488" t="s">
        <v>582</v>
      </c>
      <c r="C19" s="496" t="s">
        <v>596</v>
      </c>
      <c r="D19" s="524" t="s">
        <v>35</v>
      </c>
      <c r="E19" s="490">
        <v>3.76</v>
      </c>
      <c r="F19" s="491">
        <v>2.97</v>
      </c>
      <c r="G19" s="491">
        <v>2.56</v>
      </c>
      <c r="H19" s="509">
        <v>2.5499999999999998</v>
      </c>
      <c r="I19" s="491">
        <v>2.5499999999999998</v>
      </c>
      <c r="J19" s="491">
        <v>2.54</v>
      </c>
      <c r="K19" s="353" t="s">
        <v>518</v>
      </c>
      <c r="L19" s="353" t="s">
        <v>518</v>
      </c>
    </row>
    <row r="20" spans="1:12" s="257" customFormat="1" ht="12.75" customHeight="1">
      <c r="A20" s="495" t="s">
        <v>597</v>
      </c>
      <c r="B20" s="488" t="s">
        <v>582</v>
      </c>
      <c r="C20" s="496" t="s">
        <v>598</v>
      </c>
      <c r="D20" s="524" t="s">
        <v>35</v>
      </c>
      <c r="E20" s="490">
        <v>0.44</v>
      </c>
      <c r="F20" s="491">
        <v>0.38</v>
      </c>
      <c r="G20" s="491">
        <v>0.30</v>
      </c>
      <c r="H20" s="509">
        <v>0.27</v>
      </c>
      <c r="I20" s="491">
        <v>0.25</v>
      </c>
      <c r="J20" s="491">
        <v>0.23</v>
      </c>
      <c r="K20" s="353" t="s">
        <v>518</v>
      </c>
      <c r="L20" s="353" t="s">
        <v>518</v>
      </c>
    </row>
    <row r="21" spans="1:12" s="257" customFormat="1" ht="12.75" customHeight="1" thickBot="1">
      <c r="A21" s="498" t="s">
        <v>599</v>
      </c>
      <c r="B21" s="516" t="s">
        <v>582</v>
      </c>
      <c r="C21" s="500" t="s">
        <v>600</v>
      </c>
      <c r="D21" s="778" t="s">
        <v>35</v>
      </c>
      <c r="E21" s="501">
        <v>0.43</v>
      </c>
      <c r="F21" s="502">
        <v>0.22</v>
      </c>
      <c r="G21" s="502">
        <v>0.08</v>
      </c>
      <c r="H21" s="843">
        <v>0.06</v>
      </c>
      <c r="I21" s="502">
        <v>0.06</v>
      </c>
      <c r="J21" s="502">
        <v>0.05</v>
      </c>
      <c r="K21" s="357" t="s">
        <v>518</v>
      </c>
      <c r="L21" s="357" t="s">
        <v>518</v>
      </c>
    </row>
    <row r="22" s="257" customFormat="1" ht="12.75" customHeight="1"/>
    <row r="23" s="257" customFormat="1" ht="12.75" customHeight="1"/>
    <row r="24" s="257" customFormat="1" ht="12.75" customHeight="1" hidden="1"/>
    <row r="25" s="257" customFormat="1" ht="12.75" customHeight="1" hidden="1"/>
    <row r="26" s="257" customFormat="1" ht="12.75" customHeight="1" hidden="1"/>
    <row r="27" s="257" customFormat="1" ht="12.75" customHeight="1" hidden="1"/>
    <row r="28" s="257" customFormat="1" ht="12.75" customHeight="1" hidden="1"/>
    <row r="29" s="257" customFormat="1" ht="12.75" customHeight="1" hidden="1"/>
    <row r="30" s="257" customFormat="1" ht="12.75" customHeight="1" hidden="1"/>
    <row r="31" s="257" customFormat="1" ht="12.75" customHeight="1" hidden="1"/>
    <row r="32" s="257" customFormat="1" ht="12.75" customHeight="1" hidden="1"/>
    <row r="33" s="257" customFormat="1" ht="12.75" customHeight="1" hidden="1"/>
    <row r="34" s="257" customFormat="1" ht="12.75" customHeight="1" hidden="1"/>
    <row r="35" s="257" customFormat="1" ht="12.75" customHeight="1" hidden="1"/>
    <row r="36" s="257" customFormat="1" ht="12.75" customHeight="1" hidden="1"/>
    <row r="37" s="257" customFormat="1" ht="12.75" customHeight="1" hidden="1"/>
    <row r="38" s="257" customFormat="1" ht="12.75" customHeight="1" hidden="1"/>
    <row r="39" s="257" customFormat="1" ht="12.75" customHeight="1" hidden="1"/>
    <row r="40" s="257" customFormat="1" ht="12.75" customHeight="1" hidden="1"/>
    <row r="41" s="257" customFormat="1" ht="12.75" customHeight="1" hidden="1"/>
    <row r="42" ht="12.75" customHeight="1" hidden="1">
      <c r="L42" s="88"/>
    </row>
    <row r="43" spans="1:2" ht="12.75" customHeight="1" hidden="1">
      <c r="A43" s="89"/>
      <c r="B43" s="86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">
    <tabColor theme="6" tint="0.399980008602142"/>
  </sheetPr>
  <dimension ref="A1:N44"/>
  <sheetViews>
    <sheetView showGridLines="0" zoomScale="130" zoomScaleNormal="130" workbookViewId="0" topLeftCell="C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0" style="65" hidden="1" customWidth="1"/>
    <col min="3" max="3" width="31.1666666666667" style="65" customWidth="1"/>
    <col min="4" max="4" width="9" style="65" customWidth="1"/>
    <col min="5" max="14" width="6.66666666666667" style="65" customWidth="1"/>
    <col min="15" max="15" width="7.33333333333333" style="65" customWidth="1"/>
    <col min="16" max="19" width="0" style="65" hidden="1" customWidth="1"/>
    <col min="20" max="39" width="0" style="65" hidden="1" customWidth="1"/>
    <col min="40" max="16384" width="0" style="65" hidden="1"/>
  </cols>
  <sheetData>
    <row r="1" spans="1:8" ht="12.75" customHeight="1">
      <c r="A1" s="3" t="s">
        <v>31</v>
      </c>
      <c r="C1" s="3" t="s">
        <v>30</v>
      </c>
      <c r="E1"/>
      <c r="F1"/>
      <c r="G1"/>
      <c r="H1"/>
    </row>
    <row r="2" spans="1:3" ht="12.75" customHeight="1">
      <c r="A2" s="19"/>
      <c r="C2" s="19"/>
    </row>
    <row r="3" spans="1:8" ht="12.75" customHeight="1">
      <c r="A3" s="22" t="s">
        <v>152</v>
      </c>
      <c r="C3" s="22" t="s">
        <v>153</v>
      </c>
      <c r="E3"/>
      <c r="F3"/>
      <c r="G3"/>
      <c r="H3"/>
    </row>
    <row r="4" spans="1:4" ht="12.75" customHeight="1">
      <c r="A4" s="73" t="s">
        <v>112</v>
      </c>
      <c r="C4" s="73" t="s">
        <v>113</v>
      </c>
      <c r="D4" s="64"/>
    </row>
    <row r="5" spans="9:12" s="87" customFormat="1" ht="12.75" customHeight="1">
      <c r="I5" s="84"/>
      <c r="J5" s="84"/>
      <c r="K5" s="84"/>
      <c r="L5" s="84"/>
    </row>
    <row r="6" spans="1:14" ht="1.5" customHeight="1" thickBot="1">
      <c r="A6" s="288"/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</row>
    <row r="7" spans="1:14" ht="15" customHeight="1">
      <c r="A7" s="289"/>
      <c r="B7" s="517"/>
      <c r="C7" s="289"/>
      <c r="D7" s="518"/>
      <c r="E7" s="295">
        <v>2011</v>
      </c>
      <c r="F7" s="295">
        <v>2012</v>
      </c>
      <c r="G7" s="295">
        <v>2013</v>
      </c>
      <c r="H7" s="295">
        <v>2014</v>
      </c>
      <c r="I7" s="295">
        <v>2015</v>
      </c>
      <c r="J7" s="295">
        <v>2016</v>
      </c>
      <c r="K7" s="295">
        <v>2017</v>
      </c>
      <c r="L7" s="295">
        <v>2018</v>
      </c>
      <c r="M7" s="295">
        <v>2019</v>
      </c>
      <c r="N7" s="295">
        <v>2020</v>
      </c>
    </row>
    <row r="8" spans="1:14" ht="12.75" customHeight="1">
      <c r="A8" s="534" t="s">
        <v>605</v>
      </c>
      <c r="B8" s="519" t="s">
        <v>537</v>
      </c>
      <c r="C8" s="493" t="s">
        <v>606</v>
      </c>
      <c r="D8" s="520"/>
      <c r="E8" s="521"/>
      <c r="F8" s="522"/>
      <c r="G8" s="523"/>
      <c r="H8" s="523"/>
      <c r="I8" s="522"/>
      <c r="J8" s="522"/>
      <c r="K8" s="522"/>
      <c r="L8" s="522"/>
      <c r="M8" s="522"/>
      <c r="N8" s="522"/>
    </row>
    <row r="9" spans="1:14" ht="12.75" customHeight="1">
      <c r="A9" s="508" t="s">
        <v>607</v>
      </c>
      <c r="B9" s="524" t="s">
        <v>381</v>
      </c>
      <c r="C9" s="508" t="s">
        <v>608</v>
      </c>
      <c r="D9" s="524" t="s">
        <v>382</v>
      </c>
      <c r="E9" s="525">
        <v>6.60</v>
      </c>
      <c r="F9" s="525">
        <v>5</v>
      </c>
      <c r="G9" s="525">
        <v>4</v>
      </c>
      <c r="H9" s="525">
        <v>3.40</v>
      </c>
      <c r="I9" s="525">
        <v>4.80</v>
      </c>
      <c r="J9" s="525">
        <v>7.20</v>
      </c>
      <c r="K9" s="525">
        <v>7.80</v>
      </c>
      <c r="L9" s="525">
        <v>7.60</v>
      </c>
      <c r="M9" s="525">
        <v>6.60</v>
      </c>
      <c r="N9" s="525">
        <v>6.30</v>
      </c>
    </row>
    <row r="10" spans="1:14" ht="12.75" customHeight="1">
      <c r="A10" s="526" t="s">
        <v>609</v>
      </c>
      <c r="B10" s="527" t="s">
        <v>381</v>
      </c>
      <c r="C10" s="526" t="s">
        <v>610</v>
      </c>
      <c r="D10" s="527" t="s">
        <v>382</v>
      </c>
      <c r="E10" s="528">
        <v>4.20</v>
      </c>
      <c r="F10" s="528">
        <v>-1</v>
      </c>
      <c r="G10" s="528">
        <v>-0.10</v>
      </c>
      <c r="H10" s="528">
        <v>-0.90</v>
      </c>
      <c r="I10" s="528">
        <v>3.40</v>
      </c>
      <c r="J10" s="528">
        <v>6</v>
      </c>
      <c r="K10" s="528">
        <v>4.30</v>
      </c>
      <c r="L10" s="528">
        <v>5.40</v>
      </c>
      <c r="M10" s="528">
        <v>6.40</v>
      </c>
      <c r="N10" s="528">
        <v>4.4000000000000004</v>
      </c>
    </row>
    <row r="11" spans="1:14" ht="12.75" customHeight="1">
      <c r="A11" s="526" t="s">
        <v>611</v>
      </c>
      <c r="B11" s="527" t="s">
        <v>381</v>
      </c>
      <c r="C11" s="526" t="s">
        <v>612</v>
      </c>
      <c r="D11" s="527" t="s">
        <v>382</v>
      </c>
      <c r="E11" s="528">
        <v>6.50</v>
      </c>
      <c r="F11" s="528">
        <v>6.40</v>
      </c>
      <c r="G11" s="528">
        <v>5.50</v>
      </c>
      <c r="H11" s="528">
        <v>4.50</v>
      </c>
      <c r="I11" s="528">
        <v>5.60</v>
      </c>
      <c r="J11" s="528">
        <v>8.10</v>
      </c>
      <c r="K11" s="528">
        <v>9</v>
      </c>
      <c r="L11" s="528">
        <v>8.50</v>
      </c>
      <c r="M11" s="528">
        <v>7.40</v>
      </c>
      <c r="N11" s="528">
        <v>7.30</v>
      </c>
    </row>
    <row r="12" spans="1:14" ht="12.75" customHeight="1">
      <c r="A12" s="526" t="s">
        <v>613</v>
      </c>
      <c r="B12" s="527" t="s">
        <v>381</v>
      </c>
      <c r="C12" s="526" t="s">
        <v>614</v>
      </c>
      <c r="D12" s="527" t="s">
        <v>382</v>
      </c>
      <c r="E12" s="528">
        <v>11.10</v>
      </c>
      <c r="F12" s="528">
        <v>6</v>
      </c>
      <c r="G12" s="528">
        <v>1.20</v>
      </c>
      <c r="H12" s="528">
        <v>2.90</v>
      </c>
      <c r="I12" s="528">
        <v>1</v>
      </c>
      <c r="J12" s="528">
        <v>3</v>
      </c>
      <c r="K12" s="528">
        <v>4.20</v>
      </c>
      <c r="L12" s="528">
        <v>4.30</v>
      </c>
      <c r="M12" s="528">
        <v>1.1000000000000001</v>
      </c>
      <c r="N12" s="528">
        <v>0.90</v>
      </c>
    </row>
    <row r="13" spans="1:14" ht="12.75" customHeight="1">
      <c r="A13" s="526" t="s">
        <v>615</v>
      </c>
      <c r="B13" s="527" t="s">
        <v>381</v>
      </c>
      <c r="C13" s="526" t="s">
        <v>616</v>
      </c>
      <c r="D13" s="527" t="s">
        <v>382</v>
      </c>
      <c r="E13" s="528">
        <v>6.60</v>
      </c>
      <c r="F13" s="528">
        <v>4.9000000000000004</v>
      </c>
      <c r="G13" s="528">
        <v>4</v>
      </c>
      <c r="H13" s="528">
        <v>3.40</v>
      </c>
      <c r="I13" s="528">
        <v>4.70</v>
      </c>
      <c r="J13" s="528">
        <v>7.20</v>
      </c>
      <c r="K13" s="528">
        <v>7.70</v>
      </c>
      <c r="L13" s="528">
        <v>7.60</v>
      </c>
      <c r="M13" s="528">
        <v>6.60</v>
      </c>
      <c r="N13" s="528">
        <v>6.30</v>
      </c>
    </row>
    <row r="14" spans="1:14" ht="12.75" customHeight="1">
      <c r="A14" s="526" t="s">
        <v>617</v>
      </c>
      <c r="B14" s="527" t="s">
        <v>381</v>
      </c>
      <c r="C14" s="526" t="s">
        <v>618</v>
      </c>
      <c r="D14" s="527" t="s">
        <v>382</v>
      </c>
      <c r="E14" s="528">
        <v>2.40</v>
      </c>
      <c r="F14" s="528">
        <v>30.80</v>
      </c>
      <c r="G14" s="528">
        <v>-1.30</v>
      </c>
      <c r="H14" s="528">
        <v>0</v>
      </c>
      <c r="I14" s="528">
        <v>12.70</v>
      </c>
      <c r="J14" s="528">
        <v>8.50</v>
      </c>
      <c r="K14" s="528">
        <v>36.299999999999997</v>
      </c>
      <c r="L14" s="528">
        <v>1.70</v>
      </c>
      <c r="M14" s="528">
        <v>9</v>
      </c>
      <c r="N14" s="528">
        <v>6.10</v>
      </c>
    </row>
    <row r="15" spans="1:14" ht="12.75" customHeight="1">
      <c r="A15" s="508" t="s">
        <v>619</v>
      </c>
      <c r="B15" s="524" t="s">
        <v>381</v>
      </c>
      <c r="C15" s="508" t="s">
        <v>620</v>
      </c>
      <c r="D15" s="524" t="s">
        <v>382</v>
      </c>
      <c r="E15" s="525">
        <v>5</v>
      </c>
      <c r="F15" s="525">
        <v>4.50</v>
      </c>
      <c r="G15" s="525">
        <v>3.30</v>
      </c>
      <c r="H15" s="525">
        <v>2.90</v>
      </c>
      <c r="I15" s="525">
        <v>4.80</v>
      </c>
      <c r="J15" s="525">
        <v>7</v>
      </c>
      <c r="K15" s="525">
        <v>8.6999999999999993</v>
      </c>
      <c r="L15" s="525">
        <v>7</v>
      </c>
      <c r="M15" s="525">
        <v>7.20</v>
      </c>
      <c r="N15" s="525">
        <v>9.40</v>
      </c>
    </row>
    <row r="16" spans="1:14" ht="12.75" customHeight="1">
      <c r="A16" s="526" t="s">
        <v>621</v>
      </c>
      <c r="B16" s="527" t="s">
        <v>381</v>
      </c>
      <c r="C16" s="526" t="s">
        <v>616</v>
      </c>
      <c r="D16" s="527" t="s">
        <v>382</v>
      </c>
      <c r="E16" s="528">
        <v>5.40</v>
      </c>
      <c r="F16" s="528">
        <v>4.70</v>
      </c>
      <c r="G16" s="528">
        <v>3.30</v>
      </c>
      <c r="H16" s="528">
        <v>2.70</v>
      </c>
      <c r="I16" s="528">
        <v>4.0999999999999996</v>
      </c>
      <c r="J16" s="528">
        <v>6.90</v>
      </c>
      <c r="K16" s="528">
        <v>9.6999999999999993</v>
      </c>
      <c r="L16" s="528">
        <v>7.10</v>
      </c>
      <c r="M16" s="528">
        <v>6.90</v>
      </c>
      <c r="N16" s="528">
        <v>9.1999999999999993</v>
      </c>
    </row>
    <row r="17" spans="1:14" ht="12.75" customHeight="1">
      <c r="A17" s="526" t="s">
        <v>617</v>
      </c>
      <c r="B17" s="527" t="s">
        <v>381</v>
      </c>
      <c r="C17" s="526" t="s">
        <v>618</v>
      </c>
      <c r="D17" s="527" t="s">
        <v>382</v>
      </c>
      <c r="E17" s="528">
        <v>-4</v>
      </c>
      <c r="F17" s="528">
        <v>-2.10</v>
      </c>
      <c r="G17" s="528">
        <v>2.2999999999999998</v>
      </c>
      <c r="H17" s="528">
        <v>8.50</v>
      </c>
      <c r="I17" s="528">
        <v>22.50</v>
      </c>
      <c r="J17" s="528">
        <v>7.30</v>
      </c>
      <c r="K17" s="528">
        <v>-13.90</v>
      </c>
      <c r="L17" s="528">
        <v>3.50</v>
      </c>
      <c r="M17" s="528">
        <v>15.20</v>
      </c>
      <c r="N17" s="528">
        <v>14.50</v>
      </c>
    </row>
    <row r="18" spans="1:14" ht="12.75" customHeight="1">
      <c r="A18" s="508" t="s">
        <v>622</v>
      </c>
      <c r="B18" s="524" t="s">
        <v>623</v>
      </c>
      <c r="C18" s="508" t="s">
        <v>624</v>
      </c>
      <c r="D18" s="524" t="s">
        <v>625</v>
      </c>
      <c r="E18" s="525">
        <v>5.30</v>
      </c>
      <c r="F18" s="525">
        <v>5.20</v>
      </c>
      <c r="G18" s="525">
        <v>5.20</v>
      </c>
      <c r="H18" s="525">
        <v>4.9000000000000004</v>
      </c>
      <c r="I18" s="525">
        <v>4.50</v>
      </c>
      <c r="J18" s="525">
        <v>3.60</v>
      </c>
      <c r="K18" s="525">
        <v>2.70</v>
      </c>
      <c r="L18" s="525">
        <v>2.40</v>
      </c>
      <c r="M18" s="525">
        <v>1.90</v>
      </c>
      <c r="N18" s="525">
        <v>1.60</v>
      </c>
    </row>
    <row r="19" spans="1:14" ht="12.75" customHeight="1">
      <c r="A19" s="508" t="s">
        <v>626</v>
      </c>
      <c r="B19" s="524" t="s">
        <v>623</v>
      </c>
      <c r="C19" s="508" t="s">
        <v>627</v>
      </c>
      <c r="D19" s="524" t="s">
        <v>628</v>
      </c>
      <c r="E19" s="529">
        <v>62</v>
      </c>
      <c r="F19" s="529">
        <v>63</v>
      </c>
      <c r="G19" s="529">
        <v>63</v>
      </c>
      <c r="H19" s="529">
        <v>63</v>
      </c>
      <c r="I19" s="529">
        <v>63</v>
      </c>
      <c r="J19" s="529">
        <v>63</v>
      </c>
      <c r="K19" s="529">
        <v>63</v>
      </c>
      <c r="L19" s="529">
        <v>63</v>
      </c>
      <c r="M19" s="529">
        <v>63</v>
      </c>
      <c r="N19" s="529">
        <v>61</v>
      </c>
    </row>
    <row r="20" spans="1:14" ht="12.75" customHeight="1">
      <c r="A20" s="493" t="s">
        <v>629</v>
      </c>
      <c r="B20" s="519" t="s">
        <v>537</v>
      </c>
      <c r="C20" s="493" t="s">
        <v>630</v>
      </c>
      <c r="D20" s="520"/>
      <c r="E20" s="521"/>
      <c r="F20" s="521"/>
      <c r="G20" s="521"/>
      <c r="H20" s="521"/>
      <c r="I20" s="521"/>
      <c r="J20" s="521"/>
      <c r="K20" s="521"/>
      <c r="L20" s="521"/>
      <c r="M20" s="521"/>
      <c r="N20" s="521"/>
    </row>
    <row r="21" spans="1:14" ht="12.75" customHeight="1">
      <c r="A21" s="508" t="s">
        <v>607</v>
      </c>
      <c r="B21" s="524" t="s">
        <v>381</v>
      </c>
      <c r="C21" s="508" t="s">
        <v>608</v>
      </c>
      <c r="D21" s="524" t="s">
        <v>382</v>
      </c>
      <c r="E21" s="525">
        <v>4.70</v>
      </c>
      <c r="F21" s="525">
        <v>3.50</v>
      </c>
      <c r="G21" s="525">
        <v>1.30</v>
      </c>
      <c r="H21" s="525">
        <v>1.90</v>
      </c>
      <c r="I21" s="525">
        <v>6.50</v>
      </c>
      <c r="J21" s="525">
        <v>6.60</v>
      </c>
      <c r="K21" s="525">
        <v>5</v>
      </c>
      <c r="L21" s="525">
        <v>4.20</v>
      </c>
      <c r="M21" s="525">
        <v>4.30</v>
      </c>
      <c r="N21" s="525">
        <v>3.20</v>
      </c>
    </row>
    <row r="22" spans="1:14" ht="12.75" customHeight="1">
      <c r="A22" s="526" t="s">
        <v>615</v>
      </c>
      <c r="B22" s="527" t="s">
        <v>381</v>
      </c>
      <c r="C22" s="526" t="s">
        <v>616</v>
      </c>
      <c r="D22" s="527" t="s">
        <v>382</v>
      </c>
      <c r="E22" s="528">
        <v>4.9000000000000004</v>
      </c>
      <c r="F22" s="528">
        <v>2.60</v>
      </c>
      <c r="G22" s="528">
        <v>0.30</v>
      </c>
      <c r="H22" s="528">
        <v>-1</v>
      </c>
      <c r="I22" s="528">
        <v>5.90</v>
      </c>
      <c r="J22" s="528">
        <v>2.80</v>
      </c>
      <c r="K22" s="528">
        <v>-1.40</v>
      </c>
      <c r="L22" s="528">
        <v>3</v>
      </c>
      <c r="M22" s="528">
        <v>1.90</v>
      </c>
      <c r="N22" s="528">
        <v>-1.80</v>
      </c>
    </row>
    <row r="23" spans="1:14" ht="12.75" customHeight="1">
      <c r="A23" s="526" t="s">
        <v>617</v>
      </c>
      <c r="B23" s="527" t="s">
        <v>381</v>
      </c>
      <c r="C23" s="526" t="s">
        <v>618</v>
      </c>
      <c r="D23" s="527" t="s">
        <v>382</v>
      </c>
      <c r="E23" s="528">
        <v>3.70</v>
      </c>
      <c r="F23" s="528">
        <v>7.80</v>
      </c>
      <c r="G23" s="528">
        <v>5.70</v>
      </c>
      <c r="H23" s="528">
        <v>13.70</v>
      </c>
      <c r="I23" s="528">
        <v>9</v>
      </c>
      <c r="J23" s="528">
        <v>20.50</v>
      </c>
      <c r="K23" s="528">
        <v>24.40</v>
      </c>
      <c r="L23" s="528">
        <v>6.90</v>
      </c>
      <c r="M23" s="528">
        <v>10</v>
      </c>
      <c r="N23" s="528">
        <v>14</v>
      </c>
    </row>
    <row r="24" spans="1:14" ht="12.75" customHeight="1">
      <c r="A24" s="508" t="s">
        <v>619</v>
      </c>
      <c r="B24" s="524" t="s">
        <v>381</v>
      </c>
      <c r="C24" s="508" t="s">
        <v>620</v>
      </c>
      <c r="D24" s="524" t="s">
        <v>382</v>
      </c>
      <c r="E24" s="525">
        <v>0.40</v>
      </c>
      <c r="F24" s="525">
        <v>8.90</v>
      </c>
      <c r="G24" s="525">
        <v>4.9000000000000004</v>
      </c>
      <c r="H24" s="525">
        <v>7.60</v>
      </c>
      <c r="I24" s="525">
        <v>10.30</v>
      </c>
      <c r="J24" s="525">
        <v>4.5999999999999996</v>
      </c>
      <c r="K24" s="525">
        <v>7.80</v>
      </c>
      <c r="L24" s="525">
        <v>3</v>
      </c>
      <c r="M24" s="525">
        <v>4.20</v>
      </c>
      <c r="N24" s="525">
        <v>9.50</v>
      </c>
    </row>
    <row r="25" spans="1:14" ht="12.75" customHeight="1">
      <c r="A25" s="526" t="s">
        <v>621</v>
      </c>
      <c r="B25" s="527" t="s">
        <v>381</v>
      </c>
      <c r="C25" s="526" t="s">
        <v>616</v>
      </c>
      <c r="D25" s="527" t="s">
        <v>382</v>
      </c>
      <c r="E25" s="528">
        <v>2</v>
      </c>
      <c r="F25" s="528">
        <v>8.1999999999999993</v>
      </c>
      <c r="G25" s="528">
        <v>4.20</v>
      </c>
      <c r="H25" s="528">
        <v>5.60</v>
      </c>
      <c r="I25" s="528">
        <v>6.70</v>
      </c>
      <c r="J25" s="528">
        <v>4.50</v>
      </c>
      <c r="K25" s="528">
        <v>13.90</v>
      </c>
      <c r="L25" s="528">
        <v>2.10</v>
      </c>
      <c r="M25" s="528">
        <v>1.90</v>
      </c>
      <c r="N25" s="528">
        <v>9.40</v>
      </c>
    </row>
    <row r="26" spans="1:14" ht="12.75" customHeight="1">
      <c r="A26" s="526" t="s">
        <v>617</v>
      </c>
      <c r="B26" s="527" t="s">
        <v>381</v>
      </c>
      <c r="C26" s="526" t="s">
        <v>618</v>
      </c>
      <c r="D26" s="527" t="s">
        <v>382</v>
      </c>
      <c r="E26" s="528">
        <v>-6.10</v>
      </c>
      <c r="F26" s="528">
        <v>11.80</v>
      </c>
      <c r="G26" s="528">
        <v>8</v>
      </c>
      <c r="H26" s="528">
        <v>15.20</v>
      </c>
      <c r="I26" s="528">
        <v>23.20</v>
      </c>
      <c r="J26" s="528">
        <v>4.80</v>
      </c>
      <c r="K26" s="528">
        <v>-11.10</v>
      </c>
      <c r="L26" s="528">
        <v>6.60</v>
      </c>
      <c r="M26" s="528">
        <v>13</v>
      </c>
      <c r="N26" s="528">
        <v>9.90</v>
      </c>
    </row>
    <row r="27" spans="1:14" ht="12.75" customHeight="1">
      <c r="A27" s="508" t="s">
        <v>622</v>
      </c>
      <c r="B27" s="524" t="s">
        <v>623</v>
      </c>
      <c r="C27" s="508" t="s">
        <v>624</v>
      </c>
      <c r="D27" s="524" t="s">
        <v>625</v>
      </c>
      <c r="E27" s="464">
        <v>8.50</v>
      </c>
      <c r="F27" s="464">
        <v>7.80</v>
      </c>
      <c r="G27" s="464">
        <v>7.40</v>
      </c>
      <c r="H27" s="464">
        <v>7</v>
      </c>
      <c r="I27" s="464">
        <v>6</v>
      </c>
      <c r="J27" s="464">
        <v>5.20</v>
      </c>
      <c r="K27" s="464">
        <v>4.70</v>
      </c>
      <c r="L27" s="464">
        <v>3.70</v>
      </c>
      <c r="M27" s="464">
        <v>3.40</v>
      </c>
      <c r="N27" s="464">
        <v>3.30</v>
      </c>
    </row>
    <row r="28" spans="1:14" ht="12.75" customHeight="1" thickBot="1">
      <c r="A28" s="530" t="s">
        <v>626</v>
      </c>
      <c r="B28" s="777" t="s">
        <v>623</v>
      </c>
      <c r="C28" s="531" t="s">
        <v>627</v>
      </c>
      <c r="D28" s="778" t="s">
        <v>628</v>
      </c>
      <c r="E28" s="533">
        <v>126</v>
      </c>
      <c r="F28" s="533">
        <v>120</v>
      </c>
      <c r="G28" s="533">
        <v>116</v>
      </c>
      <c r="H28" s="533">
        <v>110</v>
      </c>
      <c r="I28" s="533">
        <v>106</v>
      </c>
      <c r="J28" s="533">
        <v>108</v>
      </c>
      <c r="K28" s="533">
        <v>105</v>
      </c>
      <c r="L28" s="533">
        <v>106</v>
      </c>
      <c r="M28" s="533">
        <v>106</v>
      </c>
      <c r="N28" s="533">
        <v>100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spans="1:12" ht="12.75" customHeight="1" hidden="1">
      <c r="A42" s="93"/>
      <c r="B42" s="93"/>
      <c r="C42" s="93"/>
      <c r="D42" s="93"/>
      <c r="E42" s="91"/>
      <c r="F42" s="92"/>
      <c r="K42" s="92"/>
      <c r="L42" s="91"/>
    </row>
    <row r="43" spans="1:12" ht="12.75" customHeight="1" hidden="1">
      <c r="A43" s="89"/>
      <c r="B43" s="87"/>
      <c r="C43" s="87"/>
      <c r="D43" s="87"/>
      <c r="E43" s="91"/>
      <c r="F43" s="92"/>
      <c r="H43" s="94"/>
      <c r="K43" s="92"/>
      <c r="L43" s="91"/>
    </row>
    <row r="44" spans="1:12" ht="12.75" customHeight="1" hidden="1">
      <c r="A44" s="87"/>
      <c r="B44" s="87"/>
      <c r="C44" s="87"/>
      <c r="D44" s="87"/>
      <c r="E44" s="91"/>
      <c r="F44" s="92"/>
      <c r="K44" s="92"/>
      <c r="L44" s="91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3">
    <tabColor theme="6" tint="0.399980008602142"/>
  </sheetPr>
  <dimension ref="A1:L44"/>
  <sheetViews>
    <sheetView showGridLines="0" zoomScale="130" zoomScaleNormal="130" workbookViewId="0" topLeftCell="C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0" style="65" hidden="1" customWidth="1"/>
    <col min="3" max="3" width="31.5" style="65" customWidth="1"/>
    <col min="4" max="4" width="8.66666666666667" style="65" customWidth="1"/>
    <col min="5" max="8" width="8.33333333333333" style="65" customWidth="1"/>
    <col min="9" max="9" width="8.66666666666667" style="65" customWidth="1"/>
    <col min="10" max="13" width="8.33333333333333" style="65" customWidth="1"/>
    <col min="14" max="19" width="0" style="65" hidden="1" customWidth="1"/>
    <col min="20" max="39" width="0" style="65" hidden="1" customWidth="1"/>
    <col min="40" max="16384" width="0" style="65" hidden="1"/>
  </cols>
  <sheetData>
    <row r="1" spans="1:8" ht="12.75" customHeight="1">
      <c r="A1" s="3" t="s">
        <v>31</v>
      </c>
      <c r="C1" s="3" t="s">
        <v>30</v>
      </c>
      <c r="E1"/>
      <c r="F1"/>
      <c r="G1"/>
      <c r="H1"/>
    </row>
    <row r="2" spans="1:3" ht="12.75" customHeight="1">
      <c r="A2" s="212"/>
      <c r="C2" s="212"/>
    </row>
    <row r="3" spans="1:8" ht="12.75" customHeight="1">
      <c r="A3" s="22" t="s">
        <v>155</v>
      </c>
      <c r="C3" s="22" t="s">
        <v>154</v>
      </c>
      <c r="E3"/>
      <c r="F3"/>
      <c r="G3"/>
      <c r="H3"/>
    </row>
    <row r="4" spans="1:4" ht="12.75" customHeight="1">
      <c r="A4" s="73" t="s">
        <v>112</v>
      </c>
      <c r="C4" s="73" t="s">
        <v>113</v>
      </c>
      <c r="D4" s="64"/>
    </row>
    <row r="5" spans="9:12" s="87" customFormat="1" ht="12.75" customHeight="1">
      <c r="I5" s="114"/>
      <c r="J5" s="114"/>
      <c r="K5" s="114"/>
      <c r="L5" s="114"/>
    </row>
    <row r="6" spans="1:12" s="257" customFormat="1" ht="1.5" customHeight="1" thickBot="1">
      <c r="A6" s="296"/>
      <c r="B6" s="296"/>
      <c r="C6" s="296"/>
      <c r="D6" s="296"/>
      <c r="E6" s="297"/>
      <c r="F6" s="297"/>
      <c r="G6" s="297"/>
      <c r="H6" s="297"/>
      <c r="I6" s="297"/>
      <c r="J6" s="297"/>
      <c r="K6" s="297"/>
      <c r="L6" s="297"/>
    </row>
    <row r="7" spans="1:12" s="257" customFormat="1" ht="12.75" customHeight="1">
      <c r="A7" s="289"/>
      <c r="B7" s="518"/>
      <c r="C7" s="289"/>
      <c r="D7" s="518"/>
      <c r="E7" s="926">
        <v>2019</v>
      </c>
      <c r="F7" s="899">
        <v>2020</v>
      </c>
      <c r="G7" s="795"/>
      <c r="H7" s="795"/>
      <c r="I7" s="935"/>
      <c r="J7" s="899">
        <v>2021</v>
      </c>
      <c r="K7" s="795"/>
      <c r="L7" s="795"/>
    </row>
    <row r="8" spans="1:12" s="257" customFormat="1" ht="12.75" customHeight="1">
      <c r="A8" s="291"/>
      <c r="B8" s="535"/>
      <c r="C8" s="291"/>
      <c r="D8" s="535"/>
      <c r="E8" s="779" t="s">
        <v>541</v>
      </c>
      <c r="F8" s="900" t="s">
        <v>538</v>
      </c>
      <c r="G8" s="779" t="s">
        <v>539</v>
      </c>
      <c r="H8" s="779" t="s">
        <v>540</v>
      </c>
      <c r="I8" s="927" t="s">
        <v>541</v>
      </c>
      <c r="J8" s="928" t="s">
        <v>538</v>
      </c>
      <c r="K8" s="299" t="s">
        <v>539</v>
      </c>
      <c r="L8" s="299" t="s">
        <v>540</v>
      </c>
    </row>
    <row r="9" spans="1:12" s="257" customFormat="1" ht="12.75" customHeight="1">
      <c r="A9" s="543" t="s">
        <v>605</v>
      </c>
      <c r="B9" s="537" t="s">
        <v>537</v>
      </c>
      <c r="C9" s="536" t="s">
        <v>606</v>
      </c>
      <c r="D9" s="538"/>
      <c r="E9" s="539"/>
      <c r="F9" s="929"/>
      <c r="G9" s="522"/>
      <c r="H9" s="522"/>
      <c r="I9" s="522"/>
      <c r="J9" s="929"/>
      <c r="K9" s="522"/>
      <c r="L9" s="522"/>
    </row>
    <row r="10" spans="1:12" s="257" customFormat="1" ht="12.75" customHeight="1">
      <c r="A10" s="508" t="s">
        <v>607</v>
      </c>
      <c r="B10" s="524" t="s">
        <v>381</v>
      </c>
      <c r="C10" s="508" t="s">
        <v>608</v>
      </c>
      <c r="D10" s="524" t="s">
        <v>382</v>
      </c>
      <c r="E10" s="525">
        <v>6</v>
      </c>
      <c r="F10" s="930">
        <v>6.30</v>
      </c>
      <c r="G10" s="525">
        <v>6.10</v>
      </c>
      <c r="H10" s="525">
        <v>6.20</v>
      </c>
      <c r="I10" s="525">
        <v>6.40</v>
      </c>
      <c r="J10" s="930">
        <v>6.50</v>
      </c>
      <c r="K10" s="525">
        <v>7.50</v>
      </c>
      <c r="L10" s="525">
        <v>8.50</v>
      </c>
    </row>
    <row r="11" spans="1:12" s="257" customFormat="1" ht="12.75" customHeight="1">
      <c r="A11" s="526" t="s">
        <v>609</v>
      </c>
      <c r="B11" s="527" t="s">
        <v>381</v>
      </c>
      <c r="C11" s="526" t="s">
        <v>610</v>
      </c>
      <c r="D11" s="527" t="s">
        <v>382</v>
      </c>
      <c r="E11" s="528">
        <v>7</v>
      </c>
      <c r="F11" s="931">
        <v>7.60</v>
      </c>
      <c r="G11" s="528">
        <v>5.20</v>
      </c>
      <c r="H11" s="528">
        <v>3.60</v>
      </c>
      <c r="I11" s="528">
        <v>1.60</v>
      </c>
      <c r="J11" s="931">
        <v>0</v>
      </c>
      <c r="K11" s="528">
        <v>1.70</v>
      </c>
      <c r="L11" s="528">
        <v>3.30</v>
      </c>
    </row>
    <row r="12" spans="1:12" s="257" customFormat="1" ht="12.75" customHeight="1">
      <c r="A12" s="526" t="s">
        <v>611</v>
      </c>
      <c r="B12" s="527" t="s">
        <v>381</v>
      </c>
      <c r="C12" s="526" t="s">
        <v>612</v>
      </c>
      <c r="D12" s="527" t="s">
        <v>382</v>
      </c>
      <c r="E12" s="528">
        <v>6.70</v>
      </c>
      <c r="F12" s="931">
        <v>6.90</v>
      </c>
      <c r="G12" s="528">
        <v>7.10</v>
      </c>
      <c r="H12" s="528">
        <v>7.30</v>
      </c>
      <c r="I12" s="528">
        <v>7.70</v>
      </c>
      <c r="J12" s="931">
        <v>8.10</v>
      </c>
      <c r="K12" s="528">
        <v>9</v>
      </c>
      <c r="L12" s="528">
        <v>10</v>
      </c>
    </row>
    <row r="13" spans="1:12" s="257" customFormat="1" ht="12.75" customHeight="1">
      <c r="A13" s="526" t="s">
        <v>613</v>
      </c>
      <c r="B13" s="527" t="s">
        <v>381</v>
      </c>
      <c r="C13" s="526" t="s">
        <v>614</v>
      </c>
      <c r="D13" s="527" t="s">
        <v>382</v>
      </c>
      <c r="E13" s="528">
        <v>-0.70</v>
      </c>
      <c r="F13" s="931">
        <v>-0.40</v>
      </c>
      <c r="G13" s="528">
        <v>-0.70</v>
      </c>
      <c r="H13" s="528">
        <v>1.1000000000000001</v>
      </c>
      <c r="I13" s="528">
        <v>3.70</v>
      </c>
      <c r="J13" s="931">
        <v>3.80</v>
      </c>
      <c r="K13" s="528">
        <v>4.0999999999999996</v>
      </c>
      <c r="L13" s="528">
        <v>4.50</v>
      </c>
    </row>
    <row r="14" spans="1:12" s="257" customFormat="1" ht="12.75" customHeight="1">
      <c r="A14" s="526" t="s">
        <v>615</v>
      </c>
      <c r="B14" s="527" t="s">
        <v>381</v>
      </c>
      <c r="C14" s="526" t="s">
        <v>616</v>
      </c>
      <c r="D14" s="527" t="s">
        <v>382</v>
      </c>
      <c r="E14" s="528">
        <v>6</v>
      </c>
      <c r="F14" s="931">
        <v>6.30</v>
      </c>
      <c r="G14" s="528">
        <v>6.10</v>
      </c>
      <c r="H14" s="528">
        <v>6.20</v>
      </c>
      <c r="I14" s="528">
        <v>6.40</v>
      </c>
      <c r="J14" s="931">
        <v>6.50</v>
      </c>
      <c r="K14" s="528">
        <v>7.50</v>
      </c>
      <c r="L14" s="528">
        <v>8.50</v>
      </c>
    </row>
    <row r="15" spans="1:12" s="257" customFormat="1" ht="12.75" customHeight="1">
      <c r="A15" s="526" t="s">
        <v>617</v>
      </c>
      <c r="B15" s="527" t="s">
        <v>381</v>
      </c>
      <c r="C15" s="526" t="s">
        <v>618</v>
      </c>
      <c r="D15" s="527" t="s">
        <v>382</v>
      </c>
      <c r="E15" s="528">
        <v>0.90</v>
      </c>
      <c r="F15" s="931">
        <v>-2.70</v>
      </c>
      <c r="G15" s="528">
        <v>4.9000000000000004</v>
      </c>
      <c r="H15" s="528">
        <v>7.40</v>
      </c>
      <c r="I15" s="528">
        <v>15.50</v>
      </c>
      <c r="J15" s="931">
        <v>15.80</v>
      </c>
      <c r="K15" s="528">
        <v>11.70</v>
      </c>
      <c r="L15" s="528">
        <v>21.60</v>
      </c>
    </row>
    <row r="16" spans="1:12" s="257" customFormat="1" ht="12.75" customHeight="1">
      <c r="A16" s="508" t="s">
        <v>619</v>
      </c>
      <c r="B16" s="524" t="s">
        <v>381</v>
      </c>
      <c r="C16" s="508" t="s">
        <v>620</v>
      </c>
      <c r="D16" s="524" t="s">
        <v>382</v>
      </c>
      <c r="E16" s="525">
        <v>6.70</v>
      </c>
      <c r="F16" s="930">
        <v>6.90</v>
      </c>
      <c r="G16" s="525">
        <v>9.10</v>
      </c>
      <c r="H16" s="525">
        <v>10.10</v>
      </c>
      <c r="I16" s="525">
        <v>11.30</v>
      </c>
      <c r="J16" s="930">
        <v>12.80</v>
      </c>
      <c r="K16" s="525">
        <v>12.10</v>
      </c>
      <c r="L16" s="525">
        <v>10.80</v>
      </c>
    </row>
    <row r="17" spans="1:12" s="257" customFormat="1" ht="12.75" customHeight="1">
      <c r="A17" s="526" t="s">
        <v>621</v>
      </c>
      <c r="B17" s="527" t="s">
        <v>381</v>
      </c>
      <c r="C17" s="526" t="s">
        <v>616</v>
      </c>
      <c r="D17" s="527" t="s">
        <v>382</v>
      </c>
      <c r="E17" s="528">
        <v>6.30</v>
      </c>
      <c r="F17" s="931">
        <v>6.40</v>
      </c>
      <c r="G17" s="528">
        <v>8.90</v>
      </c>
      <c r="H17" s="528">
        <v>10.10</v>
      </c>
      <c r="I17" s="528">
        <v>11.20</v>
      </c>
      <c r="J17" s="931">
        <v>12.90</v>
      </c>
      <c r="K17" s="528">
        <v>11.90</v>
      </c>
      <c r="L17" s="528">
        <v>10.50</v>
      </c>
    </row>
    <row r="18" spans="1:12" s="257" customFormat="1" ht="12.75" customHeight="1">
      <c r="A18" s="526" t="s">
        <v>617</v>
      </c>
      <c r="B18" s="527" t="s">
        <v>381</v>
      </c>
      <c r="C18" s="526" t="s">
        <v>618</v>
      </c>
      <c r="D18" s="527" t="s">
        <v>382</v>
      </c>
      <c r="E18" s="528">
        <v>17.40</v>
      </c>
      <c r="F18" s="931">
        <v>21</v>
      </c>
      <c r="G18" s="528">
        <v>14.70</v>
      </c>
      <c r="H18" s="528">
        <v>9</v>
      </c>
      <c r="I18" s="528">
        <v>14.10</v>
      </c>
      <c r="J18" s="931">
        <v>12.60</v>
      </c>
      <c r="K18" s="528">
        <v>18.20</v>
      </c>
      <c r="L18" s="528">
        <v>20.30</v>
      </c>
    </row>
    <row r="19" spans="1:12" s="257" customFormat="1" ht="12.75" customHeight="1">
      <c r="A19" s="508" t="s">
        <v>622</v>
      </c>
      <c r="B19" s="524" t="s">
        <v>623</v>
      </c>
      <c r="C19" s="508" t="s">
        <v>624</v>
      </c>
      <c r="D19" s="524" t="s">
        <v>625</v>
      </c>
      <c r="E19" s="525">
        <v>1.70</v>
      </c>
      <c r="F19" s="930">
        <v>1.70</v>
      </c>
      <c r="G19" s="525">
        <v>1.70</v>
      </c>
      <c r="H19" s="525">
        <v>1.60</v>
      </c>
      <c r="I19" s="525">
        <v>1.60</v>
      </c>
      <c r="J19" s="930">
        <v>1.80</v>
      </c>
      <c r="K19" s="525">
        <v>1.80</v>
      </c>
      <c r="L19" s="525">
        <v>1.70</v>
      </c>
    </row>
    <row r="20" spans="1:12" s="257" customFormat="1" ht="12.75" customHeight="1">
      <c r="A20" s="508" t="s">
        <v>626</v>
      </c>
      <c r="B20" s="524" t="s">
        <v>623</v>
      </c>
      <c r="C20" s="508" t="s">
        <v>627</v>
      </c>
      <c r="D20" s="524" t="s">
        <v>628</v>
      </c>
      <c r="E20" s="540">
        <v>63</v>
      </c>
      <c r="F20" s="932">
        <v>63</v>
      </c>
      <c r="G20" s="540">
        <v>61</v>
      </c>
      <c r="H20" s="540">
        <v>61</v>
      </c>
      <c r="I20" s="540">
        <v>60</v>
      </c>
      <c r="J20" s="932">
        <v>59</v>
      </c>
      <c r="K20" s="540">
        <v>58</v>
      </c>
      <c r="L20" s="540">
        <v>59</v>
      </c>
    </row>
    <row r="21" spans="1:12" s="257" customFormat="1" ht="12.75" customHeight="1">
      <c r="A21" s="536" t="s">
        <v>629</v>
      </c>
      <c r="B21" s="537" t="s">
        <v>537</v>
      </c>
      <c r="C21" s="536" t="s">
        <v>630</v>
      </c>
      <c r="D21" s="538"/>
      <c r="E21" s="522"/>
      <c r="F21" s="929"/>
      <c r="G21" s="522"/>
      <c r="H21" s="522"/>
      <c r="I21" s="522"/>
      <c r="J21" s="929"/>
      <c r="K21" s="522"/>
      <c r="L21" s="522"/>
    </row>
    <row r="22" spans="1:12" s="257" customFormat="1" ht="12.75" customHeight="1">
      <c r="A22" s="508" t="s">
        <v>607</v>
      </c>
      <c r="B22" s="524" t="s">
        <v>381</v>
      </c>
      <c r="C22" s="508" t="s">
        <v>608</v>
      </c>
      <c r="D22" s="524" t="s">
        <v>382</v>
      </c>
      <c r="E22" s="525">
        <v>3</v>
      </c>
      <c r="F22" s="930">
        <v>3.50</v>
      </c>
      <c r="G22" s="525">
        <v>5.70</v>
      </c>
      <c r="H22" s="525">
        <v>2.60</v>
      </c>
      <c r="I22" s="525">
        <v>1.20</v>
      </c>
      <c r="J22" s="930">
        <v>-0.10</v>
      </c>
      <c r="K22" s="525">
        <v>-2.10</v>
      </c>
      <c r="L22" s="525">
        <v>0.20</v>
      </c>
    </row>
    <row r="23" spans="1:12" s="257" customFormat="1" ht="12.75" customHeight="1">
      <c r="A23" s="526" t="s">
        <v>615</v>
      </c>
      <c r="B23" s="527" t="s">
        <v>381</v>
      </c>
      <c r="C23" s="526" t="s">
        <v>616</v>
      </c>
      <c r="D23" s="527" t="s">
        <v>382</v>
      </c>
      <c r="E23" s="528">
        <v>0.40</v>
      </c>
      <c r="F23" s="931">
        <v>-0.50</v>
      </c>
      <c r="G23" s="528">
        <v>-1.60</v>
      </c>
      <c r="H23" s="528">
        <v>-2.50</v>
      </c>
      <c r="I23" s="528">
        <v>-2.50</v>
      </c>
      <c r="J23" s="931">
        <v>-1.70</v>
      </c>
      <c r="K23" s="528">
        <v>2.2999999999999998</v>
      </c>
      <c r="L23" s="528">
        <v>5.70</v>
      </c>
    </row>
    <row r="24" spans="1:12" s="257" customFormat="1" ht="12.75" customHeight="1">
      <c r="A24" s="526" t="s">
        <v>617</v>
      </c>
      <c r="B24" s="527" t="s">
        <v>381</v>
      </c>
      <c r="C24" s="526" t="s">
        <v>618</v>
      </c>
      <c r="D24" s="527" t="s">
        <v>382</v>
      </c>
      <c r="E24" s="528">
        <v>8.6999999999999993</v>
      </c>
      <c r="F24" s="931">
        <v>12.50</v>
      </c>
      <c r="G24" s="528">
        <v>21.80</v>
      </c>
      <c r="H24" s="528">
        <v>13.40</v>
      </c>
      <c r="I24" s="528">
        <v>8.6999999999999993</v>
      </c>
      <c r="J24" s="931">
        <v>3.10</v>
      </c>
      <c r="K24" s="528">
        <v>-10</v>
      </c>
      <c r="L24" s="528">
        <v>-9.90</v>
      </c>
    </row>
    <row r="25" spans="1:12" s="257" customFormat="1" ht="12.75" customHeight="1">
      <c r="A25" s="508" t="s">
        <v>619</v>
      </c>
      <c r="B25" s="524" t="s">
        <v>381</v>
      </c>
      <c r="C25" s="508" t="s">
        <v>620</v>
      </c>
      <c r="D25" s="524" t="s">
        <v>382</v>
      </c>
      <c r="E25" s="541">
        <v>4.50</v>
      </c>
      <c r="F25" s="933">
        <v>6.90</v>
      </c>
      <c r="G25" s="541">
        <v>8.1999999999999993</v>
      </c>
      <c r="H25" s="541">
        <v>10</v>
      </c>
      <c r="I25" s="541">
        <v>12.90</v>
      </c>
      <c r="J25" s="933">
        <v>11.10</v>
      </c>
      <c r="K25" s="541">
        <v>9</v>
      </c>
      <c r="L25" s="541">
        <v>8.90</v>
      </c>
    </row>
    <row r="26" spans="1:12" s="257" customFormat="1" ht="12.75" customHeight="1">
      <c r="A26" s="526" t="s">
        <v>621</v>
      </c>
      <c r="B26" s="527" t="s">
        <v>381</v>
      </c>
      <c r="C26" s="526" t="s">
        <v>616</v>
      </c>
      <c r="D26" s="527" t="s">
        <v>382</v>
      </c>
      <c r="E26" s="528">
        <v>2.50</v>
      </c>
      <c r="F26" s="931">
        <v>5</v>
      </c>
      <c r="G26" s="528">
        <v>9.6999999999999993</v>
      </c>
      <c r="H26" s="528">
        <v>10.40</v>
      </c>
      <c r="I26" s="528">
        <v>12.40</v>
      </c>
      <c r="J26" s="931">
        <v>10.199999999999999</v>
      </c>
      <c r="K26" s="528">
        <v>6</v>
      </c>
      <c r="L26" s="528">
        <v>6.70</v>
      </c>
    </row>
    <row r="27" spans="1:12" s="257" customFormat="1" ht="12.75" customHeight="1">
      <c r="A27" s="526" t="s">
        <v>617</v>
      </c>
      <c r="B27" s="527" t="s">
        <v>381</v>
      </c>
      <c r="C27" s="526" t="s">
        <v>618</v>
      </c>
      <c r="D27" s="527" t="s">
        <v>382</v>
      </c>
      <c r="E27" s="528">
        <v>12.20</v>
      </c>
      <c r="F27" s="931">
        <v>13.90</v>
      </c>
      <c r="G27" s="528">
        <v>2.80</v>
      </c>
      <c r="H27" s="528">
        <v>8.6999999999999993</v>
      </c>
      <c r="I27" s="528">
        <v>14.50</v>
      </c>
      <c r="J27" s="931">
        <v>14.20</v>
      </c>
      <c r="K27" s="528">
        <v>20.10</v>
      </c>
      <c r="L27" s="528">
        <v>16.50</v>
      </c>
    </row>
    <row r="28" spans="1:12" s="257" customFormat="1" ht="12.75" customHeight="1">
      <c r="A28" s="508" t="s">
        <v>622</v>
      </c>
      <c r="B28" s="524" t="s">
        <v>623</v>
      </c>
      <c r="C28" s="508" t="s">
        <v>624</v>
      </c>
      <c r="D28" s="524" t="s">
        <v>625</v>
      </c>
      <c r="E28" s="464">
        <v>3.20</v>
      </c>
      <c r="F28" s="902">
        <v>3.10</v>
      </c>
      <c r="G28" s="464">
        <v>3.20</v>
      </c>
      <c r="H28" s="464">
        <v>3.20</v>
      </c>
      <c r="I28" s="464">
        <v>3.70</v>
      </c>
      <c r="J28" s="902">
        <v>4.20</v>
      </c>
      <c r="K28" s="464">
        <v>4.30</v>
      </c>
      <c r="L28" s="464">
        <v>4.20</v>
      </c>
    </row>
    <row r="29" spans="1:12" s="257" customFormat="1" ht="12.75" customHeight="1" thickBot="1">
      <c r="A29" s="530" t="s">
        <v>626</v>
      </c>
      <c r="B29" s="777" t="s">
        <v>623</v>
      </c>
      <c r="C29" s="531" t="s">
        <v>627</v>
      </c>
      <c r="D29" s="778" t="s">
        <v>628</v>
      </c>
      <c r="E29" s="533">
        <v>107</v>
      </c>
      <c r="F29" s="934">
        <v>103</v>
      </c>
      <c r="G29" s="533">
        <v>103</v>
      </c>
      <c r="H29" s="533">
        <v>100</v>
      </c>
      <c r="I29" s="533">
        <v>96</v>
      </c>
      <c r="J29" s="934">
        <v>93</v>
      </c>
      <c r="K29" s="533">
        <v>92</v>
      </c>
      <c r="L29" s="533">
        <v>92</v>
      </c>
    </row>
    <row r="30" s="257" customFormat="1" ht="12.75" customHeight="1"/>
    <row r="31" s="257" customFormat="1" ht="12.75" customHeight="1"/>
    <row r="32" s="257" customFormat="1" ht="12.75" customHeight="1" hidden="1"/>
    <row r="33" s="257" customFormat="1" ht="12.75" customHeight="1" hidden="1"/>
    <row r="34" s="257" customFormat="1" ht="12.75" customHeight="1" hidden="1"/>
    <row r="35" s="257" customFormat="1" ht="12.75" customHeight="1" hidden="1"/>
    <row r="36" s="257" customFormat="1" ht="12.75" customHeight="1" hidden="1"/>
    <row r="37" s="257" customFormat="1" ht="12.75" customHeight="1" hidden="1"/>
    <row r="38" s="257" customFormat="1" ht="12.75" customHeight="1" hidden="1"/>
    <row r="39" s="257" customFormat="1" ht="12.75" customHeight="1" hidden="1"/>
    <row r="40" s="257" customFormat="1" ht="12.75" customHeight="1" hidden="1"/>
    <row r="41" s="257" customFormat="1" ht="12.75" customHeight="1" hidden="1"/>
    <row r="42" spans="1:12" ht="12.75" customHeight="1" hidden="1">
      <c r="A42" s="93"/>
      <c r="B42" s="93"/>
      <c r="C42" s="93"/>
      <c r="D42" s="93"/>
      <c r="E42" s="91"/>
      <c r="F42" s="92"/>
      <c r="K42" s="92"/>
      <c r="L42" s="91"/>
    </row>
    <row r="43" spans="1:12" ht="12.75" customHeight="1" hidden="1">
      <c r="A43" s="89"/>
      <c r="B43" s="87"/>
      <c r="C43" s="87"/>
      <c r="D43" s="87"/>
      <c r="E43" s="91"/>
      <c r="F43" s="92"/>
      <c r="H43" s="94"/>
      <c r="K43" s="92"/>
      <c r="L43" s="91"/>
    </row>
    <row r="44" spans="1:12" ht="12.75" customHeight="1" hidden="1">
      <c r="A44" s="87"/>
      <c r="B44" s="87"/>
      <c r="C44" s="87"/>
      <c r="D44" s="87"/>
      <c r="E44" s="91"/>
      <c r="F44" s="92"/>
      <c r="K44" s="92"/>
      <c r="L44" s="91"/>
    </row>
  </sheetData>
  <sheetProtection sheet="1" objects="1" scenarios="1"/>
  <hyperlinks>
    <hyperlink ref="A1" location="Obsah_Contents!A1" display="Zpátky na obsah"/>
    <hyperlink ref="C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2">
    <tabColor theme="6" tint="0.399980008602142"/>
    <pageSetUpPr fitToPage="1"/>
  </sheetPr>
  <dimension ref="A1:Y22"/>
  <sheetViews>
    <sheetView showGridLines="0" zoomScale="130" zoomScaleNormal="130" workbookViewId="0" topLeftCell="B1">
      <selection pane="topLeft" activeCell="K3" sqref="K3"/>
    </sheetView>
  </sheetViews>
  <sheetFormatPr defaultColWidth="0" defaultRowHeight="12.75" customHeight="1" zeroHeight="1"/>
  <cols>
    <col min="1" max="1" width="0" style="65" hidden="1" customWidth="1"/>
    <col min="2" max="2" width="24.3333333333333" style="65" customWidth="1"/>
    <col min="3" max="3" width="0" style="65" hidden="1" customWidth="1"/>
    <col min="4" max="4" width="15.8333333333333" style="65" customWidth="1"/>
    <col min="5" max="14" width="6.66666666666667" style="65" customWidth="1"/>
    <col min="15" max="15" width="5.83333333333333" style="65" customWidth="1"/>
    <col min="16" max="23" width="0" style="65" hidden="1" customWidth="1"/>
    <col min="24" max="56" width="0" style="65" hidden="1" customWidth="1"/>
    <col min="57" max="16384" width="0" style="65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spans="1:2" ht="12.75" customHeight="1">
      <c r="A2" s="19"/>
      <c r="B2" s="19"/>
    </row>
    <row r="3" spans="1:8" ht="12.75" customHeight="1">
      <c r="A3" s="22" t="s">
        <v>146</v>
      </c>
      <c r="B3" s="22" t="s">
        <v>147</v>
      </c>
      <c r="E3"/>
      <c r="F3"/>
      <c r="G3"/>
      <c r="H3"/>
    </row>
    <row r="4" spans="1:2" ht="12.75" customHeight="1">
      <c r="A4" s="73" t="s">
        <v>449</v>
      </c>
      <c r="B4" s="73" t="s">
        <v>450</v>
      </c>
    </row>
    <row r="5" ht="12.75" customHeight="1">
      <c r="F5" s="113"/>
    </row>
    <row r="6" spans="1:14" ht="1.5" customHeight="1" thickBot="1">
      <c r="A6" s="223"/>
      <c r="B6" s="223"/>
      <c r="C6" s="223"/>
      <c r="D6" s="223"/>
      <c r="E6" s="224"/>
      <c r="F6" s="223"/>
      <c r="G6" s="223"/>
      <c r="H6" s="223"/>
      <c r="I6" s="223"/>
      <c r="J6" s="223"/>
      <c r="K6" s="223"/>
      <c r="L6" s="223"/>
      <c r="M6" s="223"/>
      <c r="N6" s="223"/>
    </row>
    <row r="7" spans="1:14" ht="12.75" customHeight="1">
      <c r="A7" s="432"/>
      <c r="B7" s="432"/>
      <c r="C7" s="320"/>
      <c r="D7" s="320"/>
      <c r="E7" s="290">
        <v>2015</v>
      </c>
      <c r="F7" s="290">
        <v>2016</v>
      </c>
      <c r="G7" s="290">
        <v>2017</v>
      </c>
      <c r="H7" s="290">
        <v>2018</v>
      </c>
      <c r="I7" s="290">
        <v>2019</v>
      </c>
      <c r="J7" s="290">
        <v>2020</v>
      </c>
      <c r="K7" s="349">
        <v>2021</v>
      </c>
      <c r="L7" s="349">
        <v>2022</v>
      </c>
      <c r="M7" s="349">
        <v>2023</v>
      </c>
      <c r="N7" s="349">
        <v>2024</v>
      </c>
    </row>
    <row r="8" spans="1:14" ht="12.75" customHeight="1" hidden="1">
      <c r="A8" s="437"/>
      <c r="B8" s="437"/>
      <c r="C8" s="406"/>
      <c r="D8" s="406"/>
      <c r="E8" s="293"/>
      <c r="F8" s="293"/>
      <c r="G8" s="293"/>
      <c r="H8" s="293"/>
      <c r="I8" s="293"/>
      <c r="J8" s="293"/>
      <c r="K8" s="351" t="s">
        <v>504</v>
      </c>
      <c r="L8" s="351" t="s">
        <v>504</v>
      </c>
      <c r="M8" s="351" t="s">
        <v>578</v>
      </c>
      <c r="N8" s="351" t="s">
        <v>578</v>
      </c>
    </row>
    <row r="9" spans="1:14" ht="12.75" customHeight="1">
      <c r="A9" s="437"/>
      <c r="B9" s="437"/>
      <c r="C9" s="406"/>
      <c r="D9" s="406"/>
      <c r="E9" s="293"/>
      <c r="F9" s="293"/>
      <c r="G9" s="293"/>
      <c r="H9" s="293"/>
      <c r="I9" s="293"/>
      <c r="J9" s="293"/>
      <c r="K9" s="351" t="s">
        <v>505</v>
      </c>
      <c r="L9" s="351" t="s">
        <v>505</v>
      </c>
      <c r="M9" s="351" t="s">
        <v>577</v>
      </c>
      <c r="N9" s="351" t="s">
        <v>577</v>
      </c>
    </row>
    <row r="10" spans="1:14" ht="12.75" customHeight="1">
      <c r="A10" s="806" t="s">
        <v>631</v>
      </c>
      <c r="B10" s="493" t="s">
        <v>632</v>
      </c>
      <c r="C10" s="544"/>
      <c r="D10" s="793"/>
      <c r="E10" s="545"/>
      <c r="F10" s="545"/>
      <c r="G10" s="545"/>
      <c r="H10" s="545"/>
      <c r="I10" s="545"/>
      <c r="J10" s="545"/>
      <c r="K10" s="364"/>
      <c r="L10" s="364"/>
      <c r="M10" s="364"/>
      <c r="N10" s="364"/>
    </row>
    <row r="11" spans="1:25" ht="12.75" customHeight="1">
      <c r="A11" s="487" t="s">
        <v>633</v>
      </c>
      <c r="B11" s="487" t="s">
        <v>634</v>
      </c>
      <c r="C11" s="546" t="s">
        <v>635</v>
      </c>
      <c r="D11" s="546" t="s">
        <v>411</v>
      </c>
      <c r="E11" s="491">
        <v>27.28</v>
      </c>
      <c r="F11" s="491">
        <v>27.03</v>
      </c>
      <c r="G11" s="491">
        <v>26.33</v>
      </c>
      <c r="H11" s="491">
        <v>25.65</v>
      </c>
      <c r="I11" s="491">
        <v>25.67</v>
      </c>
      <c r="J11" s="491">
        <v>26.44</v>
      </c>
      <c r="K11" s="353">
        <v>25.60</v>
      </c>
      <c r="L11" s="353">
        <v>25</v>
      </c>
      <c r="M11" s="353">
        <v>24.70</v>
      </c>
      <c r="N11" s="353">
        <v>24.40</v>
      </c>
      <c r="P11" s="167"/>
      <c r="Q11" s="167"/>
      <c r="R11" s="167"/>
      <c r="S11" s="167"/>
      <c r="T11" s="167"/>
      <c r="U11" s="167"/>
      <c r="V11" s="167"/>
      <c r="W11" s="167"/>
      <c r="X11" s="167"/>
      <c r="Y11" s="167"/>
    </row>
    <row r="12" spans="1:25" ht="12.75" customHeight="1">
      <c r="A12" s="488" t="s">
        <v>537</v>
      </c>
      <c r="B12" s="488" t="s">
        <v>537</v>
      </c>
      <c r="C12" s="547" t="s">
        <v>636</v>
      </c>
      <c r="D12" s="547" t="s">
        <v>637</v>
      </c>
      <c r="E12" s="458">
        <v>0.90</v>
      </c>
      <c r="F12" s="458">
        <v>0.90</v>
      </c>
      <c r="G12" s="458">
        <v>2.70</v>
      </c>
      <c r="H12" s="458">
        <v>2.70</v>
      </c>
      <c r="I12" s="458">
        <v>-0.10</v>
      </c>
      <c r="J12" s="458">
        <v>-2.90</v>
      </c>
      <c r="K12" s="365">
        <v>3.40</v>
      </c>
      <c r="L12" s="365">
        <v>2.40</v>
      </c>
      <c r="M12" s="365">
        <v>1.20</v>
      </c>
      <c r="N12" s="365">
        <v>1.20</v>
      </c>
      <c r="P12" s="167"/>
      <c r="Q12" s="167"/>
      <c r="R12" s="167"/>
      <c r="S12" s="167"/>
      <c r="T12" s="167"/>
      <c r="U12" s="167"/>
      <c r="V12" s="167"/>
      <c r="W12" s="167"/>
      <c r="X12" s="167"/>
      <c r="Y12" s="167"/>
    </row>
    <row r="13" spans="1:25" ht="12.75" customHeight="1">
      <c r="A13" s="487" t="s">
        <v>638</v>
      </c>
      <c r="B13" s="487" t="s">
        <v>638</v>
      </c>
      <c r="C13" s="546" t="s">
        <v>635</v>
      </c>
      <c r="D13" s="546" t="s">
        <v>411</v>
      </c>
      <c r="E13" s="491">
        <v>24.60</v>
      </c>
      <c r="F13" s="491">
        <v>24.43</v>
      </c>
      <c r="G13" s="491">
        <v>23.39</v>
      </c>
      <c r="H13" s="491">
        <v>21.74</v>
      </c>
      <c r="I13" s="491">
        <v>22.94</v>
      </c>
      <c r="J13" s="491">
        <v>23.19</v>
      </c>
      <c r="K13" s="353">
        <v>21.50</v>
      </c>
      <c r="L13" s="353">
        <v>21.40</v>
      </c>
      <c r="M13" s="353">
        <v>21.10</v>
      </c>
      <c r="N13" s="353">
        <v>20.90</v>
      </c>
      <c r="P13" s="167"/>
      <c r="Q13" s="167"/>
      <c r="R13" s="167"/>
      <c r="S13" s="167"/>
      <c r="T13" s="167"/>
      <c r="U13" s="167"/>
      <c r="V13" s="167"/>
      <c r="W13" s="167"/>
      <c r="X13" s="167"/>
      <c r="Y13" s="167"/>
    </row>
    <row r="14" spans="1:25" ht="12.75" customHeight="1">
      <c r="A14" s="488" t="s">
        <v>537</v>
      </c>
      <c r="B14" s="488" t="s">
        <v>537</v>
      </c>
      <c r="C14" s="547" t="s">
        <v>636</v>
      </c>
      <c r="D14" s="547" t="s">
        <v>637</v>
      </c>
      <c r="E14" s="458">
        <v>-15.70</v>
      </c>
      <c r="F14" s="458">
        <v>0.70</v>
      </c>
      <c r="G14" s="458">
        <v>4.50</v>
      </c>
      <c r="H14" s="458">
        <v>7.60</v>
      </c>
      <c r="I14" s="458">
        <v>-5.20</v>
      </c>
      <c r="J14" s="458">
        <v>-1.1000000000000001</v>
      </c>
      <c r="K14" s="365">
        <v>7.80</v>
      </c>
      <c r="L14" s="365">
        <v>0.70</v>
      </c>
      <c r="M14" s="365">
        <v>1.20</v>
      </c>
      <c r="N14" s="365">
        <v>1.20</v>
      </c>
      <c r="P14" s="167"/>
      <c r="Q14" s="167"/>
      <c r="R14" s="167"/>
      <c r="S14" s="167"/>
      <c r="T14" s="167"/>
      <c r="U14" s="167"/>
      <c r="V14" s="167"/>
      <c r="W14" s="167"/>
      <c r="X14" s="167"/>
      <c r="Y14" s="167"/>
    </row>
    <row r="15" spans="1:25" ht="12.75" customHeight="1">
      <c r="A15" s="487" t="s">
        <v>642</v>
      </c>
      <c r="B15" s="487" t="s">
        <v>639</v>
      </c>
      <c r="C15" s="546" t="s">
        <v>640</v>
      </c>
      <c r="D15" s="546" t="s">
        <v>641</v>
      </c>
      <c r="E15" s="464">
        <v>100</v>
      </c>
      <c r="F15" s="464">
        <v>102.40</v>
      </c>
      <c r="G15" s="464">
        <v>105.40</v>
      </c>
      <c r="H15" s="464">
        <v>109.30</v>
      </c>
      <c r="I15" s="464">
        <v>108.90</v>
      </c>
      <c r="J15" s="464">
        <v>106.90</v>
      </c>
      <c r="K15" s="366">
        <v>111</v>
      </c>
      <c r="L15" s="366">
        <v>113</v>
      </c>
      <c r="M15" s="366">
        <v>115</v>
      </c>
      <c r="N15" s="366">
        <v>116</v>
      </c>
      <c r="P15" s="167"/>
      <c r="Q15" s="167"/>
      <c r="R15" s="167"/>
      <c r="S15" s="167"/>
      <c r="T15" s="167"/>
      <c r="U15" s="167"/>
      <c r="V15" s="167"/>
      <c r="W15" s="167"/>
      <c r="X15" s="167"/>
      <c r="Y15" s="167"/>
    </row>
    <row r="16" spans="1:25" ht="12.75" customHeight="1">
      <c r="A16" s="488" t="s">
        <v>537</v>
      </c>
      <c r="B16" s="488" t="s">
        <v>537</v>
      </c>
      <c r="C16" s="547" t="s">
        <v>636</v>
      </c>
      <c r="D16" s="547" t="s">
        <v>637</v>
      </c>
      <c r="E16" s="458">
        <v>-0.80</v>
      </c>
      <c r="F16" s="458">
        <v>2.40</v>
      </c>
      <c r="G16" s="458">
        <v>2.90</v>
      </c>
      <c r="H16" s="458">
        <v>3.70</v>
      </c>
      <c r="I16" s="458">
        <v>-0.30</v>
      </c>
      <c r="J16" s="458">
        <v>-1.90</v>
      </c>
      <c r="K16" s="365">
        <v>3.70</v>
      </c>
      <c r="L16" s="365">
        <v>2.2000000000000002</v>
      </c>
      <c r="M16" s="365">
        <v>1.20</v>
      </c>
      <c r="N16" s="365">
        <v>1.20</v>
      </c>
      <c r="P16" s="167"/>
      <c r="Q16" s="167"/>
      <c r="R16" s="167"/>
      <c r="S16" s="167"/>
      <c r="T16" s="167"/>
      <c r="U16" s="167"/>
      <c r="V16" s="167"/>
      <c r="W16" s="167"/>
      <c r="X16" s="167"/>
      <c r="Y16" s="167"/>
    </row>
    <row r="17" spans="1:25" ht="12.75" customHeight="1">
      <c r="A17" s="484" t="s">
        <v>643</v>
      </c>
      <c r="B17" s="484" t="s">
        <v>644</v>
      </c>
      <c r="C17" s="548" t="s">
        <v>640</v>
      </c>
      <c r="D17" s="548" t="s">
        <v>641</v>
      </c>
      <c r="E17" s="549">
        <v>100</v>
      </c>
      <c r="F17" s="549">
        <v>101.10</v>
      </c>
      <c r="G17" s="549">
        <v>104</v>
      </c>
      <c r="H17" s="549">
        <v>107.90</v>
      </c>
      <c r="I17" s="549">
        <v>110.10</v>
      </c>
      <c r="J17" s="549">
        <v>109.90</v>
      </c>
      <c r="K17" s="367">
        <v>116</v>
      </c>
      <c r="L17" s="367">
        <v>120</v>
      </c>
      <c r="M17" s="367">
        <v>123</v>
      </c>
      <c r="N17" s="367">
        <v>125</v>
      </c>
      <c r="P17" s="167"/>
      <c r="Q17" s="167"/>
      <c r="R17" s="167"/>
      <c r="S17" s="167"/>
      <c r="T17" s="167"/>
      <c r="U17" s="167"/>
      <c r="V17" s="167"/>
      <c r="W17" s="167"/>
      <c r="X17" s="167"/>
      <c r="Y17" s="167"/>
    </row>
    <row r="18" spans="1:25" ht="12.75" customHeight="1">
      <c r="A18" s="488" t="s">
        <v>537</v>
      </c>
      <c r="B18" s="488" t="s">
        <v>537</v>
      </c>
      <c r="C18" s="547" t="s">
        <v>636</v>
      </c>
      <c r="D18" s="547" t="s">
        <v>637</v>
      </c>
      <c r="E18" s="458">
        <v>0.50</v>
      </c>
      <c r="F18" s="458">
        <v>1.1000000000000001</v>
      </c>
      <c r="G18" s="458">
        <v>2.80</v>
      </c>
      <c r="H18" s="458">
        <v>3.80</v>
      </c>
      <c r="I18" s="458">
        <v>2</v>
      </c>
      <c r="J18" s="458">
        <v>-0.20</v>
      </c>
      <c r="K18" s="365">
        <v>5.40</v>
      </c>
      <c r="L18" s="365">
        <v>4</v>
      </c>
      <c r="M18" s="365">
        <v>2</v>
      </c>
      <c r="N18" s="365">
        <v>1.70</v>
      </c>
      <c r="P18" s="167"/>
      <c r="Q18" s="167"/>
      <c r="R18" s="167"/>
      <c r="S18" s="167"/>
      <c r="T18" s="167"/>
      <c r="U18" s="167"/>
      <c r="V18" s="167"/>
      <c r="W18" s="167"/>
      <c r="X18" s="167"/>
      <c r="Y18" s="167"/>
    </row>
    <row r="19" spans="1:25" ht="12.75" customHeight="1">
      <c r="A19" s="487" t="s">
        <v>645</v>
      </c>
      <c r="B19" s="487" t="s">
        <v>646</v>
      </c>
      <c r="C19" s="546" t="s">
        <v>640</v>
      </c>
      <c r="D19" s="546" t="s">
        <v>641</v>
      </c>
      <c r="E19" s="464">
        <v>100</v>
      </c>
      <c r="F19" s="464">
        <v>102.60</v>
      </c>
      <c r="G19" s="464">
        <v>106.60</v>
      </c>
      <c r="H19" s="464">
        <v>111.10</v>
      </c>
      <c r="I19" s="464">
        <v>111.50</v>
      </c>
      <c r="J19" s="464">
        <v>112.40</v>
      </c>
      <c r="K19" s="366" t="s">
        <v>518</v>
      </c>
      <c r="L19" s="366" t="s">
        <v>518</v>
      </c>
      <c r="M19" s="366" t="s">
        <v>518</v>
      </c>
      <c r="N19" s="366" t="s">
        <v>518</v>
      </c>
      <c r="P19" s="167"/>
      <c r="Q19" s="167"/>
      <c r="R19" s="167"/>
      <c r="S19" s="167"/>
      <c r="T19" s="167"/>
      <c r="U19" s="167"/>
      <c r="V19" s="167"/>
      <c r="W19" s="167"/>
      <c r="X19" s="167"/>
      <c r="Y19" s="167"/>
    </row>
    <row r="20" spans="1:25" ht="12.75" customHeight="1" thickBot="1">
      <c r="A20" s="550" t="s">
        <v>537</v>
      </c>
      <c r="B20" s="550" t="s">
        <v>537</v>
      </c>
      <c r="C20" s="780" t="s">
        <v>636</v>
      </c>
      <c r="D20" s="780" t="s">
        <v>637</v>
      </c>
      <c r="E20" s="466">
        <v>-0.90</v>
      </c>
      <c r="F20" s="466">
        <v>2.60</v>
      </c>
      <c r="G20" s="466">
        <v>3.90</v>
      </c>
      <c r="H20" s="466">
        <v>4.30</v>
      </c>
      <c r="I20" s="466">
        <v>0.30</v>
      </c>
      <c r="J20" s="466">
        <v>0.80</v>
      </c>
      <c r="K20" s="368" t="s">
        <v>518</v>
      </c>
      <c r="L20" s="368" t="s">
        <v>518</v>
      </c>
      <c r="M20" s="368" t="s">
        <v>518</v>
      </c>
      <c r="N20" s="368" t="s">
        <v>518</v>
      </c>
      <c r="P20" s="167"/>
      <c r="Q20" s="167"/>
      <c r="R20" s="167"/>
      <c r="S20" s="167"/>
      <c r="T20" s="167"/>
      <c r="U20" s="167"/>
      <c r="V20" s="167"/>
      <c r="W20" s="167"/>
      <c r="X20" s="167"/>
      <c r="Y20" s="167"/>
    </row>
    <row r="21" s="87" customFormat="1" ht="12.75" customHeight="1">
      <c r="F21" s="90"/>
    </row>
    <row r="22" spans="1:14" ht="12.75" customHeight="1">
      <c r="A22" s="87"/>
      <c r="B22" s="87"/>
      <c r="C22" s="87"/>
      <c r="D22" s="87"/>
      <c r="E22" s="87"/>
      <c r="F22" s="116"/>
      <c r="G22" s="116"/>
      <c r="H22" s="116"/>
      <c r="I22" s="116"/>
      <c r="J22" s="116"/>
      <c r="K22" s="116"/>
      <c r="L22" s="116"/>
      <c r="M22" s="116"/>
      <c r="N22" s="116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74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3">
    <tabColor theme="6" tint="0.399980008602142"/>
    <pageSetUpPr fitToPage="1"/>
  </sheetPr>
  <dimension ref="A1:X37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24.3333333333333" style="65" customWidth="1"/>
    <col min="3" max="3" width="0" style="65" hidden="1" customWidth="1"/>
    <col min="4" max="4" width="16" style="65" customWidth="1"/>
    <col min="5" max="12" width="8.33333333333333" style="65" customWidth="1"/>
    <col min="13" max="13" width="7.33333333333333" style="65" customWidth="1"/>
    <col min="14" max="54" width="0" style="65" hidden="1" customWidth="1"/>
    <col min="55" max="16384" width="0" style="65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spans="1:2" ht="12.75" customHeight="1">
      <c r="A2" s="19"/>
      <c r="B2" s="19"/>
    </row>
    <row r="3" spans="1:8" ht="12.75" customHeight="1">
      <c r="A3" s="22" t="s">
        <v>145</v>
      </c>
      <c r="B3" s="22" t="s">
        <v>144</v>
      </c>
      <c r="E3"/>
      <c r="F3"/>
      <c r="G3"/>
      <c r="H3"/>
    </row>
    <row r="4" spans="1:2" ht="12.75" customHeight="1">
      <c r="A4" s="73" t="s">
        <v>449</v>
      </c>
      <c r="B4" s="73" t="s">
        <v>450</v>
      </c>
    </row>
    <row r="5" s="87" customFormat="1" ht="12.75" customHeight="1"/>
    <row r="6" spans="1:12" s="87" customFormat="1" ht="1.5" customHeight="1" thickBot="1">
      <c r="A6" s="225"/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</row>
    <row r="7" spans="1:12" ht="12.75" customHeight="1">
      <c r="A7" s="432"/>
      <c r="B7" s="432"/>
      <c r="C7" s="378"/>
      <c r="D7" s="378"/>
      <c r="E7" s="409">
        <v>2020</v>
      </c>
      <c r="F7" s="409"/>
      <c r="G7" s="409"/>
      <c r="H7" s="844"/>
      <c r="I7" s="409">
        <v>2021</v>
      </c>
      <c r="J7" s="409"/>
      <c r="K7" s="411"/>
      <c r="L7" s="781"/>
    </row>
    <row r="8" spans="1:12" ht="12.75" customHeight="1">
      <c r="A8" s="435"/>
      <c r="B8" s="435"/>
      <c r="C8" s="553"/>
      <c r="D8" s="553"/>
      <c r="E8" s="299" t="s">
        <v>538</v>
      </c>
      <c r="F8" s="299" t="s">
        <v>539</v>
      </c>
      <c r="G8" s="299" t="s">
        <v>540</v>
      </c>
      <c r="H8" s="406" t="s">
        <v>541</v>
      </c>
      <c r="I8" s="299" t="s">
        <v>538</v>
      </c>
      <c r="J8" s="299" t="s">
        <v>539</v>
      </c>
      <c r="K8" s="358" t="s">
        <v>540</v>
      </c>
      <c r="L8" s="358" t="s">
        <v>541</v>
      </c>
    </row>
    <row r="9" spans="1:12" ht="12.75" customHeight="1" hidden="1">
      <c r="A9" s="437"/>
      <c r="B9" s="437"/>
      <c r="C9" s="406"/>
      <c r="D9" s="406"/>
      <c r="E9" s="293"/>
      <c r="F9" s="293"/>
      <c r="G9" s="293"/>
      <c r="H9" s="369"/>
      <c r="I9" s="293"/>
      <c r="J9" s="293"/>
      <c r="K9" s="351" t="s">
        <v>542</v>
      </c>
      <c r="L9" s="351" t="s">
        <v>504</v>
      </c>
    </row>
    <row r="10" spans="1:12" ht="12.75" customHeight="1">
      <c r="A10" s="437"/>
      <c r="B10" s="437"/>
      <c r="C10" s="406"/>
      <c r="D10" s="406"/>
      <c r="E10" s="293"/>
      <c r="F10" s="293"/>
      <c r="G10" s="293"/>
      <c r="H10" s="845"/>
      <c r="I10" s="293"/>
      <c r="J10" s="293"/>
      <c r="K10" s="351" t="s">
        <v>543</v>
      </c>
      <c r="L10" s="359" t="s">
        <v>505</v>
      </c>
    </row>
    <row r="11" spans="1:12" ht="12.75" customHeight="1">
      <c r="A11" s="806" t="s">
        <v>631</v>
      </c>
      <c r="B11" s="493" t="s">
        <v>632</v>
      </c>
      <c r="C11" s="544"/>
      <c r="D11" s="554"/>
      <c r="E11" s="545"/>
      <c r="F11" s="545"/>
      <c r="G11" s="545"/>
      <c r="H11" s="555"/>
      <c r="I11" s="545"/>
      <c r="J11" s="545"/>
      <c r="K11" s="545"/>
      <c r="L11" s="364"/>
    </row>
    <row r="12" spans="1:21" ht="12.75" customHeight="1">
      <c r="A12" s="487" t="s">
        <v>634</v>
      </c>
      <c r="B12" s="487" t="s">
        <v>634</v>
      </c>
      <c r="C12" s="546" t="s">
        <v>647</v>
      </c>
      <c r="D12" s="546" t="s">
        <v>411</v>
      </c>
      <c r="E12" s="491">
        <v>25.63</v>
      </c>
      <c r="F12" s="491">
        <v>27.05</v>
      </c>
      <c r="G12" s="491">
        <v>26.46</v>
      </c>
      <c r="H12" s="509">
        <v>26.66</v>
      </c>
      <c r="I12" s="491">
        <v>26.07</v>
      </c>
      <c r="J12" s="491">
        <v>25.64</v>
      </c>
      <c r="K12" s="491">
        <v>25.50</v>
      </c>
      <c r="L12" s="353">
        <v>25.20</v>
      </c>
      <c r="N12" s="167"/>
      <c r="O12" s="167"/>
      <c r="P12" s="167"/>
      <c r="Q12" s="167"/>
      <c r="R12" s="167"/>
      <c r="S12" s="167"/>
      <c r="T12" s="167"/>
      <c r="U12" s="167"/>
    </row>
    <row r="13" spans="1:12" ht="12.75" customHeight="1">
      <c r="A13" s="488" t="s">
        <v>537</v>
      </c>
      <c r="B13" s="488" t="s">
        <v>537</v>
      </c>
      <c r="C13" s="547" t="s">
        <v>636</v>
      </c>
      <c r="D13" s="547" t="s">
        <v>637</v>
      </c>
      <c r="E13" s="458">
        <v>0.20</v>
      </c>
      <c r="F13" s="458">
        <v>-5.0999999999999996</v>
      </c>
      <c r="G13" s="458">
        <v>-2.70</v>
      </c>
      <c r="H13" s="557">
        <v>-4.0999999999999996</v>
      </c>
      <c r="I13" s="458">
        <v>-1.70</v>
      </c>
      <c r="J13" s="458">
        <v>5.50</v>
      </c>
      <c r="K13" s="458">
        <v>3.80</v>
      </c>
      <c r="L13" s="365">
        <v>5.80</v>
      </c>
    </row>
    <row r="14" spans="1:24" ht="12.75" customHeight="1">
      <c r="A14" s="487" t="s">
        <v>638</v>
      </c>
      <c r="B14" s="487" t="s">
        <v>638</v>
      </c>
      <c r="C14" s="546" t="s">
        <v>647</v>
      </c>
      <c r="D14" s="546" t="s">
        <v>411</v>
      </c>
      <c r="E14" s="491">
        <v>23.25</v>
      </c>
      <c r="F14" s="491">
        <v>24.55</v>
      </c>
      <c r="G14" s="491">
        <v>22.64</v>
      </c>
      <c r="H14" s="509">
        <v>22.36</v>
      </c>
      <c r="I14" s="491">
        <v>21.64</v>
      </c>
      <c r="J14" s="491">
        <v>21.27</v>
      </c>
      <c r="K14" s="491">
        <v>21.63</v>
      </c>
      <c r="L14" s="353">
        <v>21.50</v>
      </c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</row>
    <row r="15" spans="1:12" ht="12.75" customHeight="1">
      <c r="A15" s="488" t="s">
        <v>537</v>
      </c>
      <c r="B15" s="488" t="s">
        <v>537</v>
      </c>
      <c r="C15" s="547" t="s">
        <v>636</v>
      </c>
      <c r="D15" s="547" t="s">
        <v>637</v>
      </c>
      <c r="E15" s="458">
        <v>-2.70</v>
      </c>
      <c r="F15" s="458">
        <v>-6.90</v>
      </c>
      <c r="G15" s="458">
        <v>2.2999999999999998</v>
      </c>
      <c r="H15" s="557">
        <v>3.30</v>
      </c>
      <c r="I15" s="458">
        <v>7.40</v>
      </c>
      <c r="J15" s="458">
        <v>15.50</v>
      </c>
      <c r="K15" s="458">
        <v>4.5999999999999996</v>
      </c>
      <c r="L15" s="365">
        <v>3.80</v>
      </c>
    </row>
    <row r="16" spans="1:12" ht="12.75" customHeight="1">
      <c r="A16" s="487" t="s">
        <v>642</v>
      </c>
      <c r="B16" s="487" t="s">
        <v>639</v>
      </c>
      <c r="C16" s="546" t="s">
        <v>640</v>
      </c>
      <c r="D16" s="546" t="s">
        <v>641</v>
      </c>
      <c r="E16" s="464">
        <v>109.20</v>
      </c>
      <c r="F16" s="464">
        <v>104.20</v>
      </c>
      <c r="G16" s="464">
        <v>107.40</v>
      </c>
      <c r="H16" s="542">
        <v>106.80</v>
      </c>
      <c r="I16" s="464">
        <v>109</v>
      </c>
      <c r="J16" s="464">
        <v>110.70</v>
      </c>
      <c r="K16" s="366">
        <v>111</v>
      </c>
      <c r="L16" s="366">
        <v>112</v>
      </c>
    </row>
    <row r="17" spans="1:12" ht="12.75" customHeight="1">
      <c r="A17" s="488" t="s">
        <v>537</v>
      </c>
      <c r="B17" s="488" t="s">
        <v>537</v>
      </c>
      <c r="C17" s="547" t="s">
        <v>636</v>
      </c>
      <c r="D17" s="547" t="s">
        <v>637</v>
      </c>
      <c r="E17" s="458">
        <v>0.40</v>
      </c>
      <c r="F17" s="458">
        <v>-4.20</v>
      </c>
      <c r="G17" s="458">
        <v>-1.30</v>
      </c>
      <c r="H17" s="557">
        <v>-2.2000000000000002</v>
      </c>
      <c r="I17" s="458">
        <v>-0.20</v>
      </c>
      <c r="J17" s="458">
        <v>6.20</v>
      </c>
      <c r="K17" s="365">
        <v>3.40</v>
      </c>
      <c r="L17" s="365">
        <v>5.20</v>
      </c>
    </row>
    <row r="18" spans="1:12" ht="12.75" customHeight="1">
      <c r="A18" s="484" t="s">
        <v>643</v>
      </c>
      <c r="B18" s="484" t="s">
        <v>644</v>
      </c>
      <c r="C18" s="548" t="s">
        <v>640</v>
      </c>
      <c r="D18" s="548" t="s">
        <v>641</v>
      </c>
      <c r="E18" s="549">
        <v>112</v>
      </c>
      <c r="F18" s="549">
        <v>106</v>
      </c>
      <c r="G18" s="549">
        <v>110.90</v>
      </c>
      <c r="H18" s="847">
        <v>110.60</v>
      </c>
      <c r="I18" s="549">
        <v>112.60</v>
      </c>
      <c r="J18" s="549">
        <v>116</v>
      </c>
      <c r="K18" s="367">
        <v>117</v>
      </c>
      <c r="L18" s="367">
        <v>118</v>
      </c>
    </row>
    <row r="19" spans="1:12" ht="12.75" customHeight="1">
      <c r="A19" s="488" t="s">
        <v>537</v>
      </c>
      <c r="B19" s="488" t="s">
        <v>537</v>
      </c>
      <c r="C19" s="547" t="s">
        <v>636</v>
      </c>
      <c r="D19" s="547" t="s">
        <v>637</v>
      </c>
      <c r="E19" s="458">
        <v>2.2999999999999998</v>
      </c>
      <c r="F19" s="458">
        <v>-3.50</v>
      </c>
      <c r="G19" s="458">
        <v>0.70</v>
      </c>
      <c r="H19" s="557">
        <v>-0.30</v>
      </c>
      <c r="I19" s="458">
        <v>0.60</v>
      </c>
      <c r="J19" s="458">
        <v>9.40</v>
      </c>
      <c r="K19" s="365">
        <v>5.0999999999999996</v>
      </c>
      <c r="L19" s="365">
        <v>7.10</v>
      </c>
    </row>
    <row r="20" spans="1:12" ht="12.75" customHeight="1">
      <c r="A20" s="487" t="s">
        <v>645</v>
      </c>
      <c r="B20" s="487" t="s">
        <v>646</v>
      </c>
      <c r="C20" s="546" t="s">
        <v>640</v>
      </c>
      <c r="D20" s="546" t="s">
        <v>641</v>
      </c>
      <c r="E20" s="464">
        <v>114</v>
      </c>
      <c r="F20" s="464">
        <v>109.20</v>
      </c>
      <c r="G20" s="464">
        <v>113.50</v>
      </c>
      <c r="H20" s="542">
        <v>112.70</v>
      </c>
      <c r="I20" s="464">
        <v>115.20</v>
      </c>
      <c r="J20" s="464">
        <v>116.70</v>
      </c>
      <c r="K20" s="353" t="s">
        <v>518</v>
      </c>
      <c r="L20" s="353" t="s">
        <v>518</v>
      </c>
    </row>
    <row r="21" spans="1:12" ht="12.75" customHeight="1" thickBot="1">
      <c r="A21" s="550" t="s">
        <v>537</v>
      </c>
      <c r="B21" s="550" t="s">
        <v>537</v>
      </c>
      <c r="C21" s="780" t="s">
        <v>636</v>
      </c>
      <c r="D21" s="780" t="s">
        <v>637</v>
      </c>
      <c r="E21" s="466">
        <v>2</v>
      </c>
      <c r="F21" s="466">
        <v>-1.70</v>
      </c>
      <c r="G21" s="466">
        <v>2</v>
      </c>
      <c r="H21" s="848">
        <v>0.80</v>
      </c>
      <c r="I21" s="466">
        <v>1</v>
      </c>
      <c r="J21" s="466">
        <v>6.80</v>
      </c>
      <c r="K21" s="368" t="s">
        <v>518</v>
      </c>
      <c r="L21" s="368" t="s">
        <v>518</v>
      </c>
    </row>
    <row r="22" spans="1:12" ht="12.75" customHeight="1">
      <c r="A22" s="85"/>
      <c r="B22" s="85"/>
      <c r="C22" s="114"/>
      <c r="D22" s="117"/>
      <c r="E22" s="115"/>
      <c r="F22" s="115"/>
      <c r="G22" s="115"/>
      <c r="H22" s="115"/>
      <c r="I22" s="115"/>
      <c r="J22" s="115"/>
      <c r="K22" s="115"/>
      <c r="L22" s="115"/>
    </row>
    <row r="23" spans="1:9" ht="12.75" customHeight="1">
      <c r="A23" s="118"/>
      <c r="B23" s="118"/>
      <c r="C23" s="119"/>
      <c r="D23" s="120"/>
      <c r="E23" s="87"/>
      <c r="F23" s="87"/>
      <c r="G23" s="87"/>
      <c r="H23" s="87"/>
      <c r="I23" s="87"/>
    </row>
    <row r="24" spans="1:9" ht="12.75" customHeight="1" hidden="1">
      <c r="A24" s="118"/>
      <c r="B24" s="118"/>
      <c r="C24" s="119"/>
      <c r="D24" s="119"/>
      <c r="E24" s="87"/>
      <c r="F24" s="87"/>
      <c r="G24" s="87"/>
      <c r="H24" s="87"/>
      <c r="I24" s="87"/>
    </row>
    <row r="25" spans="1:9" ht="12.75" customHeight="1" hidden="1">
      <c r="A25" s="118"/>
      <c r="B25" s="118"/>
      <c r="C25" s="119"/>
      <c r="D25" s="119"/>
      <c r="E25" s="87"/>
      <c r="F25" s="87"/>
      <c r="G25" s="87"/>
      <c r="H25" s="87"/>
      <c r="I25" s="87"/>
    </row>
    <row r="26" spans="1:9" ht="12.75" customHeight="1" hidden="1">
      <c r="A26" s="118"/>
      <c r="B26" s="118"/>
      <c r="C26" s="119"/>
      <c r="D26" s="119"/>
      <c r="E26" s="87"/>
      <c r="F26" s="87"/>
      <c r="G26" s="87"/>
      <c r="H26" s="87"/>
      <c r="I26" s="87"/>
    </row>
    <row r="27" spans="1:9" ht="12.75" customHeight="1" hidden="1">
      <c r="A27" s="118"/>
      <c r="B27" s="118"/>
      <c r="C27" s="119"/>
      <c r="D27" s="119"/>
      <c r="E27" s="87"/>
      <c r="F27" s="87"/>
      <c r="G27" s="87"/>
      <c r="H27" s="87"/>
      <c r="I27" s="87"/>
    </row>
    <row r="28" spans="1:9" ht="12.75" customHeight="1" hidden="1">
      <c r="A28" s="118"/>
      <c r="B28" s="118"/>
      <c r="C28" s="87"/>
      <c r="D28" s="87"/>
      <c r="E28" s="87"/>
      <c r="F28" s="87"/>
      <c r="G28" s="87"/>
      <c r="H28" s="87"/>
      <c r="I28" s="87"/>
    </row>
    <row r="29" spans="1:9" ht="12.75" customHeight="1" hidden="1">
      <c r="A29" s="87"/>
      <c r="B29" s="87"/>
      <c r="C29" s="121"/>
      <c r="D29" s="121"/>
      <c r="E29" s="87"/>
      <c r="F29" s="87"/>
      <c r="G29" s="87"/>
      <c r="H29" s="87"/>
      <c r="I29" s="87"/>
    </row>
    <row r="30" spans="1:9" ht="12.75" customHeight="1" hidden="1">
      <c r="A30" s="87"/>
      <c r="B30" s="87"/>
      <c r="C30" s="121"/>
      <c r="D30" s="121"/>
      <c r="E30" s="87"/>
      <c r="F30" s="87"/>
      <c r="G30" s="87"/>
      <c r="H30" s="87"/>
      <c r="I30" s="87"/>
    </row>
    <row r="31" spans="1:9" ht="12.75" customHeight="1" hidden="1">
      <c r="A31" s="87"/>
      <c r="B31" s="87"/>
      <c r="C31" s="121"/>
      <c r="D31" s="121"/>
      <c r="E31" s="87"/>
      <c r="F31" s="87"/>
      <c r="G31" s="87"/>
      <c r="H31" s="87"/>
      <c r="I31" s="87"/>
    </row>
    <row r="32" spans="1:9" ht="12.75" customHeight="1" hidden="1">
      <c r="A32" s="87"/>
      <c r="B32" s="87"/>
      <c r="C32" s="121"/>
      <c r="D32" s="121"/>
      <c r="E32" s="87"/>
      <c r="F32" s="87"/>
      <c r="G32" s="87"/>
      <c r="H32" s="87"/>
      <c r="I32" s="87"/>
    </row>
    <row r="33" spans="1:9" ht="12.75" customHeight="1" hidden="1">
      <c r="A33" s="87"/>
      <c r="B33" s="87"/>
      <c r="C33" s="121"/>
      <c r="D33" s="121"/>
      <c r="E33" s="87"/>
      <c r="F33" s="87"/>
      <c r="G33" s="87"/>
      <c r="H33" s="87"/>
      <c r="I33" s="87"/>
    </row>
    <row r="34" spans="1:9" ht="12.75" customHeight="1" hidden="1">
      <c r="A34" s="87"/>
      <c r="B34" s="87"/>
      <c r="C34" s="121"/>
      <c r="D34" s="121"/>
      <c r="E34" s="87"/>
      <c r="F34" s="87"/>
      <c r="G34" s="87"/>
      <c r="H34" s="87"/>
      <c r="I34" s="87"/>
    </row>
    <row r="35" spans="1:9" ht="12.75" customHeight="1" hidden="1">
      <c r="A35" s="93"/>
      <c r="B35" s="93"/>
      <c r="C35" s="87"/>
      <c r="D35" s="87"/>
      <c r="E35" s="87"/>
      <c r="F35" s="87"/>
      <c r="G35" s="87"/>
      <c r="H35" s="87"/>
      <c r="I35" s="87"/>
    </row>
    <row r="36" spans="1:9" ht="12.75" customHeight="1" hidden="1">
      <c r="A36" s="87"/>
      <c r="B36" s="87"/>
      <c r="C36" s="87"/>
      <c r="D36" s="87"/>
      <c r="E36" s="87"/>
      <c r="F36" s="87"/>
      <c r="G36" s="87"/>
      <c r="H36" s="87"/>
      <c r="I36" s="87"/>
    </row>
    <row r="37" spans="1:9" ht="12.75" customHeight="1" hidden="1">
      <c r="A37" s="87"/>
      <c r="B37" s="87"/>
      <c r="C37" s="87"/>
      <c r="D37" s="87"/>
      <c r="E37" s="87"/>
      <c r="F37" s="87"/>
      <c r="G37" s="87"/>
      <c r="H37" s="87"/>
      <c r="I37" s="8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2">
    <tabColor theme="7" tint="0.399980008602142"/>
  </sheetPr>
  <dimension ref="A1:CM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174" customWidth="1"/>
    <col min="2" max="2" width="7.33333333333333" style="174" customWidth="1"/>
    <col min="3" max="83" width="7.5" style="174" bestFit="1" customWidth="1"/>
    <col min="84" max="91" width="7.66666666666667" style="174" bestFit="1" customWidth="1"/>
    <col min="92" max="16384" width="7.33333333333333" style="174"/>
  </cols>
  <sheetData>
    <row r="1" spans="1:8" ht="13.5" customHeight="1">
      <c r="A1" s="307" t="s">
        <v>491</v>
      </c>
      <c r="H1" s="3" t="s">
        <v>30</v>
      </c>
    </row>
    <row r="2" ht="13.5" customHeight="1">
      <c r="A2" s="176" t="s">
        <v>489</v>
      </c>
    </row>
    <row r="3" ht="13.5" customHeight="1">
      <c r="A3" s="176" t="s">
        <v>490</v>
      </c>
    </row>
    <row r="17" spans="2:35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91" ht="13.5" customHeight="1">
      <c r="A18" s="13"/>
      <c r="B18" s="12" t="s">
        <v>1050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 t="s">
        <v>1051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 t="s">
        <v>1052</v>
      </c>
      <c r="AG18" s="12"/>
      <c r="AH18" s="12"/>
      <c r="AI18" s="12"/>
      <c r="AJ18" s="12"/>
      <c r="AK18" s="12"/>
      <c r="AL18" s="12"/>
      <c r="AT18" s="174" t="s">
        <v>1053</v>
      </c>
      <c r="BJ18" s="174" t="s">
        <v>1054</v>
      </c>
      <c r="BX18" s="174" t="s">
        <v>1055</v>
      </c>
      <c r="CM18" s="174" t="s">
        <v>1056</v>
      </c>
    </row>
    <row r="19" spans="1:91" ht="13.5" customHeight="1">
      <c r="A19" s="14" t="s">
        <v>1057</v>
      </c>
      <c r="B19" s="937">
        <v>0.20957000000000001</v>
      </c>
      <c r="C19" s="937">
        <v>0.20771000000000001</v>
      </c>
      <c r="D19" s="937">
        <v>0.20971000000000001</v>
      </c>
      <c r="E19" s="937">
        <v>0.21129000000000001</v>
      </c>
      <c r="F19" s="937">
        <v>0.20657</v>
      </c>
      <c r="G19" s="937">
        <v>0.20086000000000001</v>
      </c>
      <c r="H19" s="937">
        <v>0.21386000000000002</v>
      </c>
      <c r="I19" s="937">
        <v>0.22086</v>
      </c>
      <c r="J19" s="937">
        <v>0.22386</v>
      </c>
      <c r="K19" s="937">
        <v>0.21428999999999998</v>
      </c>
      <c r="L19" s="937">
        <v>0.21443000000000001</v>
      </c>
      <c r="M19" s="937">
        <v>0.22128999999999999</v>
      </c>
      <c r="N19" s="937">
        <v>0.23786000000000002</v>
      </c>
      <c r="O19" s="937">
        <v>0.23343</v>
      </c>
      <c r="P19" s="937">
        <v>0.23686000000000001</v>
      </c>
      <c r="Q19" s="937">
        <v>0.23671</v>
      </c>
      <c r="R19" s="937">
        <v>0.24386000000000002</v>
      </c>
      <c r="S19" s="937">
        <v>0.24286000000000002</v>
      </c>
      <c r="T19" s="937">
        <v>0.24628999999999998</v>
      </c>
      <c r="U19" s="937">
        <v>0.23429</v>
      </c>
      <c r="V19" s="937">
        <v>0.26471</v>
      </c>
      <c r="W19" s="937">
        <v>0.27</v>
      </c>
      <c r="X19" s="937">
        <v>0.27213999999999999</v>
      </c>
      <c r="Y19" s="937">
        <v>0.28186</v>
      </c>
      <c r="Z19" s="937">
        <v>0.29370999999999997</v>
      </c>
      <c r="AA19" s="937">
        <v>0.30557000000000001</v>
      </c>
      <c r="AB19" s="937">
        <v>0.32042999999999999</v>
      </c>
      <c r="AC19" s="937">
        <v>0.31770999999999999</v>
      </c>
      <c r="AD19" s="937">
        <v>0.33</v>
      </c>
      <c r="AE19" s="937">
        <v>0.34970999999999997</v>
      </c>
      <c r="AF19" s="937">
        <v>0.34929000000000004</v>
      </c>
      <c r="AG19" s="937">
        <v>0.36857000000000001</v>
      </c>
      <c r="AH19" s="937">
        <v>0.40414</v>
      </c>
      <c r="AI19" s="937">
        <v>0.45056999999999997</v>
      </c>
      <c r="AJ19" s="937">
        <v>0.49513999999999997</v>
      </c>
      <c r="AK19" s="937">
        <v>0.52142999999999995</v>
      </c>
      <c r="AL19" s="937">
        <v>0.54086000000000001</v>
      </c>
      <c r="AM19" s="937">
        <v>0.58443000000000001</v>
      </c>
      <c r="AN19" s="937">
        <v>0.67900000000000005</v>
      </c>
      <c r="AO19" s="937">
        <v>0.75229000000000001</v>
      </c>
      <c r="AP19" s="937">
        <v>0.85328999999999999</v>
      </c>
      <c r="AQ19" s="937">
        <v>0.94557000000000002</v>
      </c>
      <c r="AR19" s="937">
        <v>1.09314</v>
      </c>
      <c r="AS19" s="937">
        <v>1.14757</v>
      </c>
      <c r="AT19" s="937">
        <v>1.2142899999999999</v>
      </c>
      <c r="AU19" s="937">
        <v>1.28786</v>
      </c>
      <c r="AV19" s="937">
        <v>1.4271400000000001</v>
      </c>
      <c r="AW19" s="937">
        <v>1.6759999999999999</v>
      </c>
      <c r="AX19" s="937">
        <v>1.7709999999999999</v>
      </c>
      <c r="AY19" s="937">
        <v>1.8435699999999999</v>
      </c>
      <c r="AZ19" s="937">
        <v>1.87114</v>
      </c>
      <c r="BA19" s="937">
        <v>1.9351400000000001</v>
      </c>
      <c r="BB19" s="937">
        <v>2.0367100000000002</v>
      </c>
      <c r="BC19" s="937">
        <v>2.0614299999999997</v>
      </c>
      <c r="BD19" s="937">
        <v>2.0302899999999999</v>
      </c>
      <c r="BE19" s="937">
        <v>2.15</v>
      </c>
      <c r="BF19" s="937">
        <v>2.14086</v>
      </c>
      <c r="BG19" s="937">
        <v>2.1865700000000001</v>
      </c>
      <c r="BH19" s="937">
        <v>2.1591399999999998</v>
      </c>
      <c r="BI19" s="937">
        <v>2.09857</v>
      </c>
      <c r="BJ19" s="937">
        <v>2.1871399999999999</v>
      </c>
      <c r="BK19" s="937">
        <v>2.2722899999999999</v>
      </c>
      <c r="BL19" s="937">
        <v>2.39357</v>
      </c>
      <c r="BM19" s="937">
        <v>2.4754299999999998</v>
      </c>
      <c r="BN19" s="937">
        <v>2.5521400000000001</v>
      </c>
      <c r="BO19" s="937">
        <v>2.8141400000000001</v>
      </c>
      <c r="BP19" s="937">
        <v>3.1705700000000001</v>
      </c>
      <c r="BQ19" s="937">
        <v>3.5148600000000001</v>
      </c>
      <c r="BR19" s="937">
        <v>3.7851399999999997</v>
      </c>
      <c r="BS19" s="937">
        <v>4.4741400000000002</v>
      </c>
      <c r="BT19" s="937">
        <v>4.7715699999999996</v>
      </c>
      <c r="BU19" s="937">
        <v>4.952</v>
      </c>
      <c r="BV19" s="937">
        <v>5.1219999999999999</v>
      </c>
      <c r="BW19" s="937">
        <v>5.6742900000000001</v>
      </c>
      <c r="BX19" s="937">
        <v>6.2755700000000001</v>
      </c>
      <c r="BY19" s="937">
        <v>6.8941400000000002</v>
      </c>
      <c r="BZ19" s="937">
        <v>7.2492900000000002</v>
      </c>
      <c r="CA19" s="937">
        <v>7.8317100000000002</v>
      </c>
      <c r="CB19" s="937">
        <v>8.1110000000000007</v>
      </c>
      <c r="CC19" s="937">
        <v>8.6494300000000006</v>
      </c>
      <c r="CD19" s="937">
        <v>9.1724300000000003</v>
      </c>
      <c r="CE19" s="937">
        <v>9.9475699999999989</v>
      </c>
      <c r="CF19" s="937">
        <v>10.58057</v>
      </c>
      <c r="CG19" s="937">
        <v>11.17257</v>
      </c>
      <c r="CH19" s="937">
        <v>11.709709999999999</v>
      </c>
      <c r="CI19" s="937">
        <v>12.029860000000001</v>
      </c>
      <c r="CJ19" s="937">
        <v>12.343290000000001</v>
      </c>
      <c r="CK19" s="937">
        <v>12.869</v>
      </c>
      <c r="CL19" s="937">
        <v>12.58414</v>
      </c>
      <c r="CM19" s="937">
        <v>12.42643</v>
      </c>
    </row>
    <row r="20" spans="1:91" ht="13.5" customHeight="1">
      <c r="A20" s="14" t="s">
        <v>1058</v>
      </c>
      <c r="B20" s="937">
        <v>0.111</v>
      </c>
      <c r="C20" s="937">
        <v>0.11356999999999999</v>
      </c>
      <c r="D20" s="937">
        <v>0.11414000000000001</v>
      </c>
      <c r="E20" s="937">
        <v>0.11429</v>
      </c>
      <c r="F20" s="937">
        <v>0.11343</v>
      </c>
      <c r="G20" s="937">
        <v>0.11170999999999999</v>
      </c>
      <c r="H20" s="937">
        <v>0.11056999999999999</v>
      </c>
      <c r="I20" s="937">
        <v>0.10886</v>
      </c>
      <c r="J20" s="937">
        <v>0.10857</v>
      </c>
      <c r="K20" s="937">
        <v>0.10857</v>
      </c>
      <c r="L20" s="937">
        <v>0.10786</v>
      </c>
      <c r="M20" s="937">
        <v>0.10657</v>
      </c>
      <c r="N20" s="937">
        <v>0.10671</v>
      </c>
      <c r="O20" s="937">
        <v>0.10771</v>
      </c>
      <c r="P20" s="937">
        <v>0.10757</v>
      </c>
      <c r="Q20" s="937">
        <v>0.10671</v>
      </c>
      <c r="R20" s="937">
        <v>0.10671</v>
      </c>
      <c r="S20" s="937">
        <v>0.10571</v>
      </c>
      <c r="T20" s="937">
        <v>0.10671</v>
      </c>
      <c r="U20" s="937">
        <v>0.10814</v>
      </c>
      <c r="V20" s="937">
        <v>0.109</v>
      </c>
      <c r="W20" s="937">
        <v>0.112</v>
      </c>
      <c r="X20" s="937">
        <v>0.11586</v>
      </c>
      <c r="Y20" s="937">
        <v>0.11814</v>
      </c>
      <c r="Z20" s="937">
        <v>0.12214</v>
      </c>
      <c r="AA20" s="937">
        <v>0.12614</v>
      </c>
      <c r="AB20" s="937">
        <v>0.13056999999999999</v>
      </c>
      <c r="AC20" s="937">
        <v>0.13571</v>
      </c>
      <c r="AD20" s="937">
        <v>0.13986000000000001</v>
      </c>
      <c r="AE20" s="937">
        <v>0.14343</v>
      </c>
      <c r="AF20" s="937">
        <v>0.14928999999999998</v>
      </c>
      <c r="AG20" s="937">
        <v>0.15586000000000003</v>
      </c>
      <c r="AH20" s="937">
        <v>0.16200000000000001</v>
      </c>
      <c r="AI20" s="937">
        <v>0.16857</v>
      </c>
      <c r="AJ20" s="937">
        <v>0.17457</v>
      </c>
      <c r="AK20" s="937">
        <v>0.18228999999999998</v>
      </c>
      <c r="AL20" s="937">
        <v>0.19156999999999999</v>
      </c>
      <c r="AM20" s="937">
        <v>0.20357</v>
      </c>
      <c r="AN20" s="937">
        <v>0.21414</v>
      </c>
      <c r="AO20" s="937">
        <v>0.22628999999999999</v>
      </c>
      <c r="AP20" s="937">
        <v>0.23743</v>
      </c>
      <c r="AQ20" s="937">
        <v>0.253</v>
      </c>
      <c r="AR20" s="937">
        <v>0.26386000000000004</v>
      </c>
      <c r="AS20" s="937">
        <v>0.27629000000000004</v>
      </c>
      <c r="AT20" s="937">
        <v>0.28843000000000002</v>
      </c>
      <c r="AU20" s="937">
        <v>0.30529000000000001</v>
      </c>
      <c r="AV20" s="937">
        <v>0.32456999999999997</v>
      </c>
      <c r="AW20" s="937">
        <v>0.35629</v>
      </c>
      <c r="AX20" s="937">
        <v>0.38756999999999997</v>
      </c>
      <c r="AY20" s="937">
        <v>0.41957</v>
      </c>
      <c r="AZ20" s="937">
        <v>0.45186000000000004</v>
      </c>
      <c r="BA20" s="937">
        <v>0.49070999999999998</v>
      </c>
      <c r="BB20" s="937">
        <v>0.5285700000000001</v>
      </c>
      <c r="BC20" s="937">
        <v>0.57257000000000002</v>
      </c>
      <c r="BD20" s="937">
        <v>0.61157000000000006</v>
      </c>
      <c r="BE20" s="937">
        <v>0.65442999999999996</v>
      </c>
      <c r="BF20" s="937">
        <v>0.69586000000000003</v>
      </c>
      <c r="BG20" s="937">
        <v>0.73757000000000006</v>
      </c>
      <c r="BH20" s="937">
        <v>0.77100000000000002</v>
      </c>
      <c r="BI20" s="937">
        <v>0.82299999999999995</v>
      </c>
      <c r="BJ20" s="937">
        <v>0.87357000000000007</v>
      </c>
      <c r="BK20" s="937">
        <v>0.93028999999999995</v>
      </c>
      <c r="BL20" s="937">
        <v>0.98929</v>
      </c>
      <c r="BM20" s="937">
        <v>1.0478599999999998</v>
      </c>
      <c r="BN20" s="937">
        <v>1.113</v>
      </c>
      <c r="BO20" s="937">
        <v>1.2044300000000001</v>
      </c>
      <c r="BP20" s="937">
        <v>1.2948599999999999</v>
      </c>
      <c r="BQ20" s="937">
        <v>1.3978599999999999</v>
      </c>
      <c r="BR20" s="937">
        <v>1.5104300000000002</v>
      </c>
      <c r="BS20" s="937">
        <v>1.63971</v>
      </c>
      <c r="BT20" s="937">
        <v>1.776</v>
      </c>
      <c r="BU20" s="937">
        <v>1.90943</v>
      </c>
      <c r="BV20" s="937">
        <v>2.0648599999999999</v>
      </c>
      <c r="BW20" s="937">
        <v>2.21543</v>
      </c>
      <c r="BX20" s="937">
        <v>2.3845700000000001</v>
      </c>
      <c r="BY20" s="937">
        <v>2.5631399999999998</v>
      </c>
      <c r="BZ20" s="937">
        <v>2.7484299999999999</v>
      </c>
      <c r="CA20" s="937">
        <v>2.9448600000000003</v>
      </c>
      <c r="CB20" s="937">
        <v>3.1567099999999999</v>
      </c>
      <c r="CC20" s="937">
        <v>3.3801399999999999</v>
      </c>
      <c r="CD20" s="937">
        <v>3.63029</v>
      </c>
      <c r="CE20" s="937">
        <v>3.8987099999999999</v>
      </c>
      <c r="CF20" s="937">
        <v>4.1681400000000002</v>
      </c>
      <c r="CG20" s="937">
        <v>4.4531400000000003</v>
      </c>
      <c r="CH20" s="937">
        <v>4.71286</v>
      </c>
      <c r="CI20" s="937">
        <v>4.9938599999999997</v>
      </c>
      <c r="CJ20" s="937">
        <v>5.2854299999999999</v>
      </c>
      <c r="CK20" s="937">
        <v>5.5814300000000001</v>
      </c>
      <c r="CL20" s="937">
        <v>5.8267100000000003</v>
      </c>
      <c r="CM20" s="937">
        <v>6.1372900000000001</v>
      </c>
    </row>
    <row r="21" spans="1:91" ht="13.5" customHeight="1">
      <c r="A21" s="175" t="s">
        <v>1059</v>
      </c>
      <c r="B21" s="937">
        <v>0.16813999999999998</v>
      </c>
      <c r="C21" s="937">
        <v>0.16156999999999999</v>
      </c>
      <c r="D21" s="937">
        <v>0.15943000000000002</v>
      </c>
      <c r="E21" s="937">
        <v>0.16171000000000002</v>
      </c>
      <c r="F21" s="937">
        <v>0.15586000000000003</v>
      </c>
      <c r="G21" s="937">
        <v>0.16056999999999999</v>
      </c>
      <c r="H21" s="937">
        <v>0.16628999999999999</v>
      </c>
      <c r="I21" s="937">
        <v>0.17029</v>
      </c>
      <c r="J21" s="937">
        <v>0.17257</v>
      </c>
      <c r="K21" s="937">
        <v>0.17586000000000002</v>
      </c>
      <c r="L21" s="937">
        <v>0.17729</v>
      </c>
      <c r="M21" s="937">
        <v>0.18114</v>
      </c>
      <c r="N21" s="937">
        <v>0.18743000000000001</v>
      </c>
      <c r="O21" s="937">
        <v>0.18556999999999998</v>
      </c>
      <c r="P21" s="937">
        <v>0.18143000000000001</v>
      </c>
      <c r="Q21" s="937">
        <v>0.18813999999999997</v>
      </c>
      <c r="R21" s="937">
        <v>0.19386</v>
      </c>
      <c r="S21" s="937">
        <v>0.19228999999999999</v>
      </c>
      <c r="T21" s="937">
        <v>0.18886</v>
      </c>
      <c r="U21" s="937">
        <v>0.18228999999999998</v>
      </c>
      <c r="V21" s="937">
        <v>0.18099999999999999</v>
      </c>
      <c r="W21" s="937">
        <v>0.18543000000000001</v>
      </c>
      <c r="X21" s="937">
        <v>0.18456999999999998</v>
      </c>
      <c r="Y21" s="937">
        <v>0.17686000000000002</v>
      </c>
      <c r="Z21" s="937">
        <v>0.18228999999999998</v>
      </c>
      <c r="AA21" s="937">
        <v>0.18871000000000002</v>
      </c>
      <c r="AB21" s="937">
        <v>0.19043000000000002</v>
      </c>
      <c r="AC21" s="937">
        <v>0.19043000000000002</v>
      </c>
      <c r="AD21" s="937">
        <v>0.18671000000000001</v>
      </c>
      <c r="AE21" s="937">
        <v>0.19128999999999999</v>
      </c>
      <c r="AF21" s="937">
        <v>0.19713999999999998</v>
      </c>
      <c r="AG21" s="937">
        <v>0.19957</v>
      </c>
      <c r="AH21" s="937">
        <v>0.21299999999999999</v>
      </c>
      <c r="AI21" s="937">
        <v>0.23086000000000001</v>
      </c>
      <c r="AJ21" s="937">
        <v>0.24129</v>
      </c>
      <c r="AK21" s="937">
        <v>0.24971000000000002</v>
      </c>
      <c r="AL21" s="937">
        <v>0.27113999999999999</v>
      </c>
      <c r="AM21" s="937">
        <v>0.31342999999999999</v>
      </c>
      <c r="AN21" s="937">
        <v>0.33029000000000003</v>
      </c>
      <c r="AO21" s="937">
        <v>0.34643000000000002</v>
      </c>
      <c r="AP21" s="937">
        <v>0.36599999999999999</v>
      </c>
      <c r="AQ21" s="937">
        <v>0.37229000000000001</v>
      </c>
      <c r="AR21" s="937">
        <v>0.37170999999999998</v>
      </c>
      <c r="AS21" s="937">
        <v>0.38586000000000004</v>
      </c>
      <c r="AT21" s="937">
        <v>0.38170999999999999</v>
      </c>
      <c r="AU21" s="937">
        <v>0.40170999999999996</v>
      </c>
      <c r="AV21" s="937">
        <v>0.42113999999999996</v>
      </c>
      <c r="AW21" s="937">
        <v>0.42043000000000003</v>
      </c>
      <c r="AX21" s="937">
        <v>0.42770999999999998</v>
      </c>
      <c r="AY21" s="937">
        <v>0.43486000000000002</v>
      </c>
      <c r="AZ21" s="937">
        <v>0.43329000000000001</v>
      </c>
      <c r="BA21" s="937">
        <v>0.43929000000000001</v>
      </c>
      <c r="BB21" s="937">
        <v>0.43957000000000002</v>
      </c>
      <c r="BC21" s="937">
        <v>0.42957000000000001</v>
      </c>
      <c r="BD21" s="937">
        <v>0.43813999999999997</v>
      </c>
      <c r="BE21" s="937">
        <v>0.45413999999999999</v>
      </c>
      <c r="BF21" s="937">
        <v>0.46314</v>
      </c>
      <c r="BG21" s="937">
        <v>0.49043000000000003</v>
      </c>
      <c r="BH21" s="937">
        <v>0.47286</v>
      </c>
      <c r="BI21" s="937">
        <v>0.50285999999999997</v>
      </c>
      <c r="BJ21" s="937">
        <v>0.56442999999999999</v>
      </c>
      <c r="BK21" s="937">
        <v>0.61099999999999999</v>
      </c>
      <c r="BL21" s="937">
        <v>0.63070999999999999</v>
      </c>
      <c r="BM21" s="937">
        <v>0.64013999999999993</v>
      </c>
      <c r="BN21" s="937">
        <v>0.65842999999999996</v>
      </c>
      <c r="BO21" s="937">
        <v>0.74914000000000003</v>
      </c>
      <c r="BP21" s="937">
        <v>0.79386000000000001</v>
      </c>
      <c r="BQ21" s="937">
        <v>0.80413999999999997</v>
      </c>
      <c r="BR21" s="937">
        <v>0.83157000000000003</v>
      </c>
      <c r="BS21" s="937">
        <v>0.84786000000000006</v>
      </c>
      <c r="BT21" s="937">
        <v>0.85086000000000006</v>
      </c>
      <c r="BU21" s="937">
        <v>0.92857000000000001</v>
      </c>
      <c r="BV21" s="937">
        <v>0.98557000000000006</v>
      </c>
      <c r="BW21" s="937">
        <v>1.05043</v>
      </c>
      <c r="BX21" s="937">
        <v>1.12914</v>
      </c>
      <c r="BY21" s="937">
        <v>1.2382899999999999</v>
      </c>
      <c r="BZ21" s="937">
        <v>1.30871</v>
      </c>
      <c r="CA21" s="937">
        <v>1.3741400000000001</v>
      </c>
      <c r="CB21" s="937">
        <v>1.5435699999999999</v>
      </c>
      <c r="CC21" s="937">
        <v>1.7922899999999999</v>
      </c>
      <c r="CD21" s="937">
        <v>2.0461400000000003</v>
      </c>
      <c r="CE21" s="937">
        <v>2.3464299999999998</v>
      </c>
      <c r="CF21" s="937">
        <v>2.69686</v>
      </c>
      <c r="CG21" s="937">
        <v>2.925</v>
      </c>
      <c r="CH21" s="937">
        <v>3.0734299999999997</v>
      </c>
      <c r="CI21" s="937">
        <v>3.3234299999999997</v>
      </c>
      <c r="CJ21" s="937">
        <v>3.7572899999999998</v>
      </c>
      <c r="CK21" s="937">
        <v>4.1244300000000003</v>
      </c>
      <c r="CL21" s="937">
        <v>4.2262899999999997</v>
      </c>
      <c r="CM21" s="937">
        <v>4.4411400000000008</v>
      </c>
    </row>
    <row r="22" spans="1:91" ht="13.5" customHeight="1">
      <c r="A22" s="175" t="s">
        <v>1060</v>
      </c>
      <c r="B22" s="937">
        <v>0.053710000000000001</v>
      </c>
      <c r="C22" s="937">
        <v>0.053710000000000001</v>
      </c>
      <c r="D22" s="937">
        <v>0.05357</v>
      </c>
      <c r="E22" s="937">
        <v>0.053999999999999999</v>
      </c>
      <c r="F22" s="937">
        <v>0.053710000000000001</v>
      </c>
      <c r="G22" s="937">
        <v>0.05357</v>
      </c>
      <c r="H22" s="937">
        <v>0.053999999999999999</v>
      </c>
      <c r="I22" s="937">
        <v>0.055</v>
      </c>
      <c r="J22" s="937">
        <v>0.056000000000000001</v>
      </c>
      <c r="K22" s="937">
        <v>0.057000000000000002</v>
      </c>
      <c r="L22" s="937">
        <v>0.057860000000000002</v>
      </c>
      <c r="M22" s="937">
        <v>0.058709999999999998</v>
      </c>
      <c r="N22" s="937">
        <v>0.058430000000000003</v>
      </c>
      <c r="O22" s="937">
        <v>0.058569999999999997</v>
      </c>
      <c r="P22" s="937">
        <v>0.058999999999999997</v>
      </c>
      <c r="Q22" s="937">
        <v>0.059709999999999999</v>
      </c>
      <c r="R22" s="937">
        <v>0.061289999999999997</v>
      </c>
      <c r="S22" s="937">
        <v>0.062859999999999999</v>
      </c>
      <c r="T22" s="937">
        <v>0.064000000000000001</v>
      </c>
      <c r="U22" s="937">
        <v>0.066430000000000003</v>
      </c>
      <c r="V22" s="937">
        <v>0.066860000000000003</v>
      </c>
      <c r="W22" s="937">
        <v>0.067860000000000004</v>
      </c>
      <c r="X22" s="937">
        <v>0.067860000000000004</v>
      </c>
      <c r="Y22" s="937">
        <v>0.067709999999999992</v>
      </c>
      <c r="Z22" s="937">
        <v>0.067430000000000004</v>
      </c>
      <c r="AA22" s="937">
        <v>0.067290000000000003</v>
      </c>
      <c r="AB22" s="937">
        <v>0.065860000000000002</v>
      </c>
      <c r="AC22" s="937">
        <v>0.065140000000000003</v>
      </c>
      <c r="AD22" s="937">
        <v>0.06343</v>
      </c>
      <c r="AE22" s="937">
        <v>0.062140000000000001</v>
      </c>
      <c r="AF22" s="937">
        <v>0.060289999999999996</v>
      </c>
      <c r="AG22" s="937">
        <v>0.059139999999999998</v>
      </c>
      <c r="AH22" s="937">
        <v>0.058569999999999997</v>
      </c>
      <c r="AI22" s="937">
        <v>0.058860000000000003</v>
      </c>
      <c r="AJ22" s="937">
        <v>0.059569999999999998</v>
      </c>
      <c r="AK22" s="937">
        <v>0.061710000000000001</v>
      </c>
      <c r="AL22" s="937">
        <v>0.066140000000000004</v>
      </c>
      <c r="AM22" s="937">
        <v>0.071999999999999995</v>
      </c>
      <c r="AN22" s="937">
        <v>0.07757</v>
      </c>
      <c r="AO22" s="937">
        <v>0.084430000000000005</v>
      </c>
      <c r="AP22" s="937">
        <v>0.091999999999999998</v>
      </c>
      <c r="AQ22" s="937">
        <v>0.099709999999999993</v>
      </c>
      <c r="AR22" s="937">
        <v>0.108</v>
      </c>
      <c r="AS22" s="937">
        <v>0.11729000000000001</v>
      </c>
      <c r="AT22" s="937">
        <v>0.12670999999999999</v>
      </c>
      <c r="AU22" s="937">
        <v>0.13613999999999998</v>
      </c>
      <c r="AV22" s="937">
        <v>0.14371</v>
      </c>
      <c r="AW22" s="937">
        <v>0.15286000000000002</v>
      </c>
      <c r="AX22" s="937">
        <v>0.15913999999999998</v>
      </c>
      <c r="AY22" s="937">
        <v>0.16413999999999998</v>
      </c>
      <c r="AZ22" s="937">
        <v>0.16757</v>
      </c>
      <c r="BA22" s="937">
        <v>0.16957</v>
      </c>
      <c r="BB22" s="937">
        <v>0.17100000000000001</v>
      </c>
      <c r="BC22" s="937">
        <v>0.17299999999999999</v>
      </c>
      <c r="BD22" s="937">
        <v>0.17357</v>
      </c>
      <c r="BE22" s="937">
        <v>0.17743</v>
      </c>
      <c r="BF22" s="937">
        <v>0.18228999999999998</v>
      </c>
      <c r="BG22" s="937">
        <v>0.189</v>
      </c>
      <c r="BH22" s="937">
        <v>0.19586000000000001</v>
      </c>
      <c r="BI22" s="937">
        <v>0.20643</v>
      </c>
      <c r="BJ22" s="937">
        <v>0.21643000000000001</v>
      </c>
      <c r="BK22" s="937">
        <v>0.22443000000000002</v>
      </c>
      <c r="BL22" s="937">
        <v>0.23071</v>
      </c>
      <c r="BM22" s="937">
        <v>0.23743</v>
      </c>
      <c r="BN22" s="937">
        <v>0.24686000000000002</v>
      </c>
      <c r="BO22" s="937">
        <v>0.25713999999999998</v>
      </c>
      <c r="BP22" s="937">
        <v>0.26685999999999999</v>
      </c>
      <c r="BQ22" s="937">
        <v>0.27570999999999996</v>
      </c>
      <c r="BR22" s="937">
        <v>0.28956999999999999</v>
      </c>
      <c r="BS22" s="937">
        <v>0.30370999999999998</v>
      </c>
      <c r="BT22" s="937">
        <v>0.31842999999999999</v>
      </c>
      <c r="BU22" s="937">
        <v>0.33656999999999998</v>
      </c>
      <c r="BV22" s="937">
        <v>0.35686000000000001</v>
      </c>
      <c r="BW22" s="937">
        <v>0.37742999999999999</v>
      </c>
      <c r="BX22" s="937">
        <v>0.40256999999999998</v>
      </c>
      <c r="BY22" s="937">
        <v>0.42813999999999997</v>
      </c>
      <c r="BZ22" s="937">
        <v>0.45371</v>
      </c>
      <c r="CA22" s="937">
        <v>0.48028999999999999</v>
      </c>
      <c r="CB22" s="937">
        <v>0.51357000000000008</v>
      </c>
      <c r="CC22" s="937">
        <v>0.55328999999999995</v>
      </c>
      <c r="CD22" s="937">
        <v>0.59928999999999999</v>
      </c>
      <c r="CE22" s="937">
        <v>0.64785999999999999</v>
      </c>
      <c r="CF22" s="937">
        <v>0.70328999999999997</v>
      </c>
      <c r="CG22" s="937">
        <v>0.76157000000000008</v>
      </c>
      <c r="CH22" s="937">
        <v>0.825</v>
      </c>
      <c r="CI22" s="937">
        <v>0.89642999999999995</v>
      </c>
      <c r="CJ22" s="937">
        <v>0.97514000000000001</v>
      </c>
      <c r="CK22" s="937">
        <v>1.05657</v>
      </c>
      <c r="CL22" s="937">
        <v>1.1305699999999999</v>
      </c>
      <c r="CM22" s="937">
        <v>1.21671</v>
      </c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4">
    <tabColor theme="7" tint="0.399980008602142"/>
  </sheetPr>
  <dimension ref="A1:AL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464</v>
      </c>
      <c r="H1" s="3" t="s">
        <v>30</v>
      </c>
    </row>
    <row r="2" ht="13.5" customHeight="1">
      <c r="A2" s="176" t="s">
        <v>465</v>
      </c>
    </row>
    <row r="3" ht="13.5" customHeight="1">
      <c r="A3" s="176" t="s">
        <v>466</v>
      </c>
    </row>
    <row r="17" spans="2:25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38" ht="13.5" customHeight="1">
      <c r="A18" s="13"/>
      <c r="B18" s="12" t="s">
        <v>1061</v>
      </c>
      <c r="C18" s="12" t="s">
        <v>1062</v>
      </c>
      <c r="D18" s="12" t="s">
        <v>1063</v>
      </c>
      <c r="E18" s="12" t="s">
        <v>1064</v>
      </c>
      <c r="F18" s="12" t="s">
        <v>1065</v>
      </c>
      <c r="G18" s="12" t="s">
        <v>1066</v>
      </c>
      <c r="H18" s="12" t="s">
        <v>1067</v>
      </c>
      <c r="I18" s="12" t="s">
        <v>1068</v>
      </c>
      <c r="J18" s="12" t="s">
        <v>1069</v>
      </c>
      <c r="K18" s="12" t="s">
        <v>1070</v>
      </c>
      <c r="L18" s="12" t="s">
        <v>1071</v>
      </c>
      <c r="M18" s="12" t="s">
        <v>1072</v>
      </c>
      <c r="N18" s="12" t="s">
        <v>1073</v>
      </c>
      <c r="O18" s="12" t="s">
        <v>1074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</row>
    <row r="19" spans="1:38" ht="13.5" customHeight="1">
      <c r="A19" s="14" t="s">
        <v>1075</v>
      </c>
      <c r="B19" s="9">
        <v>0</v>
      </c>
      <c r="C19" s="9">
        <v>0.26</v>
      </c>
      <c r="D19" s="9">
        <v>0.53</v>
      </c>
      <c r="E19" s="9">
        <v>0.59</v>
      </c>
      <c r="F19" s="9">
        <v>0.81</v>
      </c>
      <c r="G19" s="9">
        <v>1.08</v>
      </c>
      <c r="H19" s="9">
        <v>1.43</v>
      </c>
      <c r="I19" s="9">
        <v>1.66</v>
      </c>
      <c r="J19" s="9">
        <v>1.88</v>
      </c>
      <c r="K19" s="9">
        <v>1.87</v>
      </c>
      <c r="L19" s="9">
        <v>1.64</v>
      </c>
      <c r="M19" s="9">
        <v>4.95</v>
      </c>
      <c r="N19" s="9">
        <v>8.7799999999999994</v>
      </c>
      <c r="O19" s="9">
        <v>12.47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</row>
    <row r="20" spans="1:38" ht="13.5" customHeight="1">
      <c r="A20" s="14" t="s">
        <v>1076</v>
      </c>
      <c r="B20" s="9">
        <v>12.33</v>
      </c>
      <c r="C20" s="9">
        <v>55.27</v>
      </c>
      <c r="D20" s="9">
        <v>47.16</v>
      </c>
      <c r="E20" s="9">
        <v>49.96</v>
      </c>
      <c r="F20" s="9">
        <v>53.88</v>
      </c>
      <c r="G20" s="9">
        <v>60.33</v>
      </c>
      <c r="H20" s="9">
        <v>67.11</v>
      </c>
      <c r="I20" s="9">
        <v>68.55</v>
      </c>
      <c r="J20" s="9">
        <v>70.78</v>
      </c>
      <c r="K20" s="9">
        <v>73.260000000000005</v>
      </c>
      <c r="L20" s="9">
        <v>79.12</v>
      </c>
      <c r="M20" s="9">
        <v>80.099999999999994</v>
      </c>
      <c r="N20" s="9">
        <v>78.03</v>
      </c>
      <c r="O20" s="9">
        <v>68.680000000000007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</row>
    <row r="21" spans="1:38" ht="13.5" customHeight="1">
      <c r="A21" s="175" t="s">
        <v>1077</v>
      </c>
      <c r="B21" s="9">
        <v>1.1499999999999999</v>
      </c>
      <c r="C21" s="9">
        <v>2.2200000000000002</v>
      </c>
      <c r="D21" s="9">
        <v>2.17</v>
      </c>
      <c r="E21" s="9">
        <v>1.99</v>
      </c>
      <c r="F21" s="9">
        <v>1.74</v>
      </c>
      <c r="G21" s="9">
        <v>1.67</v>
      </c>
      <c r="H21" s="9">
        <v>0.96</v>
      </c>
      <c r="I21" s="9">
        <v>0.94</v>
      </c>
      <c r="J21" s="9">
        <v>0.87</v>
      </c>
      <c r="K21" s="9">
        <v>1.34</v>
      </c>
      <c r="L21" s="9">
        <v>1.01</v>
      </c>
      <c r="M21" s="9">
        <v>0.66</v>
      </c>
      <c r="N21" s="9">
        <v>-0.03</v>
      </c>
      <c r="O21" s="9">
        <v>0.36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15" ht="13.5" customHeight="1">
      <c r="A22" s="175" t="s">
        <v>1078</v>
      </c>
      <c r="B22" s="9">
        <v>86.51</v>
      </c>
      <c r="C22" s="9">
        <v>42.26</v>
      </c>
      <c r="D22" s="9">
        <v>50.14</v>
      </c>
      <c r="E22" s="9">
        <v>47.46</v>
      </c>
      <c r="F22" s="9">
        <v>43.57</v>
      </c>
      <c r="G22" s="9">
        <v>36.92</v>
      </c>
      <c r="H22" s="9">
        <v>30.50</v>
      </c>
      <c r="I22" s="9">
        <v>28.85</v>
      </c>
      <c r="J22" s="9">
        <v>26.47</v>
      </c>
      <c r="K22" s="9">
        <v>23.53</v>
      </c>
      <c r="L22" s="9">
        <v>18.22</v>
      </c>
      <c r="M22" s="9">
        <v>14.29</v>
      </c>
      <c r="N22" s="9">
        <v>13.23</v>
      </c>
      <c r="O22" s="9">
        <v>18.489999999999998</v>
      </c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6">
    <tabColor theme="7" tint="0.399980008602142"/>
  </sheetPr>
  <dimension ref="A1:BI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478</v>
      </c>
      <c r="H1" s="3" t="s">
        <v>30</v>
      </c>
    </row>
    <row r="2" ht="13.5" customHeight="1">
      <c r="A2" s="176" t="s">
        <v>180</v>
      </c>
    </row>
    <row r="3" ht="13.5" customHeight="1">
      <c r="A3" s="176" t="s">
        <v>182</v>
      </c>
    </row>
    <row r="18" spans="2:61" ht="13.5" customHeight="1">
      <c r="B18" s="186" t="s">
        <v>976</v>
      </c>
      <c r="C18" s="186" t="s">
        <v>977</v>
      </c>
      <c r="D18" s="186" t="s">
        <v>978</v>
      </c>
      <c r="E18" s="186" t="s">
        <v>979</v>
      </c>
      <c r="F18" s="186" t="s">
        <v>980</v>
      </c>
      <c r="G18" s="186" t="s">
        <v>977</v>
      </c>
      <c r="H18" s="186" t="s">
        <v>978</v>
      </c>
      <c r="I18" s="186" t="s">
        <v>979</v>
      </c>
      <c r="J18" s="186" t="s">
        <v>981</v>
      </c>
      <c r="K18" s="186" t="s">
        <v>977</v>
      </c>
      <c r="L18" s="186" t="s">
        <v>978</v>
      </c>
      <c r="M18" s="186" t="s">
        <v>979</v>
      </c>
      <c r="N18" s="186" t="s">
        <v>982</v>
      </c>
      <c r="O18" s="186" t="s">
        <v>977</v>
      </c>
      <c r="P18" s="186" t="s">
        <v>978</v>
      </c>
      <c r="Q18" s="186" t="s">
        <v>979</v>
      </c>
      <c r="R18" s="186" t="s">
        <v>983</v>
      </c>
      <c r="S18" s="186" t="s">
        <v>977</v>
      </c>
      <c r="T18" s="186" t="s">
        <v>978</v>
      </c>
      <c r="U18" s="186" t="s">
        <v>979</v>
      </c>
      <c r="V18" s="186" t="s">
        <v>984</v>
      </c>
      <c r="W18" s="186" t="s">
        <v>977</v>
      </c>
      <c r="X18" s="186" t="s">
        <v>978</v>
      </c>
      <c r="Y18" s="186" t="s">
        <v>979</v>
      </c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</row>
    <row r="19" spans="1:61" ht="13.5" customHeight="1">
      <c r="A19" s="175" t="s">
        <v>985</v>
      </c>
      <c r="B19" s="187">
        <v>-0.15</v>
      </c>
      <c r="C19" s="187">
        <v>-0.18</v>
      </c>
      <c r="D19" s="187">
        <v>-0.12</v>
      </c>
      <c r="E19" s="187">
        <v>-0.05</v>
      </c>
      <c r="F19" s="187">
        <v>0.23</v>
      </c>
      <c r="G19" s="187">
        <v>0.30</v>
      </c>
      <c r="H19" s="187">
        <v>0.35</v>
      </c>
      <c r="I19" s="187">
        <v>0.27</v>
      </c>
      <c r="J19" s="187">
        <v>0.54</v>
      </c>
      <c r="K19" s="187">
        <v>0.61</v>
      </c>
      <c r="L19" s="187">
        <v>0.59</v>
      </c>
      <c r="M19" s="187">
        <v>0.74</v>
      </c>
      <c r="N19" s="187">
        <v>0.62</v>
      </c>
      <c r="O19" s="187">
        <v>0.54</v>
      </c>
      <c r="P19" s="187">
        <v>0.56000000000000005</v>
      </c>
      <c r="Q19" s="187">
        <v>0.27</v>
      </c>
      <c r="R19" s="187">
        <v>0.04</v>
      </c>
      <c r="S19" s="187">
        <v>0.14000000000000001</v>
      </c>
      <c r="T19" s="187">
        <v>0.15</v>
      </c>
      <c r="U19" s="187">
        <v>-0.09</v>
      </c>
      <c r="V19" s="187">
        <v>2.27</v>
      </c>
      <c r="W19" s="187">
        <v>2.23</v>
      </c>
      <c r="X19" s="187">
        <v>2.17</v>
      </c>
      <c r="Y19" s="187">
        <v>2.64</v>
      </c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</row>
    <row r="20" spans="1:61" ht="13.5" customHeight="1">
      <c r="A20" s="175" t="s">
        <v>986</v>
      </c>
      <c r="B20" s="187">
        <v>2.40</v>
      </c>
      <c r="C20" s="187">
        <v>2.2000000000000002</v>
      </c>
      <c r="D20" s="187">
        <v>2.50</v>
      </c>
      <c r="E20" s="187">
        <v>2.60</v>
      </c>
      <c r="F20" s="187">
        <v>1.90</v>
      </c>
      <c r="G20" s="187">
        <v>2.2999999999999998</v>
      </c>
      <c r="H20" s="187">
        <v>2.40</v>
      </c>
      <c r="I20" s="187">
        <v>2.10</v>
      </c>
      <c r="J20" s="187">
        <v>2.70</v>
      </c>
      <c r="K20" s="187">
        <v>2.80</v>
      </c>
      <c r="L20" s="187">
        <v>2.80</v>
      </c>
      <c r="M20" s="187">
        <v>3</v>
      </c>
      <c r="N20" s="187">
        <v>3.60</v>
      </c>
      <c r="O20" s="187">
        <v>3.10</v>
      </c>
      <c r="P20" s="187">
        <v>3.30</v>
      </c>
      <c r="Q20" s="187">
        <v>2.60</v>
      </c>
      <c r="R20" s="187">
        <v>2.2000000000000002</v>
      </c>
      <c r="S20" s="187">
        <v>2.90</v>
      </c>
      <c r="T20" s="187">
        <v>4.0999999999999996</v>
      </c>
      <c r="U20" s="187">
        <v>4.82</v>
      </c>
      <c r="V20" s="187">
        <v>7.14</v>
      </c>
      <c r="W20" s="187">
        <v>6.82</v>
      </c>
      <c r="X20" s="187">
        <v>5.27</v>
      </c>
      <c r="Y20" s="187">
        <v>5.18</v>
      </c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</row>
    <row r="21" spans="1:61" ht="13.5" customHeight="1">
      <c r="A21" s="175" t="s">
        <v>792</v>
      </c>
      <c r="B21" s="187">
        <v>2.5499999999999998</v>
      </c>
      <c r="C21" s="187">
        <v>2.38</v>
      </c>
      <c r="D21" s="187">
        <v>2.62</v>
      </c>
      <c r="E21" s="187">
        <v>2.65</v>
      </c>
      <c r="F21" s="187">
        <v>1.67</v>
      </c>
      <c r="G21" s="187">
        <v>2</v>
      </c>
      <c r="H21" s="187">
        <v>2.0499999999999998</v>
      </c>
      <c r="I21" s="187">
        <v>1.83</v>
      </c>
      <c r="J21" s="187">
        <v>2.16</v>
      </c>
      <c r="K21" s="187">
        <v>2.19</v>
      </c>
      <c r="L21" s="187">
        <v>2.21</v>
      </c>
      <c r="M21" s="187">
        <v>2.2599999999999998</v>
      </c>
      <c r="N21" s="187">
        <v>2.98</v>
      </c>
      <c r="O21" s="187">
        <v>2.56</v>
      </c>
      <c r="P21" s="187">
        <v>2.74</v>
      </c>
      <c r="Q21" s="187">
        <v>2.33</v>
      </c>
      <c r="R21" s="187">
        <v>2.16</v>
      </c>
      <c r="S21" s="187">
        <v>2.76</v>
      </c>
      <c r="T21" s="187">
        <v>3.96</v>
      </c>
      <c r="U21" s="187">
        <v>4.91</v>
      </c>
      <c r="V21" s="187">
        <v>4.88</v>
      </c>
      <c r="W21" s="187">
        <v>4.5999999999999996</v>
      </c>
      <c r="X21" s="187">
        <v>3.10</v>
      </c>
      <c r="Y21" s="187">
        <v>2.54</v>
      </c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8">
    <tabColor theme="7" tint="0.399980008602142"/>
  </sheetPr>
  <dimension ref="A1:AL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.6666666666667" style="6" customWidth="1"/>
    <col min="2" max="2" width="7.33333333333333" style="6" customWidth="1"/>
    <col min="3" max="34" width="7.33333333333333" style="6"/>
    <col min="35" max="35" width="7.33333333333333" style="174"/>
    <col min="36" max="16384" width="7.33333333333333" style="6"/>
  </cols>
  <sheetData>
    <row r="1" spans="1:8" ht="13.5" customHeight="1">
      <c r="A1" s="307" t="s">
        <v>143</v>
      </c>
      <c r="H1" s="3" t="s">
        <v>30</v>
      </c>
    </row>
    <row r="2" ht="13.5" customHeight="1">
      <c r="A2" s="7" t="s">
        <v>454</v>
      </c>
    </row>
    <row r="3" ht="13.5" customHeight="1">
      <c r="A3" s="7" t="s">
        <v>110</v>
      </c>
    </row>
    <row r="17" spans="2:35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8" ht="13.5" customHeight="1">
      <c r="A18" s="13"/>
      <c r="B18" s="12">
        <v>1986</v>
      </c>
      <c r="C18" s="12">
        <v>1987</v>
      </c>
      <c r="D18" s="12">
        <v>1988</v>
      </c>
      <c r="E18" s="12">
        <v>1989</v>
      </c>
      <c r="F18" s="12">
        <v>1990</v>
      </c>
      <c r="G18" s="12">
        <v>1991</v>
      </c>
      <c r="H18" s="12">
        <v>1992</v>
      </c>
      <c r="I18" s="12">
        <v>1993</v>
      </c>
      <c r="J18" s="12">
        <v>1994</v>
      </c>
      <c r="K18" s="12">
        <v>1995</v>
      </c>
      <c r="L18" s="12">
        <v>1996</v>
      </c>
      <c r="M18" s="12">
        <v>1997</v>
      </c>
      <c r="N18" s="12">
        <v>1998</v>
      </c>
      <c r="O18" s="12">
        <v>1999</v>
      </c>
      <c r="P18" s="12">
        <v>2000</v>
      </c>
      <c r="Q18" s="12">
        <v>2001</v>
      </c>
      <c r="R18" s="12">
        <v>2002</v>
      </c>
      <c r="S18" s="12">
        <v>2003</v>
      </c>
      <c r="T18" s="12">
        <v>2004</v>
      </c>
      <c r="U18" s="12">
        <v>2005</v>
      </c>
      <c r="V18" s="12">
        <v>2006</v>
      </c>
      <c r="W18" s="12">
        <v>2007</v>
      </c>
      <c r="X18" s="12">
        <v>2008</v>
      </c>
      <c r="Y18" s="12">
        <v>2009</v>
      </c>
      <c r="Z18" s="12">
        <v>2010</v>
      </c>
      <c r="AA18" s="12">
        <v>2011</v>
      </c>
      <c r="AB18" s="12">
        <v>2012</v>
      </c>
      <c r="AC18" s="12">
        <v>2013</v>
      </c>
      <c r="AD18" s="12">
        <v>2014</v>
      </c>
      <c r="AE18" s="12">
        <v>2015</v>
      </c>
      <c r="AF18" s="12">
        <v>2016</v>
      </c>
      <c r="AG18" s="12">
        <v>2017</v>
      </c>
      <c r="AH18" s="12">
        <v>2018</v>
      </c>
      <c r="AI18" s="12">
        <v>2019</v>
      </c>
      <c r="AJ18" s="12">
        <v>2020</v>
      </c>
      <c r="AK18" s="12">
        <v>2021</v>
      </c>
      <c r="AL18" s="12">
        <v>2022</v>
      </c>
    </row>
    <row r="19" spans="1:38" ht="13.5" customHeight="1">
      <c r="A19" s="14" t="s">
        <v>1079</v>
      </c>
      <c r="B19" s="9">
        <v>29.98</v>
      </c>
      <c r="C19" s="9">
        <v>29.91</v>
      </c>
      <c r="D19" s="9">
        <v>29.85</v>
      </c>
      <c r="E19" s="9">
        <v>29.80</v>
      </c>
      <c r="F19" s="9">
        <v>29.67</v>
      </c>
      <c r="G19" s="9">
        <v>29.48</v>
      </c>
      <c r="H19" s="9">
        <v>29.23</v>
      </c>
      <c r="I19" s="9">
        <v>28.81</v>
      </c>
      <c r="J19" s="9">
        <v>28.24</v>
      </c>
      <c r="K19" s="9">
        <v>27.45</v>
      </c>
      <c r="L19" s="9">
        <v>26.59</v>
      </c>
      <c r="M19" s="9">
        <v>25.74</v>
      </c>
      <c r="N19" s="9">
        <v>24.93</v>
      </c>
      <c r="O19" s="9">
        <v>24.15</v>
      </c>
      <c r="P19" s="9">
        <v>23.42</v>
      </c>
      <c r="Q19" s="9">
        <v>22.94</v>
      </c>
      <c r="R19" s="9">
        <v>22.50</v>
      </c>
      <c r="S19" s="9">
        <v>22.10</v>
      </c>
      <c r="T19" s="9">
        <v>21.73</v>
      </c>
      <c r="U19" s="9">
        <v>21.37</v>
      </c>
      <c r="V19" s="9">
        <v>21.02</v>
      </c>
      <c r="W19" s="9">
        <v>20.71</v>
      </c>
      <c r="X19" s="9">
        <v>20.45</v>
      </c>
      <c r="Y19" s="9">
        <v>20.23</v>
      </c>
      <c r="Z19" s="9">
        <v>20.09</v>
      </c>
      <c r="AA19" s="9">
        <v>20.03</v>
      </c>
      <c r="AB19" s="9">
        <v>19.82</v>
      </c>
      <c r="AC19" s="9">
        <v>19.69</v>
      </c>
      <c r="AD19" s="9">
        <v>19.57</v>
      </c>
      <c r="AE19" s="9">
        <v>19.59</v>
      </c>
      <c r="AF19" s="9">
        <v>19.72</v>
      </c>
      <c r="AG19" s="9">
        <v>19.91</v>
      </c>
      <c r="AH19" s="9">
        <v>20.10</v>
      </c>
      <c r="AI19" s="9">
        <v>20.29</v>
      </c>
      <c r="AJ19" s="9">
        <v>20.46</v>
      </c>
      <c r="AK19" s="9">
        <v>20.65</v>
      </c>
      <c r="AL19" s="9">
        <v>20.82</v>
      </c>
    </row>
    <row r="20" spans="1:38" ht="13.5" customHeight="1">
      <c r="A20" s="14" t="s">
        <v>1080</v>
      </c>
      <c r="B20" s="9">
        <v>58.16</v>
      </c>
      <c r="C20" s="9">
        <v>58.10</v>
      </c>
      <c r="D20" s="9">
        <v>57.99</v>
      </c>
      <c r="E20" s="9">
        <v>57.86</v>
      </c>
      <c r="F20" s="9">
        <v>57.86</v>
      </c>
      <c r="G20" s="9">
        <v>57.88</v>
      </c>
      <c r="H20" s="9">
        <v>58.02</v>
      </c>
      <c r="I20" s="9">
        <v>58.32</v>
      </c>
      <c r="J20" s="9">
        <v>58.76</v>
      </c>
      <c r="K20" s="9">
        <v>59.43</v>
      </c>
      <c r="L20" s="9">
        <v>60.11</v>
      </c>
      <c r="M20" s="9">
        <v>60.79</v>
      </c>
      <c r="N20" s="9">
        <v>61.46</v>
      </c>
      <c r="O20" s="9">
        <v>62.14</v>
      </c>
      <c r="P20" s="9">
        <v>62.79</v>
      </c>
      <c r="Q20" s="9">
        <v>63.27</v>
      </c>
      <c r="R20" s="9">
        <v>63.64</v>
      </c>
      <c r="S20" s="9">
        <v>64</v>
      </c>
      <c r="T20" s="9">
        <v>64.34</v>
      </c>
      <c r="U20" s="9">
        <v>64.59</v>
      </c>
      <c r="V20" s="9">
        <v>64.77</v>
      </c>
      <c r="W20" s="9">
        <v>64.88</v>
      </c>
      <c r="X20" s="9">
        <v>64.97</v>
      </c>
      <c r="Y20" s="9">
        <v>64.91</v>
      </c>
      <c r="Z20" s="9">
        <v>64.70</v>
      </c>
      <c r="AA20" s="9">
        <v>64.36</v>
      </c>
      <c r="AB20" s="9">
        <v>63.98</v>
      </c>
      <c r="AC20" s="9">
        <v>63.50</v>
      </c>
      <c r="AD20" s="9">
        <v>63.06</v>
      </c>
      <c r="AE20" s="9">
        <v>62.57</v>
      </c>
      <c r="AF20" s="9">
        <v>61.97</v>
      </c>
      <c r="AG20" s="9">
        <v>61.29</v>
      </c>
      <c r="AH20" s="9">
        <v>60.67</v>
      </c>
      <c r="AI20" s="9">
        <v>60.12</v>
      </c>
      <c r="AJ20" s="9">
        <v>59.60</v>
      </c>
      <c r="AK20" s="9">
        <v>59.18</v>
      </c>
      <c r="AL20" s="9">
        <v>58.77</v>
      </c>
    </row>
    <row r="21" spans="1:38" ht="13.5" customHeight="1">
      <c r="A21" s="10" t="s">
        <v>1081</v>
      </c>
      <c r="B21" s="9">
        <v>11.86</v>
      </c>
      <c r="C21" s="9">
        <v>11.99</v>
      </c>
      <c r="D21" s="9">
        <v>12.16</v>
      </c>
      <c r="E21" s="9">
        <v>12.34</v>
      </c>
      <c r="F21" s="9">
        <v>12.47</v>
      </c>
      <c r="G21" s="9">
        <v>12.64</v>
      </c>
      <c r="H21" s="9">
        <v>12.75</v>
      </c>
      <c r="I21" s="9">
        <v>12.86</v>
      </c>
      <c r="J21" s="9">
        <v>12.99</v>
      </c>
      <c r="K21" s="9">
        <v>13.13</v>
      </c>
      <c r="L21" s="9">
        <v>13.30</v>
      </c>
      <c r="M21" s="9">
        <v>13.47</v>
      </c>
      <c r="N21" s="9">
        <v>13.61</v>
      </c>
      <c r="O21" s="9">
        <v>13.72</v>
      </c>
      <c r="P21" s="9">
        <v>13.80</v>
      </c>
      <c r="Q21" s="9">
        <v>13.79</v>
      </c>
      <c r="R21" s="9">
        <v>13.86</v>
      </c>
      <c r="S21" s="9">
        <v>13.90</v>
      </c>
      <c r="T21" s="9">
        <v>13.94</v>
      </c>
      <c r="U21" s="9">
        <v>14.04</v>
      </c>
      <c r="V21" s="9">
        <v>14.21</v>
      </c>
      <c r="W21" s="9">
        <v>14.41</v>
      </c>
      <c r="X21" s="9">
        <v>14.57</v>
      </c>
      <c r="Y21" s="9">
        <v>14.87</v>
      </c>
      <c r="Z21" s="9">
        <v>15.22</v>
      </c>
      <c r="AA21" s="9">
        <v>15.61</v>
      </c>
      <c r="AB21" s="9">
        <v>16.20</v>
      </c>
      <c r="AC21" s="9">
        <v>16.81</v>
      </c>
      <c r="AD21" s="9">
        <v>17.37</v>
      </c>
      <c r="AE21" s="9">
        <v>17.84</v>
      </c>
      <c r="AF21" s="9">
        <v>18.31</v>
      </c>
      <c r="AG21" s="9">
        <v>18.80</v>
      </c>
      <c r="AH21" s="9">
        <v>19.23</v>
      </c>
      <c r="AI21" s="9">
        <v>19.59</v>
      </c>
      <c r="AJ21" s="9">
        <v>19.93</v>
      </c>
      <c r="AK21" s="9">
        <v>20.170000000000002</v>
      </c>
      <c r="AL21" s="9">
        <v>20.41</v>
      </c>
    </row>
    <row r="22" spans="3:38" ht="13.5" customHeight="1"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J22" s="174"/>
      <c r="AK22" s="174"/>
      <c r="AL22" s="174"/>
    </row>
    <row r="23" spans="3:38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J23" s="174"/>
      <c r="AK23" s="174"/>
      <c r="AL23" s="174"/>
    </row>
    <row r="24" spans="3:34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</row>
    <row r="25" spans="3:34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</row>
    <row r="26" spans="3:34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</row>
    <row r="27" spans="3:34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</row>
    <row r="28" spans="3:34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0">
    <tabColor theme="7" tint="0.399980008602142"/>
  </sheetPr>
  <dimension ref="A1:AL9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6" customWidth="1"/>
    <col min="2" max="2" width="7.33333333333333" style="6" customWidth="1"/>
    <col min="3" max="16384" width="7.33333333333333" style="6"/>
  </cols>
  <sheetData>
    <row r="1" spans="1:8" ht="13.5" customHeight="1">
      <c r="A1" s="307" t="s">
        <v>452</v>
      </c>
      <c r="H1" s="3" t="s">
        <v>30</v>
      </c>
    </row>
    <row r="2" ht="13.5" customHeight="1">
      <c r="A2" s="7" t="s">
        <v>453</v>
      </c>
    </row>
    <row r="3" ht="13.5" customHeight="1">
      <c r="A3" s="7" t="s">
        <v>228</v>
      </c>
    </row>
    <row r="17" spans="2:25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38" ht="13.5" customHeight="1">
      <c r="A18" s="13"/>
      <c r="B18" s="12">
        <v>1986</v>
      </c>
      <c r="C18" s="12">
        <v>1987</v>
      </c>
      <c r="D18" s="12">
        <v>1988</v>
      </c>
      <c r="E18" s="12">
        <v>1989</v>
      </c>
      <c r="F18" s="12">
        <v>1990</v>
      </c>
      <c r="G18" s="12">
        <v>1991</v>
      </c>
      <c r="H18" s="12">
        <v>1992</v>
      </c>
      <c r="I18" s="12">
        <v>1993</v>
      </c>
      <c r="J18" s="12">
        <v>1994</v>
      </c>
      <c r="K18" s="12">
        <v>1995</v>
      </c>
      <c r="L18" s="12">
        <v>1996</v>
      </c>
      <c r="M18" s="12">
        <v>1997</v>
      </c>
      <c r="N18" s="12">
        <v>1998</v>
      </c>
      <c r="O18" s="12">
        <v>1999</v>
      </c>
      <c r="P18" s="12">
        <v>2000</v>
      </c>
      <c r="Q18" s="12">
        <v>2001</v>
      </c>
      <c r="R18" s="12">
        <v>2002</v>
      </c>
      <c r="S18" s="12">
        <v>2003</v>
      </c>
      <c r="T18" s="12">
        <v>2004</v>
      </c>
      <c r="U18" s="12">
        <v>2005</v>
      </c>
      <c r="V18" s="12">
        <v>2006</v>
      </c>
      <c r="W18" s="12">
        <v>2007</v>
      </c>
      <c r="X18" s="12">
        <v>2008</v>
      </c>
      <c r="Y18" s="12">
        <v>2009</v>
      </c>
      <c r="Z18" s="12">
        <v>2010</v>
      </c>
      <c r="AA18" s="12">
        <v>2011</v>
      </c>
      <c r="AB18" s="12">
        <v>2012</v>
      </c>
      <c r="AC18" s="12">
        <v>2013</v>
      </c>
      <c r="AD18" s="12">
        <v>2014</v>
      </c>
      <c r="AE18" s="12">
        <v>2015</v>
      </c>
      <c r="AF18" s="12">
        <v>2016</v>
      </c>
      <c r="AG18" s="12">
        <v>2017</v>
      </c>
      <c r="AH18" s="12">
        <v>2018</v>
      </c>
      <c r="AI18" s="12">
        <v>2019</v>
      </c>
      <c r="AJ18" s="12">
        <v>2020</v>
      </c>
      <c r="AK18" s="12">
        <v>2021</v>
      </c>
      <c r="AL18" s="12">
        <v>2022</v>
      </c>
    </row>
    <row r="19" spans="1:38" ht="13.5" customHeight="1">
      <c r="A19" s="14" t="s">
        <v>1082</v>
      </c>
      <c r="B19" s="9">
        <v>74.62</v>
      </c>
      <c r="C19" s="9">
        <v>75.12</v>
      </c>
      <c r="D19" s="9">
        <v>75.28</v>
      </c>
      <c r="E19" s="9">
        <v>75.39</v>
      </c>
      <c r="F19" s="9">
        <v>75.42</v>
      </c>
      <c r="G19" s="9">
        <v>75.72</v>
      </c>
      <c r="H19" s="9">
        <v>76.14</v>
      </c>
      <c r="I19" s="9">
        <v>76.41</v>
      </c>
      <c r="J19" s="9">
        <v>76.58</v>
      </c>
      <c r="K19" s="9">
        <v>76.63</v>
      </c>
      <c r="L19" s="9">
        <v>77.27</v>
      </c>
      <c r="M19" s="9">
        <v>77.489999999999995</v>
      </c>
      <c r="N19" s="9">
        <v>78.06</v>
      </c>
      <c r="O19" s="9">
        <v>78.13</v>
      </c>
      <c r="P19" s="9">
        <v>78.349999999999994</v>
      </c>
      <c r="Q19" s="9">
        <v>78.510000000000005</v>
      </c>
      <c r="R19" s="9">
        <v>78.70</v>
      </c>
      <c r="S19" s="9">
        <v>78.64</v>
      </c>
      <c r="T19" s="9">
        <v>79.20</v>
      </c>
      <c r="U19" s="9">
        <v>79.34</v>
      </c>
      <c r="V19" s="9">
        <v>79.849999999999994</v>
      </c>
      <c r="W19" s="9">
        <v>80.06</v>
      </c>
      <c r="X19" s="9">
        <v>80.290000000000006</v>
      </c>
      <c r="Y19" s="9">
        <v>80.30</v>
      </c>
      <c r="Z19" s="9">
        <v>80.63</v>
      </c>
      <c r="AA19" s="9">
        <v>80.83</v>
      </c>
      <c r="AB19" s="9">
        <v>80.989999999999995</v>
      </c>
      <c r="AC19" s="9">
        <v>81.16</v>
      </c>
      <c r="AD19" s="9">
        <v>81.73</v>
      </c>
      <c r="AE19" s="9">
        <v>81.45</v>
      </c>
      <c r="AF19" s="9">
        <v>81.83</v>
      </c>
      <c r="AG19" s="9">
        <v>81.849999999999994</v>
      </c>
      <c r="AH19" s="9">
        <v>81.89</v>
      </c>
      <c r="AI19" s="9">
        <v>82.10</v>
      </c>
      <c r="AJ19" s="9">
        <v>81.38</v>
      </c>
      <c r="AK19" s="9">
        <v>81.55</v>
      </c>
      <c r="AL19" s="9">
        <v>82.72</v>
      </c>
    </row>
    <row r="20" spans="1:38" ht="13.5" customHeight="1">
      <c r="A20" s="14" t="s">
        <v>1083</v>
      </c>
      <c r="B20" s="9">
        <v>67.48</v>
      </c>
      <c r="C20" s="9">
        <v>67.86</v>
      </c>
      <c r="D20" s="9">
        <v>68.14</v>
      </c>
      <c r="E20" s="9">
        <v>68.12</v>
      </c>
      <c r="F20" s="9">
        <v>67.58</v>
      </c>
      <c r="G20" s="9">
        <v>68.25</v>
      </c>
      <c r="H20" s="9">
        <v>68.53</v>
      </c>
      <c r="I20" s="9">
        <v>69.31</v>
      </c>
      <c r="J20" s="9">
        <v>69.540000000000006</v>
      </c>
      <c r="K20" s="9">
        <v>69.72</v>
      </c>
      <c r="L20" s="9">
        <v>70.37</v>
      </c>
      <c r="M20" s="9">
        <v>70.50</v>
      </c>
      <c r="N20" s="9">
        <v>71.13</v>
      </c>
      <c r="O20" s="9">
        <v>71.400000000000006</v>
      </c>
      <c r="P20" s="9">
        <v>71.650000000000006</v>
      </c>
      <c r="Q20" s="9">
        <v>72.03</v>
      </c>
      <c r="R20" s="9">
        <v>72.08</v>
      </c>
      <c r="S20" s="9">
        <v>72.06</v>
      </c>
      <c r="T20" s="9">
        <v>72.56</v>
      </c>
      <c r="U20" s="9">
        <v>72.91</v>
      </c>
      <c r="V20" s="9">
        <v>73.44</v>
      </c>
      <c r="W20" s="9">
        <v>73.67</v>
      </c>
      <c r="X20" s="9">
        <v>74.02</v>
      </c>
      <c r="Y20" s="9">
        <v>74.17</v>
      </c>
      <c r="Z20" s="9">
        <v>74.400000000000006</v>
      </c>
      <c r="AA20" s="9">
        <v>74.709999999999994</v>
      </c>
      <c r="AB20" s="9">
        <v>74.959999999999994</v>
      </c>
      <c r="AC20" s="9">
        <v>75.150000000000006</v>
      </c>
      <c r="AD20" s="9">
        <v>75.709999999999994</v>
      </c>
      <c r="AE20" s="9">
        <v>75.61</v>
      </c>
      <c r="AF20" s="9">
        <v>76.040000000000006</v>
      </c>
      <c r="AG20" s="9">
        <v>76</v>
      </c>
      <c r="AH20" s="9">
        <v>76.08</v>
      </c>
      <c r="AI20" s="9">
        <v>76.33</v>
      </c>
      <c r="AJ20" s="9">
        <v>75.30</v>
      </c>
      <c r="AK20" s="9">
        <v>75.760000000000005</v>
      </c>
      <c r="AL20" s="9">
        <v>77.069999999999993</v>
      </c>
    </row>
    <row r="21" spans="1:38" ht="13.5" customHeight="1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3:38" ht="13.5" customHeight="1"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</row>
    <row r="23" spans="3:38" ht="13.5" customHeight="1"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</row>
    <row r="24" spans="3:38" ht="13.5" customHeight="1"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</row>
    <row r="25" spans="3:38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</row>
    <row r="26" spans="3:38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</row>
    <row r="27" spans="3:38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</row>
    <row r="28" spans="3:38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</row>
    <row r="29" spans="3:38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</row>
    <row r="30" spans="3:38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</row>
    <row r="31" spans="3:38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</row>
    <row r="32" spans="3:38" ht="13.5" customHeight="1"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</row>
    <row r="33" spans="3:38" ht="13.5" customHeight="1"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</row>
    <row r="34" spans="3:38" ht="13.5" customHeight="1"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</row>
    <row r="35" spans="3:38" ht="13.5" customHeight="1"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</row>
    <row r="36" spans="3:38" ht="13.5" customHeight="1"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</row>
    <row r="37" spans="3:38" ht="13.5" customHeight="1"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</row>
    <row r="38" spans="3:38" ht="13.5" customHeight="1"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</row>
    <row r="39" spans="3:38" ht="13.5" customHeight="1"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</row>
    <row r="40" spans="3:38" ht="13.5" customHeight="1"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</row>
    <row r="41" spans="3:38" ht="13.5" customHeight="1"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</row>
    <row r="42" spans="3:38" ht="13.5" customHeight="1"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</row>
    <row r="43" spans="3:38" ht="13.5" customHeight="1"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</row>
    <row r="44" spans="3:38" ht="13.5" customHeight="1"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</row>
    <row r="45" spans="3:38" ht="13.5" customHeight="1"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</row>
    <row r="46" spans="3:38" ht="13.5" customHeight="1"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</row>
    <row r="47" spans="3:38" ht="13.5" customHeight="1"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</row>
    <row r="48" spans="3:38" ht="13.5" customHeight="1"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</row>
    <row r="49" spans="3:38" ht="13.5" customHeight="1"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</row>
    <row r="50" spans="3:38" ht="13.5" customHeight="1"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</row>
    <row r="51" spans="3:38" ht="13.5" customHeight="1"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</row>
    <row r="52" spans="3:38" ht="13.5" customHeight="1"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</row>
    <row r="53" spans="3:38" ht="13.5" customHeight="1"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</row>
    <row r="54" spans="3:38" ht="13.5" customHeight="1"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</row>
    <row r="55" spans="3:38" ht="13.5" customHeight="1"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</row>
    <row r="56" spans="3:38" ht="13.5" customHeight="1"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</row>
    <row r="57" spans="3:38" ht="13.5" customHeight="1"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</row>
    <row r="58" spans="3:38" ht="13.5" customHeight="1"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</row>
    <row r="59" spans="3:38" ht="13.5" customHeight="1"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</row>
    <row r="60" spans="3:38" ht="13.5" customHeight="1"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</row>
    <row r="61" spans="3:38" ht="13.5" customHeight="1"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</row>
    <row r="62" spans="3:38" ht="13.5" customHeight="1"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</row>
    <row r="63" spans="3:38" ht="13.5" customHeight="1"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</row>
    <row r="64" spans="3:38" ht="13.5" customHeight="1"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</row>
    <row r="65" spans="3:38" ht="13.5" customHeight="1"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</row>
    <row r="66" spans="3:38" ht="13.5" customHeight="1"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174"/>
      <c r="AI66" s="174"/>
      <c r="AJ66" s="174"/>
      <c r="AK66" s="174"/>
      <c r="AL66" s="174"/>
    </row>
    <row r="67" spans="3:38" ht="13.5" customHeight="1"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174"/>
      <c r="AI67" s="174"/>
      <c r="AJ67" s="174"/>
      <c r="AK67" s="174"/>
      <c r="AL67" s="174"/>
    </row>
    <row r="68" spans="3:38" ht="13.5" customHeight="1"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</row>
    <row r="69" spans="3:38" ht="13.5" customHeight="1"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4"/>
    </row>
    <row r="70" spans="3:38" ht="13.5" customHeight="1"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</row>
    <row r="71" spans="3:38" ht="13.5" customHeight="1"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</row>
    <row r="72" spans="3:38" ht="13.5" customHeight="1"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</row>
    <row r="73" spans="3:38" ht="13.5" customHeight="1"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  <c r="AL73" s="174"/>
    </row>
    <row r="74" spans="3:38" ht="13.5" customHeight="1"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  <c r="AL74" s="174"/>
    </row>
    <row r="75" spans="3:38" ht="13.5" customHeight="1"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</row>
    <row r="76" spans="3:38" ht="13.5" customHeight="1"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</row>
    <row r="77" spans="3:38" ht="13.5" customHeight="1"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</row>
    <row r="78" spans="3:38" ht="13.5" customHeight="1"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</row>
    <row r="79" spans="3:38" ht="13.5" customHeight="1"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</row>
    <row r="80" spans="3:38" ht="13.5" customHeight="1"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</row>
    <row r="81" spans="3:38" ht="13.5" customHeight="1"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</row>
    <row r="82" spans="3:38" ht="13.5" customHeight="1"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</row>
    <row r="83" spans="3:38" ht="13.5" customHeight="1"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</row>
    <row r="84" spans="3:38" ht="13.5" customHeight="1"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</row>
    <row r="85" spans="3:38" ht="13.5" customHeight="1"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</row>
    <row r="86" spans="3:38" ht="13.5" customHeight="1"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</row>
    <row r="87" spans="3:38" ht="13.5" customHeight="1"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</row>
    <row r="88" spans="3:38" ht="13.5" customHeight="1"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</row>
    <row r="89" spans="3:38" ht="13.5" customHeight="1"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  <c r="AL89" s="174"/>
    </row>
    <row r="90" spans="3:38" ht="13.5" customHeight="1"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</row>
    <row r="91" spans="3:38" ht="13.5" customHeight="1"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</row>
    <row r="92" spans="3:38" ht="13.5" customHeight="1"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</row>
    <row r="93" spans="3:38" ht="13.5" customHeight="1"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6">
    <tabColor theme="7" tint="0.399980008602142"/>
  </sheetPr>
  <dimension ref="A1:BU6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6" customWidth="1"/>
    <col min="2" max="2" width="7.33333333333333" style="6" customWidth="1"/>
    <col min="3" max="69" width="7.33333333333333" style="6"/>
    <col min="70" max="70" width="7.33333333333333" style="174"/>
    <col min="71" max="16384" width="7.33333333333333" style="6"/>
  </cols>
  <sheetData>
    <row r="1" spans="1:8" ht="13.5" customHeight="1">
      <c r="A1" s="175" t="s">
        <v>273</v>
      </c>
      <c r="H1" s="3" t="s">
        <v>30</v>
      </c>
    </row>
    <row r="2" ht="13.5" customHeight="1">
      <c r="A2" s="7" t="s">
        <v>46</v>
      </c>
    </row>
    <row r="3" ht="13.5" customHeight="1">
      <c r="A3" s="7" t="s">
        <v>435</v>
      </c>
    </row>
    <row r="18" spans="1:73" ht="13.5" customHeight="1">
      <c r="A18" s="174"/>
      <c r="B18" s="12" t="s">
        <v>976</v>
      </c>
      <c r="C18" s="12" t="s">
        <v>977</v>
      </c>
      <c r="D18" s="12" t="s">
        <v>978</v>
      </c>
      <c r="E18" s="12" t="s">
        <v>979</v>
      </c>
      <c r="F18" s="12" t="s">
        <v>980</v>
      </c>
      <c r="G18" s="12" t="s">
        <v>977</v>
      </c>
      <c r="H18" s="12" t="s">
        <v>978</v>
      </c>
      <c r="I18" s="12" t="s">
        <v>979</v>
      </c>
      <c r="J18" s="12" t="s">
        <v>981</v>
      </c>
      <c r="K18" s="12" t="s">
        <v>977</v>
      </c>
      <c r="L18" s="12" t="s">
        <v>978</v>
      </c>
      <c r="M18" s="12" t="s">
        <v>979</v>
      </c>
      <c r="N18" s="12" t="s">
        <v>982</v>
      </c>
      <c r="O18" s="12" t="s">
        <v>977</v>
      </c>
      <c r="P18" s="12" t="s">
        <v>978</v>
      </c>
      <c r="Q18" s="12" t="s">
        <v>979</v>
      </c>
      <c r="R18" s="12" t="s">
        <v>983</v>
      </c>
      <c r="S18" s="12" t="s">
        <v>977</v>
      </c>
      <c r="T18" s="12" t="s">
        <v>978</v>
      </c>
      <c r="U18" s="12" t="s">
        <v>979</v>
      </c>
      <c r="V18" s="12" t="s">
        <v>984</v>
      </c>
      <c r="W18" s="12" t="s">
        <v>977</v>
      </c>
      <c r="X18" s="12" t="s">
        <v>978</v>
      </c>
      <c r="Y18" s="12" t="s">
        <v>979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</row>
    <row r="19" spans="1:73" ht="13.5" customHeight="1">
      <c r="A19" s="175" t="s">
        <v>1084</v>
      </c>
      <c r="B19" s="9">
        <v>14.11</v>
      </c>
      <c r="C19" s="9">
        <v>15.02</v>
      </c>
      <c r="D19" s="9">
        <v>7.51</v>
      </c>
      <c r="E19" s="9">
        <v>8.0500000000000007</v>
      </c>
      <c r="F19" s="9">
        <v>13.85</v>
      </c>
      <c r="G19" s="9">
        <v>7.66</v>
      </c>
      <c r="H19" s="9">
        <v>12.34</v>
      </c>
      <c r="I19" s="9">
        <v>6.65</v>
      </c>
      <c r="J19" s="9">
        <v>-1.1000000000000001</v>
      </c>
      <c r="K19" s="9">
        <v>2.3199999999999998</v>
      </c>
      <c r="L19" s="9">
        <v>0.57999999999999996</v>
      </c>
      <c r="M19" s="9">
        <v>4.7300000000000004</v>
      </c>
      <c r="N19" s="9">
        <v>8.83</v>
      </c>
      <c r="O19" s="9">
        <v>3.89</v>
      </c>
      <c r="P19" s="9">
        <v>-5.94</v>
      </c>
      <c r="Q19" s="9">
        <v>-14.34</v>
      </c>
      <c r="R19" s="9">
        <v>-26.89</v>
      </c>
      <c r="S19" s="9">
        <v>-31.82</v>
      </c>
      <c r="T19" s="9">
        <v>-21.32</v>
      </c>
      <c r="U19" s="9">
        <v>-22.80</v>
      </c>
      <c r="V19" s="9">
        <v>-9.41</v>
      </c>
      <c r="W19" s="9">
        <v>-3.66</v>
      </c>
      <c r="X19" s="9">
        <v>-9.67</v>
      </c>
      <c r="Y19" s="9">
        <v>-6.53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</row>
    <row r="20" spans="1:73" ht="13.5" customHeight="1">
      <c r="A20" s="175" t="s">
        <v>1085</v>
      </c>
      <c r="B20" s="9">
        <v>-2.06</v>
      </c>
      <c r="C20" s="9">
        <v>-0.55000000000000004</v>
      </c>
      <c r="D20" s="9">
        <v>-7.80</v>
      </c>
      <c r="E20" s="9">
        <v>-7.29</v>
      </c>
      <c r="F20" s="9">
        <v>-0.79</v>
      </c>
      <c r="G20" s="9">
        <v>-5.58</v>
      </c>
      <c r="H20" s="9">
        <v>0.18</v>
      </c>
      <c r="I20" s="9">
        <v>-5.40</v>
      </c>
      <c r="J20" s="9">
        <v>-13.19</v>
      </c>
      <c r="K20" s="9">
        <v>-10</v>
      </c>
      <c r="L20" s="9">
        <v>-11.37</v>
      </c>
      <c r="M20" s="9">
        <v>-7.01</v>
      </c>
      <c r="N20" s="9">
        <v>-2.80</v>
      </c>
      <c r="O20" s="9">
        <v>-7.09</v>
      </c>
      <c r="P20" s="9">
        <v>-16.920000000000002</v>
      </c>
      <c r="Q20" s="9">
        <v>-24.54</v>
      </c>
      <c r="R20" s="9">
        <v>-37.659999999999997</v>
      </c>
      <c r="S20" s="9">
        <v>-43.39</v>
      </c>
      <c r="T20" s="9">
        <v>-34.619999999999997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</row>
    <row r="21" spans="1:73" ht="13.5" customHeight="1">
      <c r="A21" s="175" t="s">
        <v>1086</v>
      </c>
      <c r="B21" s="9">
        <v>16.170000000000002</v>
      </c>
      <c r="C21" s="9">
        <v>15.57</v>
      </c>
      <c r="D21" s="9">
        <v>15.32</v>
      </c>
      <c r="E21" s="9">
        <v>15.34</v>
      </c>
      <c r="F21" s="9">
        <v>14.63</v>
      </c>
      <c r="G21" s="9">
        <v>13.24</v>
      </c>
      <c r="H21" s="9">
        <v>12.16</v>
      </c>
      <c r="I21" s="9">
        <v>12.05</v>
      </c>
      <c r="J21" s="9">
        <v>12.09</v>
      </c>
      <c r="K21" s="9">
        <v>12.32</v>
      </c>
      <c r="L21" s="9">
        <v>11.95</v>
      </c>
      <c r="M21" s="9">
        <v>11.75</v>
      </c>
      <c r="N21" s="9">
        <v>11.63</v>
      </c>
      <c r="O21" s="9">
        <v>10.98</v>
      </c>
      <c r="P21" s="9">
        <v>10.98</v>
      </c>
      <c r="Q21" s="9">
        <v>10.210000000000001</v>
      </c>
      <c r="R21" s="9">
        <v>10.76</v>
      </c>
      <c r="S21" s="9">
        <v>11.56</v>
      </c>
      <c r="T21" s="9">
        <v>13.31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</row>
    <row r="22" spans="1:73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</row>
    <row r="23" spans="1:73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</row>
    <row r="24" spans="1:73" ht="13.5" customHeight="1">
      <c r="A24" s="1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</row>
    <row r="25" spans="3:73" ht="13.5" customHeight="1"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S25" s="174"/>
      <c r="BT25" s="174"/>
      <c r="BU25" s="174"/>
    </row>
    <row r="26" spans="3:73" ht="13.5" customHeight="1"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S26" s="174"/>
      <c r="BT26" s="174"/>
      <c r="BU26" s="174"/>
    </row>
    <row r="27" spans="3:73" ht="13.5" customHeight="1"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S27" s="174"/>
      <c r="BT27" s="174"/>
      <c r="BU27" s="174"/>
    </row>
    <row r="28" spans="3:73" ht="13.5" customHeight="1"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S28" s="174"/>
      <c r="BT28" s="174"/>
      <c r="BU28" s="174"/>
    </row>
    <row r="29" spans="3:73" ht="13.5" customHeight="1"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S29" s="174"/>
      <c r="BT29" s="174"/>
      <c r="BU29" s="174"/>
    </row>
    <row r="30" spans="3:73" ht="13.5" customHeight="1"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S30" s="174"/>
      <c r="BT30" s="174"/>
      <c r="BU30" s="174"/>
    </row>
    <row r="31" spans="3:73" ht="13.5" customHeight="1"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S31" s="174"/>
      <c r="BT31" s="174"/>
      <c r="BU31" s="174"/>
    </row>
    <row r="32" spans="3:73" ht="13.5" customHeight="1"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S32" s="174"/>
      <c r="BT32" s="174"/>
      <c r="BU32" s="174"/>
    </row>
    <row r="33" spans="3:73" ht="13.5" customHeight="1"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S33" s="174"/>
      <c r="BT33" s="174"/>
      <c r="BU33" s="174"/>
    </row>
    <row r="34" spans="3:73" ht="13.5" customHeight="1"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S34" s="174"/>
      <c r="BT34" s="174"/>
      <c r="BU34" s="174"/>
    </row>
    <row r="35" spans="3:73" ht="13.5" customHeight="1"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S35" s="174"/>
      <c r="BT35" s="174"/>
      <c r="BU35" s="174"/>
    </row>
    <row r="36" spans="3:73" ht="13.5" customHeight="1"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S36" s="174"/>
      <c r="BT36" s="174"/>
      <c r="BU36" s="174"/>
    </row>
    <row r="37" spans="3:73" ht="13.5" customHeight="1"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S37" s="174"/>
      <c r="BT37" s="174"/>
      <c r="BU37" s="174"/>
    </row>
    <row r="38" spans="3:73" ht="13.5" customHeight="1"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S38" s="174"/>
      <c r="BT38" s="174"/>
      <c r="BU38" s="174"/>
    </row>
    <row r="39" spans="3:73" ht="13.5" customHeight="1"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S39" s="174"/>
      <c r="BT39" s="174"/>
      <c r="BU39" s="174"/>
    </row>
    <row r="40" spans="3:73" ht="13.5" customHeight="1"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S40" s="174"/>
      <c r="BT40" s="174"/>
      <c r="BU40" s="174"/>
    </row>
    <row r="41" spans="3:73" ht="13.5" customHeight="1"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S41" s="174"/>
      <c r="BT41" s="174"/>
      <c r="BU41" s="174"/>
    </row>
    <row r="42" spans="3:73" ht="13.5" customHeight="1"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S42" s="174"/>
      <c r="BT42" s="174"/>
      <c r="BU42" s="174"/>
    </row>
    <row r="43" spans="3:73" ht="13.5" customHeight="1"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4"/>
      <c r="AN43" s="174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S43" s="174"/>
      <c r="BT43" s="174"/>
      <c r="BU43" s="174"/>
    </row>
    <row r="44" spans="3:73" ht="13.5" customHeight="1"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4"/>
      <c r="BN44" s="174"/>
      <c r="BO44" s="174"/>
      <c r="BP44" s="174"/>
      <c r="BQ44" s="174"/>
      <c r="BS44" s="174"/>
      <c r="BT44" s="174"/>
      <c r="BU44" s="174"/>
    </row>
    <row r="45" spans="3:73" ht="13.5" customHeight="1"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S45" s="174"/>
      <c r="BT45" s="174"/>
      <c r="BU45" s="174"/>
    </row>
    <row r="46" spans="3:73" ht="13.5" customHeight="1"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  <c r="BI46" s="174"/>
      <c r="BJ46" s="174"/>
      <c r="BK46" s="174"/>
      <c r="BL46" s="174"/>
      <c r="BM46" s="174"/>
      <c r="BN46" s="174"/>
      <c r="BO46" s="174"/>
      <c r="BP46" s="174"/>
      <c r="BQ46" s="174"/>
      <c r="BS46" s="174"/>
      <c r="BT46" s="174"/>
      <c r="BU46" s="174"/>
    </row>
    <row r="47" spans="3:73" ht="13.5" customHeight="1"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4"/>
      <c r="BO47" s="174"/>
      <c r="BP47" s="174"/>
      <c r="BQ47" s="174"/>
      <c r="BS47" s="174"/>
      <c r="BT47" s="174"/>
      <c r="BU47" s="174"/>
    </row>
    <row r="48" spans="3:73" ht="13.5" customHeight="1"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S48" s="174"/>
      <c r="BT48" s="174"/>
      <c r="BU48" s="174"/>
    </row>
    <row r="49" spans="3:73" ht="13.5" customHeight="1"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S49" s="174"/>
      <c r="BT49" s="174"/>
      <c r="BU49" s="174"/>
    </row>
    <row r="50" spans="3:73" ht="13.5" customHeight="1"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4"/>
      <c r="BS50" s="174"/>
      <c r="BT50" s="174"/>
      <c r="BU50" s="174"/>
    </row>
    <row r="51" spans="3:73" ht="13.5" customHeight="1"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/>
      <c r="T51" s="174"/>
      <c r="U51" s="174"/>
      <c r="V51" s="174"/>
      <c r="W51" s="174"/>
      <c r="X51" s="174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4"/>
      <c r="BS51" s="174"/>
      <c r="BT51" s="174"/>
      <c r="BU51" s="174"/>
    </row>
    <row r="52" spans="3:73" ht="13.5" customHeight="1"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4"/>
      <c r="BS52" s="174"/>
      <c r="BT52" s="174"/>
      <c r="BU52" s="174"/>
    </row>
    <row r="53" spans="3:73" ht="13.5" customHeight="1"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4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4"/>
      <c r="BS53" s="174"/>
      <c r="BT53" s="174"/>
      <c r="BU53" s="174"/>
    </row>
    <row r="54" spans="3:73" ht="13.5" customHeight="1"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4"/>
      <c r="BS54" s="174"/>
      <c r="BT54" s="174"/>
      <c r="BU54" s="174"/>
    </row>
    <row r="55" spans="3:73" ht="13.5" customHeight="1"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4"/>
      <c r="BH55" s="174"/>
      <c r="BI55" s="174"/>
      <c r="BJ55" s="174"/>
      <c r="BK55" s="174"/>
      <c r="BL55" s="174"/>
      <c r="BM55" s="174"/>
      <c r="BN55" s="174"/>
      <c r="BO55" s="174"/>
      <c r="BP55" s="174"/>
      <c r="BQ55" s="174"/>
      <c r="BS55" s="174"/>
      <c r="BT55" s="174"/>
      <c r="BU55" s="174"/>
    </row>
    <row r="56" spans="3:73" ht="13.5" customHeight="1"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S56" s="174"/>
      <c r="BT56" s="174"/>
      <c r="BU56" s="174"/>
    </row>
    <row r="57" spans="3:73" ht="13.5" customHeight="1"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S57" s="174"/>
      <c r="BT57" s="174"/>
      <c r="BU57" s="174"/>
    </row>
    <row r="58" spans="3:73" ht="13.5" customHeight="1"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S58" s="174"/>
      <c r="BT58" s="174"/>
      <c r="BU58" s="174"/>
    </row>
    <row r="59" spans="3:73" ht="13.5" customHeight="1"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  <c r="AI59" s="174"/>
      <c r="AJ59" s="174"/>
      <c r="AK59" s="174"/>
      <c r="AL59" s="174"/>
      <c r="AM59" s="174"/>
      <c r="AN59" s="174"/>
      <c r="AO59" s="174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4"/>
      <c r="BS59" s="174"/>
      <c r="BT59" s="174"/>
      <c r="BU59" s="174"/>
    </row>
    <row r="60" spans="3:73" ht="13.5" customHeight="1"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  <c r="BA60" s="174"/>
      <c r="BB60" s="174"/>
      <c r="BC60" s="174"/>
      <c r="BD60" s="174"/>
      <c r="BE60" s="174"/>
      <c r="BF60" s="174"/>
      <c r="BG60" s="174"/>
      <c r="BH60" s="174"/>
      <c r="BI60" s="174"/>
      <c r="BJ60" s="174"/>
      <c r="BK60" s="174"/>
      <c r="BL60" s="174"/>
      <c r="BM60" s="174"/>
      <c r="BN60" s="174"/>
      <c r="BO60" s="174"/>
      <c r="BP60" s="174"/>
      <c r="BQ60" s="174"/>
      <c r="BS60" s="174"/>
      <c r="BT60" s="174"/>
      <c r="BU60" s="174"/>
    </row>
    <row r="61" spans="3:73" ht="13.5" customHeight="1"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74"/>
      <c r="BH61" s="174"/>
      <c r="BI61" s="174"/>
      <c r="BJ61" s="174"/>
      <c r="BK61" s="174"/>
      <c r="BL61" s="174"/>
      <c r="BM61" s="174"/>
      <c r="BN61" s="174"/>
      <c r="BO61" s="174"/>
      <c r="BP61" s="174"/>
      <c r="BQ61" s="174"/>
      <c r="BS61" s="174"/>
      <c r="BT61" s="174"/>
      <c r="BU61" s="174"/>
    </row>
    <row r="62" spans="3:73" ht="13.5" customHeight="1"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  <c r="BI62" s="174"/>
      <c r="BJ62" s="174"/>
      <c r="BK62" s="174"/>
      <c r="BL62" s="174"/>
      <c r="BM62" s="174"/>
      <c r="BN62" s="174"/>
      <c r="BO62" s="174"/>
      <c r="BP62" s="174"/>
      <c r="BQ62" s="174"/>
      <c r="BS62" s="174"/>
      <c r="BT62" s="174"/>
      <c r="BU62" s="174"/>
    </row>
    <row r="63" spans="3:73" ht="13.5" customHeight="1"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174"/>
      <c r="BL63" s="174"/>
      <c r="BM63" s="174"/>
      <c r="BN63" s="174"/>
      <c r="BO63" s="174"/>
      <c r="BP63" s="174"/>
      <c r="BQ63" s="174"/>
      <c r="BS63" s="174"/>
      <c r="BT63" s="174"/>
      <c r="BU63" s="174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3">
    <tabColor theme="7" tint="0.399980008602142"/>
  </sheetPr>
  <dimension ref="A1:BU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1666666666667" style="174" customWidth="1"/>
    <col min="2" max="2" width="7.33333333333333" style="174" customWidth="1"/>
    <col min="3" max="16384" width="7.33333333333333" style="174"/>
  </cols>
  <sheetData>
    <row r="1" spans="1:8" ht="13.5" customHeight="1">
      <c r="A1" s="175" t="s">
        <v>318</v>
      </c>
      <c r="H1" s="3" t="s">
        <v>30</v>
      </c>
    </row>
    <row r="2" ht="13.5" customHeight="1">
      <c r="A2" s="176" t="s">
        <v>302</v>
      </c>
    </row>
    <row r="3" ht="13.5" customHeight="1">
      <c r="A3" s="176" t="s">
        <v>110</v>
      </c>
    </row>
    <row r="18" spans="2:73" ht="13.5" customHeight="1">
      <c r="B18" s="12" t="s">
        <v>1087</v>
      </c>
      <c r="C18" s="12">
        <v>2</v>
      </c>
      <c r="D18" s="12">
        <v>3</v>
      </c>
      <c r="E18" s="12">
        <v>4</v>
      </c>
      <c r="F18" s="12">
        <v>5</v>
      </c>
      <c r="G18" s="12">
        <v>6</v>
      </c>
      <c r="H18" s="12">
        <v>7</v>
      </c>
      <c r="I18" s="12">
        <v>8</v>
      </c>
      <c r="J18" s="12">
        <v>9</v>
      </c>
      <c r="K18" s="12">
        <v>10</v>
      </c>
      <c r="L18" s="12">
        <v>11</v>
      </c>
      <c r="M18" s="12">
        <v>12</v>
      </c>
      <c r="N18" s="12" t="s">
        <v>1088</v>
      </c>
      <c r="O18" s="12">
        <v>2</v>
      </c>
      <c r="P18" s="12">
        <v>3</v>
      </c>
      <c r="Q18" s="12">
        <v>4</v>
      </c>
      <c r="R18" s="12">
        <v>5</v>
      </c>
      <c r="S18" s="12">
        <v>6</v>
      </c>
      <c r="T18" s="12">
        <v>7</v>
      </c>
      <c r="U18" s="12">
        <v>8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</row>
    <row r="19" spans="1:73" ht="13.5" customHeight="1">
      <c r="A19" s="175" t="s">
        <v>1089</v>
      </c>
      <c r="B19" s="194">
        <v>-0.345</v>
      </c>
      <c r="C19" s="194">
        <v>-0.14280000000000001</v>
      </c>
      <c r="D19" s="194">
        <v>-0.0528</v>
      </c>
      <c r="E19" s="194">
        <v>0.21980000000000002</v>
      </c>
      <c r="F19" s="194">
        <v>-0.092200000000000004</v>
      </c>
      <c r="G19" s="194">
        <v>0.4446</v>
      </c>
      <c r="H19" s="194">
        <v>0.33279999999999998</v>
      </c>
      <c r="I19" s="194">
        <v>0.45519999999999999</v>
      </c>
      <c r="J19" s="194">
        <v>1.0018</v>
      </c>
      <c r="K19" s="194">
        <v>4.9356</v>
      </c>
      <c r="L19" s="194">
        <v>6.8748000000000005</v>
      </c>
      <c r="M19" s="194">
        <v>4.5276000000000005</v>
      </c>
      <c r="N19" s="194">
        <v>5.5739999999999998</v>
      </c>
      <c r="O19" s="194">
        <v>3.8111999999999999</v>
      </c>
      <c r="P19" s="194">
        <v>6.4421999999999997</v>
      </c>
      <c r="Q19" s="194">
        <v>2.5798000000000001</v>
      </c>
      <c r="R19" s="194">
        <v>0.60980000000000001</v>
      </c>
      <c r="S19" s="194">
        <v>0.1426</v>
      </c>
      <c r="T19" s="194">
        <v>-0.13619999999999999</v>
      </c>
      <c r="U19" s="194">
        <v>-0.62379999999999991</v>
      </c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</row>
    <row r="20" spans="1:73" ht="13.5" customHeight="1">
      <c r="A20" s="175" t="s">
        <v>1090</v>
      </c>
      <c r="B20" s="194">
        <v>0</v>
      </c>
      <c r="C20" s="194">
        <v>0</v>
      </c>
      <c r="D20" s="194">
        <v>0.035000000000000003</v>
      </c>
      <c r="E20" s="194">
        <v>0.20699999999999999</v>
      </c>
      <c r="F20" s="194">
        <v>0.075999999999999998</v>
      </c>
      <c r="G20" s="194">
        <v>0.029000000000000001</v>
      </c>
      <c r="H20" s="194">
        <v>0.035000000000000003</v>
      </c>
      <c r="I20" s="194">
        <v>0.045</v>
      </c>
      <c r="J20" s="194">
        <v>0.248</v>
      </c>
      <c r="K20" s="194">
        <v>2.9289999999999998</v>
      </c>
      <c r="L20" s="194">
        <v>5.0030000000000001</v>
      </c>
      <c r="M20" s="194">
        <v>3.407</v>
      </c>
      <c r="N20" s="194">
        <v>4.8479999999999999</v>
      </c>
      <c r="O20" s="194">
        <v>4.1580000000000004</v>
      </c>
      <c r="P20" s="194">
        <v>6.069</v>
      </c>
      <c r="Q20" s="194">
        <v>2.5659999999999998</v>
      </c>
      <c r="R20" s="194">
        <v>0.65800000000000003</v>
      </c>
      <c r="S20" s="194">
        <v>0.075999999999999998</v>
      </c>
      <c r="T20" s="194">
        <v>0.016</v>
      </c>
      <c r="U20" s="194">
        <v>0.027</v>
      </c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</row>
    <row r="21" spans="1:73" ht="13.5" customHeight="1">
      <c r="A21" s="175" t="s">
        <v>1091</v>
      </c>
      <c r="B21" s="194">
        <v>-0.345</v>
      </c>
      <c r="C21" s="194">
        <v>-0.14280000000000001</v>
      </c>
      <c r="D21" s="194">
        <v>-0.087800000000000003</v>
      </c>
      <c r="E21" s="194">
        <v>0.012800000000000001</v>
      </c>
      <c r="F21" s="194">
        <v>-0.16819999999999999</v>
      </c>
      <c r="G21" s="194">
        <v>0.41560000000000002</v>
      </c>
      <c r="H21" s="194">
        <v>0.29780000000000001</v>
      </c>
      <c r="I21" s="194">
        <v>0.41020000000000001</v>
      </c>
      <c r="J21" s="194">
        <v>0.75379999999999991</v>
      </c>
      <c r="K21" s="194">
        <v>2.0065999999999997</v>
      </c>
      <c r="L21" s="194">
        <v>1.8717999999999999</v>
      </c>
      <c r="M21" s="194">
        <v>1.1205999999999998</v>
      </c>
      <c r="N21" s="194">
        <v>0.72599999999999998</v>
      </c>
      <c r="O21" s="194">
        <v>-0.3468</v>
      </c>
      <c r="P21" s="194">
        <v>0.37319999999999998</v>
      </c>
      <c r="Q21" s="194">
        <v>0.013800000000000002</v>
      </c>
      <c r="R21" s="194">
        <v>-0.0482</v>
      </c>
      <c r="S21" s="194">
        <v>0.066599999999999993</v>
      </c>
      <c r="T21" s="194">
        <v>-0.1522</v>
      </c>
      <c r="U21" s="194">
        <v>-0.65079999999999993</v>
      </c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</row>
    <row r="22" spans="1:73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</row>
    <row r="23" spans="1:73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</row>
    <row r="24" spans="1:73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</row>
    <row r="25" spans="2:21" ht="13.5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4">
    <tabColor theme="6" tint="0.399980008602142"/>
    <pageSetUpPr fitToPage="1"/>
  </sheetPr>
  <dimension ref="A1:AC39"/>
  <sheetViews>
    <sheetView showGridLines="0" zoomScale="130" zoomScaleNormal="130" workbookViewId="0" topLeftCell="B1">
      <selection pane="topLeft" activeCell="K3" sqref="K3"/>
    </sheetView>
  </sheetViews>
  <sheetFormatPr defaultColWidth="0" defaultRowHeight="12.75" customHeight="1" zeroHeight="1"/>
  <cols>
    <col min="1" max="1" width="0" style="65" hidden="1" customWidth="1"/>
    <col min="2" max="2" width="29.3333333333333" style="65" customWidth="1"/>
    <col min="3" max="3" width="0" style="65" hidden="1" customWidth="1"/>
    <col min="4" max="4" width="10.8333333333333" style="65" customWidth="1"/>
    <col min="5" max="14" width="6.66666666666667" style="65" customWidth="1"/>
    <col min="15" max="15" width="5.83333333333333" style="65" customWidth="1"/>
    <col min="16" max="22" width="0" style="65" hidden="1" customWidth="1"/>
    <col min="23" max="57" width="0" style="65" hidden="1" customWidth="1"/>
    <col min="58" max="16384" width="0" style="65" hidden="1"/>
  </cols>
  <sheetData>
    <row r="1" spans="1:8" ht="12.75" customHeight="1">
      <c r="A1" s="3" t="s">
        <v>31</v>
      </c>
      <c r="B1" s="3" t="s">
        <v>30</v>
      </c>
      <c r="C1" s="3"/>
      <c r="D1" s="3"/>
      <c r="E1"/>
      <c r="F1"/>
      <c r="G1"/>
      <c r="H1"/>
    </row>
    <row r="2" spans="1:4" ht="12.75" customHeight="1">
      <c r="A2" s="19"/>
      <c r="B2" s="19"/>
      <c r="C2" s="212"/>
      <c r="D2" s="212"/>
    </row>
    <row r="3" spans="1:8" ht="12.75" customHeight="1">
      <c r="A3" s="22" t="s">
        <v>140</v>
      </c>
      <c r="B3" s="22" t="s">
        <v>141</v>
      </c>
      <c r="C3" s="22"/>
      <c r="D3" s="22"/>
      <c r="E3"/>
      <c r="F3"/>
      <c r="G3"/>
      <c r="H3"/>
    </row>
    <row r="4" spans="1:4" ht="12.75" customHeight="1">
      <c r="A4" s="73" t="s">
        <v>114</v>
      </c>
      <c r="B4" s="73" t="s">
        <v>115</v>
      </c>
      <c r="C4" s="73"/>
      <c r="D4" s="73"/>
    </row>
    <row r="5" spans="5:7" ht="12.75" customHeight="1">
      <c r="E5" s="122"/>
      <c r="G5" s="113"/>
    </row>
    <row r="6" spans="1:14" ht="1.5" customHeight="1" thickBot="1">
      <c r="A6" s="226"/>
      <c r="B6" s="226"/>
      <c r="C6" s="269"/>
      <c r="D6" s="269"/>
      <c r="E6" s="227"/>
      <c r="F6" s="226"/>
      <c r="G6" s="228"/>
      <c r="H6" s="226"/>
      <c r="I6" s="226"/>
      <c r="J6" s="226"/>
      <c r="K6" s="226"/>
      <c r="L6" s="226"/>
      <c r="M6" s="226"/>
      <c r="N6" s="226"/>
    </row>
    <row r="7" spans="1:14" ht="12.75" customHeight="1">
      <c r="A7" s="295"/>
      <c r="B7" s="295"/>
      <c r="C7" s="320"/>
      <c r="D7" s="320"/>
      <c r="E7" s="290">
        <v>2015</v>
      </c>
      <c r="F7" s="290">
        <v>2016</v>
      </c>
      <c r="G7" s="290">
        <v>2017</v>
      </c>
      <c r="H7" s="290">
        <v>2018</v>
      </c>
      <c r="I7" s="290">
        <v>2019</v>
      </c>
      <c r="J7" s="290">
        <v>2020</v>
      </c>
      <c r="K7" s="349">
        <v>2021</v>
      </c>
      <c r="L7" s="349">
        <v>2022</v>
      </c>
      <c r="M7" s="349">
        <v>2023</v>
      </c>
      <c r="N7" s="349">
        <v>2024</v>
      </c>
    </row>
    <row r="8" spans="1:14" ht="12.75" customHeight="1" hidden="1">
      <c r="A8" s="437"/>
      <c r="B8" s="437"/>
      <c r="C8" s="406"/>
      <c r="D8" s="406"/>
      <c r="E8" s="293"/>
      <c r="F8" s="293"/>
      <c r="G8" s="293"/>
      <c r="H8" s="293"/>
      <c r="I8" s="293"/>
      <c r="J8" s="293"/>
      <c r="K8" s="351" t="s">
        <v>504</v>
      </c>
      <c r="L8" s="351" t="s">
        <v>504</v>
      </c>
      <c r="M8" s="351" t="s">
        <v>578</v>
      </c>
      <c r="N8" s="351" t="s">
        <v>578</v>
      </c>
    </row>
    <row r="9" spans="1:14" ht="12.75" customHeight="1">
      <c r="A9" s="437"/>
      <c r="B9" s="435"/>
      <c r="C9" s="406"/>
      <c r="D9" s="406"/>
      <c r="E9" s="293"/>
      <c r="F9" s="293"/>
      <c r="G9" s="293"/>
      <c r="H9" s="293"/>
      <c r="I9" s="293"/>
      <c r="J9" s="293"/>
      <c r="K9" s="351" t="s">
        <v>505</v>
      </c>
      <c r="L9" s="351" t="s">
        <v>505</v>
      </c>
      <c r="M9" s="351" t="s">
        <v>577</v>
      </c>
      <c r="N9" s="351" t="s">
        <v>577</v>
      </c>
    </row>
    <row r="10" spans="1:14" ht="12.75" customHeight="1">
      <c r="A10" s="807" t="s">
        <v>648</v>
      </c>
      <c r="B10" s="484" t="s">
        <v>649</v>
      </c>
      <c r="C10" s="782" t="s">
        <v>650</v>
      </c>
      <c r="D10" s="782" t="s">
        <v>651</v>
      </c>
      <c r="E10" s="561">
        <v>10538</v>
      </c>
      <c r="F10" s="561">
        <v>10554</v>
      </c>
      <c r="G10" s="561">
        <v>10579</v>
      </c>
      <c r="H10" s="561">
        <v>10610</v>
      </c>
      <c r="I10" s="561">
        <v>10650</v>
      </c>
      <c r="J10" s="561">
        <v>10694</v>
      </c>
      <c r="K10" s="561">
        <v>10702</v>
      </c>
      <c r="L10" s="370">
        <v>10702</v>
      </c>
      <c r="M10" s="370">
        <v>10719</v>
      </c>
      <c r="N10" s="370">
        <v>10734</v>
      </c>
    </row>
    <row r="11" spans="1:14" ht="12.75" customHeight="1">
      <c r="A11" s="783" t="s">
        <v>537</v>
      </c>
      <c r="B11" s="783" t="s">
        <v>537</v>
      </c>
      <c r="C11" s="527" t="s">
        <v>381</v>
      </c>
      <c r="D11" s="527" t="s">
        <v>382</v>
      </c>
      <c r="E11" s="458">
        <v>0.20</v>
      </c>
      <c r="F11" s="458">
        <v>0.10</v>
      </c>
      <c r="G11" s="458">
        <v>0.20</v>
      </c>
      <c r="H11" s="458">
        <v>0.30</v>
      </c>
      <c r="I11" s="458">
        <v>0.40</v>
      </c>
      <c r="J11" s="458">
        <v>0.40</v>
      </c>
      <c r="K11" s="458">
        <v>0.10</v>
      </c>
      <c r="L11" s="365">
        <v>0</v>
      </c>
      <c r="M11" s="365">
        <v>0.20</v>
      </c>
      <c r="N11" s="365">
        <v>0.10</v>
      </c>
    </row>
    <row r="12" spans="1:14" ht="12.75" customHeight="1">
      <c r="A12" s="526" t="s">
        <v>652</v>
      </c>
      <c r="B12" s="526" t="s">
        <v>653</v>
      </c>
      <c r="C12" s="527" t="s">
        <v>650</v>
      </c>
      <c r="D12" s="527" t="s">
        <v>651</v>
      </c>
      <c r="E12" s="562">
        <v>2064</v>
      </c>
      <c r="F12" s="562">
        <v>2082</v>
      </c>
      <c r="G12" s="562">
        <v>2106</v>
      </c>
      <c r="H12" s="562">
        <v>2133</v>
      </c>
      <c r="I12" s="562">
        <v>2160</v>
      </c>
      <c r="J12" s="562">
        <v>2188</v>
      </c>
      <c r="K12" s="562">
        <v>2210</v>
      </c>
      <c r="L12" s="371">
        <v>2228</v>
      </c>
      <c r="M12" s="371">
        <v>2244</v>
      </c>
      <c r="N12" s="371">
        <v>2256</v>
      </c>
    </row>
    <row r="13" spans="1:14" ht="12.75" customHeight="1">
      <c r="A13" s="656" t="s">
        <v>537</v>
      </c>
      <c r="B13" s="656" t="s">
        <v>537</v>
      </c>
      <c r="C13" s="527" t="s">
        <v>381</v>
      </c>
      <c r="D13" s="527" t="s">
        <v>382</v>
      </c>
      <c r="E13" s="458">
        <v>0.30</v>
      </c>
      <c r="F13" s="458">
        <v>0.90</v>
      </c>
      <c r="G13" s="458">
        <v>1.20</v>
      </c>
      <c r="H13" s="458">
        <v>1.30</v>
      </c>
      <c r="I13" s="458">
        <v>1.30</v>
      </c>
      <c r="J13" s="458">
        <v>1.30</v>
      </c>
      <c r="K13" s="458">
        <v>1</v>
      </c>
      <c r="L13" s="365">
        <v>0.80</v>
      </c>
      <c r="M13" s="365">
        <v>0.70</v>
      </c>
      <c r="N13" s="365">
        <v>0.50</v>
      </c>
    </row>
    <row r="14" spans="1:14" ht="12.75" customHeight="1">
      <c r="A14" s="526" t="s">
        <v>654</v>
      </c>
      <c r="B14" s="526" t="s">
        <v>655</v>
      </c>
      <c r="C14" s="527" t="s">
        <v>650</v>
      </c>
      <c r="D14" s="527" t="s">
        <v>651</v>
      </c>
      <c r="E14" s="562">
        <v>6594</v>
      </c>
      <c r="F14" s="562">
        <v>6540</v>
      </c>
      <c r="G14" s="562">
        <v>6484</v>
      </c>
      <c r="H14" s="562">
        <v>6437</v>
      </c>
      <c r="I14" s="562">
        <v>6403</v>
      </c>
      <c r="J14" s="562">
        <v>6374</v>
      </c>
      <c r="K14" s="562">
        <v>6333</v>
      </c>
      <c r="L14" s="371">
        <v>6289</v>
      </c>
      <c r="M14" s="371">
        <v>6257</v>
      </c>
      <c r="N14" s="371">
        <v>6235</v>
      </c>
    </row>
    <row r="15" spans="1:14" ht="12.75" customHeight="1">
      <c r="A15" s="656" t="s">
        <v>537</v>
      </c>
      <c r="B15" s="656" t="s">
        <v>537</v>
      </c>
      <c r="C15" s="527" t="s">
        <v>381</v>
      </c>
      <c r="D15" s="527" t="s">
        <v>382</v>
      </c>
      <c r="E15" s="458">
        <v>-0.50</v>
      </c>
      <c r="F15" s="458">
        <v>-0.80</v>
      </c>
      <c r="G15" s="458">
        <v>-0.90</v>
      </c>
      <c r="H15" s="458">
        <v>-0.70</v>
      </c>
      <c r="I15" s="458">
        <v>-0.50</v>
      </c>
      <c r="J15" s="458">
        <v>-0.40</v>
      </c>
      <c r="K15" s="458">
        <v>-0.60</v>
      </c>
      <c r="L15" s="365">
        <v>-0.70</v>
      </c>
      <c r="M15" s="365">
        <v>-0.50</v>
      </c>
      <c r="N15" s="365">
        <v>-0.40</v>
      </c>
    </row>
    <row r="16" spans="1:14" ht="12.75" customHeight="1">
      <c r="A16" s="626" t="s">
        <v>656</v>
      </c>
      <c r="B16" s="626" t="s">
        <v>657</v>
      </c>
      <c r="C16" s="527" t="s">
        <v>650</v>
      </c>
      <c r="D16" s="527" t="s">
        <v>651</v>
      </c>
      <c r="E16" s="562">
        <v>1880</v>
      </c>
      <c r="F16" s="562">
        <v>1932</v>
      </c>
      <c r="G16" s="562">
        <v>1989</v>
      </c>
      <c r="H16" s="562">
        <v>2040</v>
      </c>
      <c r="I16" s="562">
        <v>2087</v>
      </c>
      <c r="J16" s="562">
        <v>2132</v>
      </c>
      <c r="K16" s="562">
        <v>2158</v>
      </c>
      <c r="L16" s="371">
        <v>2184</v>
      </c>
      <c r="M16" s="371">
        <v>2219</v>
      </c>
      <c r="N16" s="371">
        <v>2243</v>
      </c>
    </row>
    <row r="17" spans="1:14" ht="12.75" customHeight="1">
      <c r="A17" s="656" t="s">
        <v>537</v>
      </c>
      <c r="B17" s="656" t="s">
        <v>537</v>
      </c>
      <c r="C17" s="636" t="s">
        <v>381</v>
      </c>
      <c r="D17" s="636" t="s">
        <v>382</v>
      </c>
      <c r="E17" s="458">
        <v>3</v>
      </c>
      <c r="F17" s="458">
        <v>2.80</v>
      </c>
      <c r="G17" s="458">
        <v>2.90</v>
      </c>
      <c r="H17" s="458">
        <v>2.60</v>
      </c>
      <c r="I17" s="458">
        <v>2.2999999999999998</v>
      </c>
      <c r="J17" s="458">
        <v>2.2000000000000002</v>
      </c>
      <c r="K17" s="458">
        <v>1.30</v>
      </c>
      <c r="L17" s="365">
        <v>1.20</v>
      </c>
      <c r="M17" s="365">
        <v>1.60</v>
      </c>
      <c r="N17" s="365">
        <v>1.1000000000000001</v>
      </c>
    </row>
    <row r="18" spans="1:14" ht="12.75" customHeight="1">
      <c r="A18" s="683" t="s">
        <v>681</v>
      </c>
      <c r="B18" s="484" t="s">
        <v>682</v>
      </c>
      <c r="C18" s="527" t="s">
        <v>650</v>
      </c>
      <c r="D18" s="527" t="s">
        <v>651</v>
      </c>
      <c r="E18" s="561">
        <v>2355</v>
      </c>
      <c r="F18" s="561">
        <v>2377</v>
      </c>
      <c r="G18" s="561">
        <v>2395</v>
      </c>
      <c r="H18" s="561">
        <v>2403</v>
      </c>
      <c r="I18" s="561">
        <v>2410</v>
      </c>
      <c r="J18" s="561">
        <v>2415</v>
      </c>
      <c r="K18" s="561">
        <v>2400</v>
      </c>
      <c r="L18" s="370">
        <v>2378</v>
      </c>
      <c r="M18" s="370">
        <v>2371</v>
      </c>
      <c r="N18" s="370">
        <v>2361</v>
      </c>
    </row>
    <row r="19" spans="1:14" ht="12.75" customHeight="1">
      <c r="A19" s="656" t="s">
        <v>537</v>
      </c>
      <c r="B19" s="656" t="s">
        <v>537</v>
      </c>
      <c r="C19" s="636" t="s">
        <v>381</v>
      </c>
      <c r="D19" s="636" t="s">
        <v>382</v>
      </c>
      <c r="E19" s="458">
        <v>0.60</v>
      </c>
      <c r="F19" s="458">
        <v>0.90</v>
      </c>
      <c r="G19" s="458">
        <v>0.80</v>
      </c>
      <c r="H19" s="458">
        <v>0.30</v>
      </c>
      <c r="I19" s="458">
        <v>0.30</v>
      </c>
      <c r="J19" s="458">
        <v>0.20</v>
      </c>
      <c r="K19" s="458">
        <v>-0.60</v>
      </c>
      <c r="L19" s="365">
        <v>-0.90</v>
      </c>
      <c r="M19" s="365">
        <v>-0.30</v>
      </c>
      <c r="N19" s="365">
        <v>-0.40</v>
      </c>
    </row>
    <row r="20" spans="1:14" ht="12.75" customHeight="1">
      <c r="A20" s="683" t="s">
        <v>658</v>
      </c>
      <c r="B20" s="683" t="s">
        <v>659</v>
      </c>
      <c r="C20" s="527"/>
      <c r="D20" s="527"/>
      <c r="E20" s="522"/>
      <c r="F20" s="522"/>
      <c r="G20" s="522"/>
      <c r="H20" s="522"/>
      <c r="I20" s="522"/>
      <c r="J20" s="522"/>
      <c r="K20" s="522"/>
      <c r="L20" s="360"/>
      <c r="M20" s="360"/>
      <c r="N20" s="360"/>
    </row>
    <row r="21" spans="1:14" ht="12.75" customHeight="1">
      <c r="A21" s="526" t="s">
        <v>660</v>
      </c>
      <c r="B21" s="526" t="s">
        <v>683</v>
      </c>
      <c r="C21" s="527" t="s">
        <v>386</v>
      </c>
      <c r="D21" s="527" t="s">
        <v>386</v>
      </c>
      <c r="E21" s="563">
        <v>28.50</v>
      </c>
      <c r="F21" s="563">
        <v>29.50</v>
      </c>
      <c r="G21" s="563">
        <v>30.70</v>
      </c>
      <c r="H21" s="563">
        <v>31.70</v>
      </c>
      <c r="I21" s="563">
        <v>32.60</v>
      </c>
      <c r="J21" s="563">
        <v>33.40</v>
      </c>
      <c r="K21" s="563">
        <v>34.10</v>
      </c>
      <c r="L21" s="372">
        <v>34.700000000000003</v>
      </c>
      <c r="M21" s="372">
        <v>35.50</v>
      </c>
      <c r="N21" s="372">
        <v>36</v>
      </c>
    </row>
    <row r="22" spans="1:14" ht="12.75" customHeight="1">
      <c r="A22" s="526" t="s">
        <v>661</v>
      </c>
      <c r="B22" s="526" t="s">
        <v>684</v>
      </c>
      <c r="C22" s="527" t="s">
        <v>386</v>
      </c>
      <c r="D22" s="527" t="s">
        <v>386</v>
      </c>
      <c r="E22" s="563">
        <v>39.299999999999997</v>
      </c>
      <c r="F22" s="563">
        <v>39.799999999999997</v>
      </c>
      <c r="G22" s="563">
        <v>40.10</v>
      </c>
      <c r="H22" s="563">
        <v>40.40</v>
      </c>
      <c r="I22" s="563">
        <v>40.40</v>
      </c>
      <c r="J22" s="563">
        <v>40.50</v>
      </c>
      <c r="K22" s="563">
        <v>40.200000000000003</v>
      </c>
      <c r="L22" s="372">
        <v>40</v>
      </c>
      <c r="M22" s="372">
        <v>39.799999999999997</v>
      </c>
      <c r="N22" s="372">
        <v>39.60</v>
      </c>
    </row>
    <row r="23" spans="1:14" ht="12.75" customHeight="1">
      <c r="A23" s="526" t="s">
        <v>662</v>
      </c>
      <c r="B23" s="526" t="s">
        <v>685</v>
      </c>
      <c r="C23" s="636" t="s">
        <v>386</v>
      </c>
      <c r="D23" s="636" t="s">
        <v>386</v>
      </c>
      <c r="E23" s="563">
        <v>46.90</v>
      </c>
      <c r="F23" s="563">
        <v>46.80</v>
      </c>
      <c r="G23" s="563">
        <v>46.20</v>
      </c>
      <c r="H23" s="563">
        <v>45.70</v>
      </c>
      <c r="I23" s="563">
        <v>45.20</v>
      </c>
      <c r="J23" s="563">
        <v>45.50</v>
      </c>
      <c r="K23" s="563">
        <v>46</v>
      </c>
      <c r="L23" s="372">
        <v>45.20</v>
      </c>
      <c r="M23" s="372">
        <v>45</v>
      </c>
      <c r="N23" s="372">
        <v>44.80</v>
      </c>
    </row>
    <row r="24" spans="1:14" ht="12.75" customHeight="1">
      <c r="A24" s="484" t="s">
        <v>663</v>
      </c>
      <c r="B24" s="484" t="s">
        <v>664</v>
      </c>
      <c r="C24" s="636" t="s">
        <v>665</v>
      </c>
      <c r="D24" s="636" t="s">
        <v>666</v>
      </c>
      <c r="E24" s="564">
        <v>1.57</v>
      </c>
      <c r="F24" s="564">
        <v>1.63</v>
      </c>
      <c r="G24" s="564">
        <v>1.6870000000000001</v>
      </c>
      <c r="H24" s="564">
        <v>1.708</v>
      </c>
      <c r="I24" s="564">
        <v>1.715</v>
      </c>
      <c r="J24" s="564">
        <v>1.7070000000000001</v>
      </c>
      <c r="K24" s="373">
        <v>1.70</v>
      </c>
      <c r="L24" s="373">
        <v>1.70</v>
      </c>
      <c r="M24" s="373">
        <v>1.70</v>
      </c>
      <c r="N24" s="373">
        <v>1.70</v>
      </c>
    </row>
    <row r="25" spans="1:29" ht="12.75" customHeight="1">
      <c r="A25" s="484" t="s">
        <v>667</v>
      </c>
      <c r="B25" s="484" t="s">
        <v>668</v>
      </c>
      <c r="C25" s="636" t="s">
        <v>650</v>
      </c>
      <c r="D25" s="636" t="s">
        <v>651</v>
      </c>
      <c r="E25" s="565">
        <v>16</v>
      </c>
      <c r="F25" s="565">
        <v>25</v>
      </c>
      <c r="G25" s="565">
        <v>31</v>
      </c>
      <c r="H25" s="565">
        <v>40</v>
      </c>
      <c r="I25" s="565">
        <v>44</v>
      </c>
      <c r="J25" s="565">
        <v>8</v>
      </c>
      <c r="K25" s="367">
        <v>0</v>
      </c>
      <c r="L25" s="367">
        <v>17</v>
      </c>
      <c r="M25" s="367">
        <v>15</v>
      </c>
      <c r="N25" s="367">
        <v>12</v>
      </c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</row>
    <row r="26" spans="1:14" ht="12.75" customHeight="1">
      <c r="A26" s="484" t="s">
        <v>669</v>
      </c>
      <c r="B26" s="484" t="s">
        <v>670</v>
      </c>
      <c r="C26" s="527" t="s">
        <v>650</v>
      </c>
      <c r="D26" s="527" t="s">
        <v>651</v>
      </c>
      <c r="E26" s="565">
        <v>0</v>
      </c>
      <c r="F26" s="565">
        <v>5</v>
      </c>
      <c r="G26" s="565">
        <v>3</v>
      </c>
      <c r="H26" s="565">
        <v>1</v>
      </c>
      <c r="I26" s="565">
        <v>0</v>
      </c>
      <c r="J26" s="565">
        <v>-19</v>
      </c>
      <c r="K26" s="367">
        <v>-26</v>
      </c>
      <c r="L26" s="367">
        <v>-9</v>
      </c>
      <c r="M26" s="367">
        <v>-11</v>
      </c>
      <c r="N26" s="367">
        <v>-14</v>
      </c>
    </row>
    <row r="27" spans="1:14" ht="12.75" customHeight="1">
      <c r="A27" s="526" t="s">
        <v>671</v>
      </c>
      <c r="B27" s="526" t="s">
        <v>672</v>
      </c>
      <c r="C27" s="527" t="s">
        <v>650</v>
      </c>
      <c r="D27" s="527" t="s">
        <v>651</v>
      </c>
      <c r="E27" s="566">
        <v>111</v>
      </c>
      <c r="F27" s="566">
        <v>113</v>
      </c>
      <c r="G27" s="566">
        <v>114</v>
      </c>
      <c r="H27" s="566">
        <v>114</v>
      </c>
      <c r="I27" s="566">
        <v>112</v>
      </c>
      <c r="J27" s="566">
        <v>110</v>
      </c>
      <c r="K27" s="374">
        <v>107</v>
      </c>
      <c r="L27" s="374">
        <v>105</v>
      </c>
      <c r="M27" s="374">
        <v>103</v>
      </c>
      <c r="N27" s="374">
        <v>101</v>
      </c>
    </row>
    <row r="28" spans="1:14" ht="12.75" customHeight="1">
      <c r="A28" s="526" t="s">
        <v>673</v>
      </c>
      <c r="B28" s="526" t="s">
        <v>674</v>
      </c>
      <c r="C28" s="636" t="s">
        <v>650</v>
      </c>
      <c r="D28" s="636" t="s">
        <v>651</v>
      </c>
      <c r="E28" s="566">
        <v>111</v>
      </c>
      <c r="F28" s="566">
        <v>108</v>
      </c>
      <c r="G28" s="566">
        <v>111</v>
      </c>
      <c r="H28" s="566">
        <v>113</v>
      </c>
      <c r="I28" s="566">
        <v>112</v>
      </c>
      <c r="J28" s="566">
        <v>129</v>
      </c>
      <c r="K28" s="374">
        <v>133</v>
      </c>
      <c r="L28" s="374">
        <v>114</v>
      </c>
      <c r="M28" s="374">
        <v>114</v>
      </c>
      <c r="N28" s="374">
        <v>115</v>
      </c>
    </row>
    <row r="29" spans="1:14" ht="12.75" customHeight="1">
      <c r="A29" s="484" t="s">
        <v>675</v>
      </c>
      <c r="B29" s="484" t="s">
        <v>676</v>
      </c>
      <c r="C29" s="527" t="s">
        <v>650</v>
      </c>
      <c r="D29" s="527" t="s">
        <v>651</v>
      </c>
      <c r="E29" s="565">
        <v>16</v>
      </c>
      <c r="F29" s="565">
        <v>20</v>
      </c>
      <c r="G29" s="565">
        <v>28</v>
      </c>
      <c r="H29" s="565">
        <v>39</v>
      </c>
      <c r="I29" s="565">
        <v>44</v>
      </c>
      <c r="J29" s="565">
        <v>27</v>
      </c>
      <c r="K29" s="367">
        <v>26</v>
      </c>
      <c r="L29" s="367">
        <v>26</v>
      </c>
      <c r="M29" s="367">
        <v>26</v>
      </c>
      <c r="N29" s="367">
        <v>26</v>
      </c>
    </row>
    <row r="30" spans="1:14" ht="12.75" customHeight="1">
      <c r="A30" s="526" t="s">
        <v>677</v>
      </c>
      <c r="B30" s="526" t="s">
        <v>678</v>
      </c>
      <c r="C30" s="527" t="s">
        <v>650</v>
      </c>
      <c r="D30" s="527" t="s">
        <v>651</v>
      </c>
      <c r="E30" s="566">
        <v>35</v>
      </c>
      <c r="F30" s="566">
        <v>38</v>
      </c>
      <c r="G30" s="566">
        <v>46</v>
      </c>
      <c r="H30" s="566">
        <v>58</v>
      </c>
      <c r="I30" s="566">
        <v>67</v>
      </c>
      <c r="J30" s="566">
        <v>56</v>
      </c>
      <c r="K30" s="375" t="s">
        <v>518</v>
      </c>
      <c r="L30" s="375" t="s">
        <v>518</v>
      </c>
      <c r="M30" s="375" t="s">
        <v>518</v>
      </c>
      <c r="N30" s="375" t="s">
        <v>518</v>
      </c>
    </row>
    <row r="31" spans="1:14" ht="12.75" customHeight="1" thickBot="1">
      <c r="A31" s="784" t="s">
        <v>679</v>
      </c>
      <c r="B31" s="784" t="s">
        <v>680</v>
      </c>
      <c r="C31" s="778" t="s">
        <v>650</v>
      </c>
      <c r="D31" s="778" t="s">
        <v>651</v>
      </c>
      <c r="E31" s="567">
        <v>19</v>
      </c>
      <c r="F31" s="567">
        <v>17</v>
      </c>
      <c r="G31" s="567">
        <v>18</v>
      </c>
      <c r="H31" s="567">
        <v>20</v>
      </c>
      <c r="I31" s="567">
        <v>22</v>
      </c>
      <c r="J31" s="567">
        <v>29</v>
      </c>
      <c r="K31" s="376" t="s">
        <v>518</v>
      </c>
      <c r="L31" s="376" t="s">
        <v>518</v>
      </c>
      <c r="M31" s="376" t="s">
        <v>518</v>
      </c>
      <c r="N31" s="376" t="s">
        <v>518</v>
      </c>
    </row>
    <row r="32" spans="1:14" ht="12.75" customHeight="1">
      <c r="A32" s="85"/>
      <c r="B32" s="85"/>
      <c r="C32" s="85"/>
      <c r="D32" s="85"/>
      <c r="E32" s="115"/>
      <c r="F32" s="115"/>
      <c r="G32" s="115"/>
      <c r="H32" s="115"/>
      <c r="I32" s="115"/>
      <c r="J32" s="123"/>
      <c r="K32" s="123"/>
      <c r="L32" s="123"/>
      <c r="M32" s="123"/>
      <c r="N32" s="123"/>
    </row>
    <row r="33" spans="1:4" ht="12.75" customHeight="1">
      <c r="A33" s="124"/>
      <c r="B33" s="124"/>
      <c r="C33" s="124"/>
      <c r="D33" s="124"/>
    </row>
    <row r="34" spans="1:4" ht="12.75" customHeight="1" hidden="1">
      <c r="A34" s="124"/>
      <c r="B34" s="124"/>
      <c r="C34" s="124"/>
      <c r="D34" s="124"/>
    </row>
    <row r="35" ht="12.75" customHeight="1" hidden="1"/>
    <row r="36" spans="1:4" ht="12.75" customHeight="1" hidden="1">
      <c r="A36" s="124"/>
      <c r="B36" s="124"/>
      <c r="C36" s="124"/>
      <c r="D36" s="124"/>
    </row>
    <row r="37" spans="1:4" ht="12.75" customHeight="1" hidden="1">
      <c r="A37" s="124"/>
      <c r="B37" s="124"/>
      <c r="C37" s="124"/>
      <c r="D37" s="124"/>
    </row>
    <row r="38" spans="1:4" ht="12.75" customHeight="1" hidden="1">
      <c r="A38" s="124"/>
      <c r="B38" s="124"/>
      <c r="C38" s="124"/>
      <c r="D38" s="124"/>
    </row>
    <row r="39" spans="1:4" ht="12.75" customHeight="1" hidden="1">
      <c r="A39" s="124"/>
      <c r="B39" s="124"/>
      <c r="C39" s="124"/>
      <c r="D39" s="124"/>
    </row>
    <row r="40" ht="12.75" customHeight="1" hidden="1"/>
    <row r="41" ht="12.75" customHeight="1" hidden="1"/>
    <row r="42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9">
    <tabColor theme="7" tint="0.399980008602142"/>
  </sheetPr>
  <dimension ref="A1:CS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68</v>
      </c>
      <c r="H1" s="3" t="s">
        <v>30</v>
      </c>
    </row>
    <row r="2" ht="13.5" customHeight="1">
      <c r="A2" s="7" t="s">
        <v>47</v>
      </c>
    </row>
    <row r="3" ht="13.5" customHeight="1">
      <c r="A3" s="7" t="s">
        <v>182</v>
      </c>
    </row>
    <row r="17" spans="2:6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</row>
    <row r="18" spans="1:97" ht="13.5" customHeight="1">
      <c r="A18" s="13"/>
      <c r="B18" s="12" t="s">
        <v>976</v>
      </c>
      <c r="C18" s="12" t="s">
        <v>977</v>
      </c>
      <c r="D18" s="12" t="s">
        <v>978</v>
      </c>
      <c r="E18" s="12" t="s">
        <v>979</v>
      </c>
      <c r="F18" s="12" t="s">
        <v>980</v>
      </c>
      <c r="G18" s="12" t="s">
        <v>977</v>
      </c>
      <c r="H18" s="12" t="s">
        <v>978</v>
      </c>
      <c r="I18" s="12" t="s">
        <v>979</v>
      </c>
      <c r="J18" s="12" t="s">
        <v>981</v>
      </c>
      <c r="K18" s="12" t="s">
        <v>977</v>
      </c>
      <c r="L18" s="12" t="s">
        <v>978</v>
      </c>
      <c r="M18" s="12" t="s">
        <v>979</v>
      </c>
      <c r="N18" s="12" t="s">
        <v>982</v>
      </c>
      <c r="O18" s="12" t="s">
        <v>977</v>
      </c>
      <c r="P18" s="12" t="s">
        <v>978</v>
      </c>
      <c r="Q18" s="12" t="s">
        <v>979</v>
      </c>
      <c r="R18" s="12" t="s">
        <v>983</v>
      </c>
      <c r="S18" s="12" t="s">
        <v>977</v>
      </c>
      <c r="T18" s="12" t="s">
        <v>978</v>
      </c>
      <c r="U18" s="12" t="s">
        <v>979</v>
      </c>
      <c r="V18" s="12" t="s">
        <v>984</v>
      </c>
      <c r="W18" s="12" t="s">
        <v>977</v>
      </c>
      <c r="X18" s="12" t="s">
        <v>978</v>
      </c>
      <c r="Y18" s="12" t="s">
        <v>979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</row>
    <row r="19" spans="1:97" ht="13.5" customHeight="1">
      <c r="A19" s="14"/>
      <c r="B19" s="9">
        <v>0.44</v>
      </c>
      <c r="C19" s="9">
        <v>2.63</v>
      </c>
      <c r="D19" s="9">
        <v>2.4900000000000002</v>
      </c>
      <c r="E19" s="9">
        <v>2.56</v>
      </c>
      <c r="F19" s="9">
        <v>2.72</v>
      </c>
      <c r="G19" s="9">
        <v>2.85</v>
      </c>
      <c r="H19" s="9">
        <v>2.93</v>
      </c>
      <c r="I19" s="9">
        <v>3.04</v>
      </c>
      <c r="J19" s="9">
        <v>3.44</v>
      </c>
      <c r="K19" s="9">
        <v>3.88</v>
      </c>
      <c r="L19" s="9">
        <v>4.05</v>
      </c>
      <c r="M19" s="9">
        <v>4.43</v>
      </c>
      <c r="N19" s="9">
        <v>1.22</v>
      </c>
      <c r="O19" s="9">
        <v>-8.51</v>
      </c>
      <c r="P19" s="9">
        <v>-1.97</v>
      </c>
      <c r="Q19" s="9">
        <v>-1.22</v>
      </c>
      <c r="R19" s="9">
        <v>-1.75</v>
      </c>
      <c r="S19" s="9">
        <v>-1.44</v>
      </c>
      <c r="T19" s="9">
        <v>-0.46</v>
      </c>
      <c r="U19" s="9">
        <v>-0.95</v>
      </c>
      <c r="V19" s="9">
        <v>-0.09</v>
      </c>
      <c r="W19" s="9">
        <v>0.74</v>
      </c>
      <c r="X19" s="9">
        <v>1.69</v>
      </c>
      <c r="Y19" s="9">
        <v>2.04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ht="13.5" customHeight="1">
      <c r="A20" s="14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ht="13.5" customHeight="1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1">
    <tabColor theme="7" tint="0.399980008602142"/>
  </sheetPr>
  <dimension ref="A1:CS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16384" width="7.33333333333333" style="174"/>
  </cols>
  <sheetData>
    <row r="1" spans="1:8" ht="13.5" customHeight="1">
      <c r="A1" s="307" t="s">
        <v>303</v>
      </c>
      <c r="H1" s="3" t="s">
        <v>30</v>
      </c>
    </row>
    <row r="2" ht="13.5" customHeight="1">
      <c r="A2" s="7" t="s">
        <v>60</v>
      </c>
    </row>
    <row r="3" ht="13.5" customHeight="1">
      <c r="A3" s="7" t="s">
        <v>182</v>
      </c>
    </row>
    <row r="17" spans="2:6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</row>
    <row r="18" spans="1:97" ht="13.5" customHeight="1">
      <c r="A18" s="13"/>
      <c r="B18" s="12" t="s">
        <v>976</v>
      </c>
      <c r="C18" s="12" t="s">
        <v>977</v>
      </c>
      <c r="D18" s="12" t="s">
        <v>978</v>
      </c>
      <c r="E18" s="12" t="s">
        <v>979</v>
      </c>
      <c r="F18" s="12" t="s">
        <v>980</v>
      </c>
      <c r="G18" s="12" t="s">
        <v>977</v>
      </c>
      <c r="H18" s="12" t="s">
        <v>978</v>
      </c>
      <c r="I18" s="12" t="s">
        <v>979</v>
      </c>
      <c r="J18" s="12" t="s">
        <v>981</v>
      </c>
      <c r="K18" s="12" t="s">
        <v>977</v>
      </c>
      <c r="L18" s="12" t="s">
        <v>978</v>
      </c>
      <c r="M18" s="12" t="s">
        <v>979</v>
      </c>
      <c r="N18" s="12" t="s">
        <v>982</v>
      </c>
      <c r="O18" s="12" t="s">
        <v>977</v>
      </c>
      <c r="P18" s="12" t="s">
        <v>978</v>
      </c>
      <c r="Q18" s="12" t="s">
        <v>979</v>
      </c>
      <c r="R18" s="12" t="s">
        <v>983</v>
      </c>
      <c r="S18" s="12" t="s">
        <v>977</v>
      </c>
      <c r="T18" s="12" t="s">
        <v>978</v>
      </c>
      <c r="U18" s="12" t="s">
        <v>979</v>
      </c>
      <c r="V18" s="12" t="s">
        <v>984</v>
      </c>
      <c r="W18" s="12" t="s">
        <v>977</v>
      </c>
      <c r="X18" s="12" t="s">
        <v>978</v>
      </c>
      <c r="Y18" s="12" t="s">
        <v>979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</row>
    <row r="19" spans="1:97" ht="13.5" customHeight="1">
      <c r="A19" s="14" t="s">
        <v>1092</v>
      </c>
      <c r="B19" s="9">
        <v>2.74</v>
      </c>
      <c r="C19" s="9">
        <v>2.66</v>
      </c>
      <c r="D19" s="9">
        <v>2.59</v>
      </c>
      <c r="E19" s="9">
        <v>2.64</v>
      </c>
      <c r="F19" s="9">
        <v>2.57</v>
      </c>
      <c r="G19" s="9">
        <v>2.5499999999999998</v>
      </c>
      <c r="H19" s="9">
        <v>2.5299999999999998</v>
      </c>
      <c r="I19" s="9">
        <v>2.39</v>
      </c>
      <c r="J19" s="9">
        <v>2.29</v>
      </c>
      <c r="K19" s="9">
        <v>2.02</v>
      </c>
      <c r="L19" s="9">
        <v>1.70</v>
      </c>
      <c r="M19" s="9">
        <v>1.47</v>
      </c>
      <c r="N19" s="9">
        <v>1.1100000000000001</v>
      </c>
      <c r="O19" s="9">
        <v>0.89</v>
      </c>
      <c r="P19" s="9">
        <v>0.62</v>
      </c>
      <c r="Q19" s="9">
        <v>0.41</v>
      </c>
      <c r="R19" s="9">
        <v>0.48</v>
      </c>
      <c r="S19" s="9">
        <v>0.62</v>
      </c>
      <c r="T19" s="9">
        <v>0.94</v>
      </c>
      <c r="U19" s="9">
        <v>1.28</v>
      </c>
      <c r="V19" s="9">
        <v>1.57</v>
      </c>
      <c r="W19" s="9">
        <v>1.69</v>
      </c>
      <c r="X19" s="9">
        <v>1.74</v>
      </c>
      <c r="Y19" s="9">
        <v>1.73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ht="13.5" customHeight="1">
      <c r="A20" s="14" t="s">
        <v>1093</v>
      </c>
      <c r="B20" s="9">
        <v>2.0499999999999998</v>
      </c>
      <c r="C20" s="9">
        <v>2.0299999999999998</v>
      </c>
      <c r="D20" s="9">
        <v>1.98</v>
      </c>
      <c r="E20" s="9">
        <v>1.91</v>
      </c>
      <c r="F20" s="9">
        <v>1.82</v>
      </c>
      <c r="G20" s="9">
        <v>1.71</v>
      </c>
      <c r="H20" s="9">
        <v>1.60</v>
      </c>
      <c r="I20" s="9">
        <v>1.47</v>
      </c>
      <c r="J20" s="9">
        <v>1.35</v>
      </c>
      <c r="K20" s="9">
        <v>1.22</v>
      </c>
      <c r="L20" s="9">
        <v>1.1000000000000001</v>
      </c>
      <c r="M20" s="9">
        <v>0.98</v>
      </c>
      <c r="N20" s="9">
        <v>0.87</v>
      </c>
      <c r="O20" s="9">
        <v>0.79</v>
      </c>
      <c r="P20" s="9">
        <v>0.73</v>
      </c>
      <c r="Q20" s="9">
        <v>0.70</v>
      </c>
      <c r="R20" s="9">
        <v>0.69</v>
      </c>
      <c r="S20" s="9">
        <v>0.71</v>
      </c>
      <c r="T20" s="9">
        <v>0.73</v>
      </c>
      <c r="U20" s="9">
        <v>0.77</v>
      </c>
      <c r="V20" s="9">
        <v>0.81</v>
      </c>
      <c r="W20" s="9">
        <v>0.85</v>
      </c>
      <c r="X20" s="9">
        <v>0.89</v>
      </c>
      <c r="Y20" s="9">
        <v>0.92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ht="13.5" customHeight="1">
      <c r="A21" s="175" t="s">
        <v>1094</v>
      </c>
      <c r="B21" s="9">
        <v>0.50</v>
      </c>
      <c r="C21" s="9">
        <v>0.52</v>
      </c>
      <c r="D21" s="9">
        <v>0.55000000000000004</v>
      </c>
      <c r="E21" s="9">
        <v>0.60</v>
      </c>
      <c r="F21" s="9">
        <v>0.57999999999999996</v>
      </c>
      <c r="G21" s="9">
        <v>0.63</v>
      </c>
      <c r="H21" s="9">
        <v>0.69</v>
      </c>
      <c r="I21" s="9">
        <v>0.76</v>
      </c>
      <c r="J21" s="9">
        <v>0.85</v>
      </c>
      <c r="K21" s="9">
        <v>0.86</v>
      </c>
      <c r="L21" s="9">
        <v>0.88</v>
      </c>
      <c r="M21" s="9">
        <v>0.93</v>
      </c>
      <c r="N21" s="9">
        <v>0.84</v>
      </c>
      <c r="O21" s="9">
        <v>0.78</v>
      </c>
      <c r="P21" s="9">
        <v>0.67</v>
      </c>
      <c r="Q21" s="9">
        <v>0.53</v>
      </c>
      <c r="R21" s="9">
        <v>0.53</v>
      </c>
      <c r="S21" s="9">
        <v>0.55000000000000004</v>
      </c>
      <c r="T21" s="9">
        <v>0.60</v>
      </c>
      <c r="U21" s="9">
        <v>0.66</v>
      </c>
      <c r="V21" s="9">
        <v>0.71</v>
      </c>
      <c r="W21" s="9">
        <v>0.74</v>
      </c>
      <c r="X21" s="9">
        <v>0.74</v>
      </c>
      <c r="Y21" s="9">
        <v>0.74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  <row r="22" spans="1:97" ht="13.5" customHeight="1">
      <c r="A22" s="175" t="s">
        <v>1095</v>
      </c>
      <c r="B22" s="9">
        <v>0.19</v>
      </c>
      <c r="C22" s="9">
        <v>0.12</v>
      </c>
      <c r="D22" s="9">
        <v>0.06</v>
      </c>
      <c r="E22" s="9">
        <v>0.13</v>
      </c>
      <c r="F22" s="9">
        <v>0.17</v>
      </c>
      <c r="G22" s="9">
        <v>0.21</v>
      </c>
      <c r="H22" s="9">
        <v>0.25</v>
      </c>
      <c r="I22" s="9">
        <v>0.16</v>
      </c>
      <c r="J22" s="9">
        <v>0.09</v>
      </c>
      <c r="K22" s="9">
        <v>-0.06</v>
      </c>
      <c r="L22" s="9">
        <v>-0.27</v>
      </c>
      <c r="M22" s="9">
        <v>-0.44</v>
      </c>
      <c r="N22" s="9">
        <v>-0.61</v>
      </c>
      <c r="O22" s="9">
        <v>-0.68</v>
      </c>
      <c r="P22" s="9">
        <v>-0.78</v>
      </c>
      <c r="Q22" s="9">
        <v>-0.82</v>
      </c>
      <c r="R22" s="9">
        <v>-0.74</v>
      </c>
      <c r="S22" s="9">
        <v>-0.64</v>
      </c>
      <c r="T22" s="9">
        <v>-0.39</v>
      </c>
      <c r="U22" s="9">
        <v>-0.15</v>
      </c>
      <c r="V22" s="9">
        <v>0.05</v>
      </c>
      <c r="W22" s="9">
        <v>0.10</v>
      </c>
      <c r="X22" s="9">
        <v>0.11</v>
      </c>
      <c r="Y22" s="9">
        <v>0.070000000000000007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7">
    <tabColor theme="7" tint="0.399980008602142"/>
  </sheetPr>
  <dimension ref="A1:CK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125</v>
      </c>
      <c r="H1" s="3" t="s">
        <v>30</v>
      </c>
    </row>
    <row r="2" ht="13.5" customHeight="1">
      <c r="A2" s="7" t="s">
        <v>56</v>
      </c>
    </row>
    <row r="3" ht="13.5" customHeight="1">
      <c r="A3" s="7" t="s">
        <v>228</v>
      </c>
    </row>
    <row r="17" spans="2:6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</row>
    <row r="18" spans="1:89" ht="13.5" customHeight="1">
      <c r="A18" s="13"/>
      <c r="B18" s="12" t="s">
        <v>1014</v>
      </c>
      <c r="C18" s="12" t="s">
        <v>977</v>
      </c>
      <c r="D18" s="12" t="s">
        <v>978</v>
      </c>
      <c r="E18" s="12" t="s">
        <v>979</v>
      </c>
      <c r="F18" s="12" t="s">
        <v>976</v>
      </c>
      <c r="G18" s="12" t="s">
        <v>977</v>
      </c>
      <c r="H18" s="12" t="s">
        <v>978</v>
      </c>
      <c r="I18" s="12" t="s">
        <v>979</v>
      </c>
      <c r="J18" s="12" t="s">
        <v>980</v>
      </c>
      <c r="K18" s="12" t="s">
        <v>977</v>
      </c>
      <c r="L18" s="12" t="s">
        <v>978</v>
      </c>
      <c r="M18" s="12" t="s">
        <v>979</v>
      </c>
      <c r="N18" s="12" t="s">
        <v>981</v>
      </c>
      <c r="O18" s="12" t="s">
        <v>977</v>
      </c>
      <c r="P18" s="12" t="s">
        <v>978</v>
      </c>
      <c r="Q18" s="12" t="s">
        <v>979</v>
      </c>
      <c r="R18" s="12" t="s">
        <v>982</v>
      </c>
      <c r="S18" s="12" t="s">
        <v>977</v>
      </c>
      <c r="T18" s="12" t="s">
        <v>978</v>
      </c>
      <c r="U18" s="12" t="s">
        <v>979</v>
      </c>
      <c r="V18" s="12" t="s">
        <v>983</v>
      </c>
      <c r="W18" s="12" t="s">
        <v>977</v>
      </c>
      <c r="X18" s="12" t="s">
        <v>978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</row>
    <row r="19" spans="1:89" ht="13.5" customHeight="1">
      <c r="A19" s="14" t="s">
        <v>1096</v>
      </c>
      <c r="B19" s="9">
        <v>84.34</v>
      </c>
      <c r="C19" s="9">
        <v>84.61</v>
      </c>
      <c r="D19" s="9">
        <v>84.58</v>
      </c>
      <c r="E19" s="9">
        <v>84.41</v>
      </c>
      <c r="F19" s="9">
        <v>84.09</v>
      </c>
      <c r="G19" s="9">
        <v>83.97</v>
      </c>
      <c r="H19" s="9">
        <v>84.37</v>
      </c>
      <c r="I19" s="9">
        <v>84.98</v>
      </c>
      <c r="J19" s="9">
        <v>85.50</v>
      </c>
      <c r="K19" s="9">
        <v>85.76</v>
      </c>
      <c r="L19" s="9">
        <v>85.90</v>
      </c>
      <c r="M19" s="9">
        <v>85.85</v>
      </c>
      <c r="N19" s="9">
        <v>85.77</v>
      </c>
      <c r="O19" s="9">
        <v>85.47</v>
      </c>
      <c r="P19" s="9">
        <v>84.54</v>
      </c>
      <c r="Q19" s="9">
        <v>82.42</v>
      </c>
      <c r="R19" s="9">
        <v>78.55</v>
      </c>
      <c r="S19" s="9">
        <v>75.709999999999994</v>
      </c>
      <c r="T19" s="9">
        <v>78.239999999999995</v>
      </c>
      <c r="U19" s="9">
        <v>82.48</v>
      </c>
      <c r="V19" s="9">
        <v>85.13</v>
      </c>
      <c r="W19" s="9">
        <v>85.34</v>
      </c>
      <c r="X19" s="9">
        <v>82.94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</row>
    <row r="20" spans="1:89" ht="13.5" customHeight="1">
      <c r="A20" s="14" t="s">
        <v>1097</v>
      </c>
      <c r="B20" s="9">
        <v>84.19</v>
      </c>
      <c r="C20" s="9">
        <v>84.19</v>
      </c>
      <c r="D20" s="9">
        <v>84.19</v>
      </c>
      <c r="E20" s="9">
        <v>84.19</v>
      </c>
      <c r="F20" s="9">
        <v>84.19</v>
      </c>
      <c r="G20" s="9">
        <v>84.19</v>
      </c>
      <c r="H20" s="9">
        <v>84.19</v>
      </c>
      <c r="I20" s="9">
        <v>84.19</v>
      </c>
      <c r="J20" s="9">
        <v>84.19</v>
      </c>
      <c r="K20" s="9">
        <v>84.19</v>
      </c>
      <c r="L20" s="9">
        <v>84.19</v>
      </c>
      <c r="M20" s="9">
        <v>84.19</v>
      </c>
      <c r="N20" s="9">
        <v>84.19</v>
      </c>
      <c r="O20" s="9">
        <v>84.19</v>
      </c>
      <c r="P20" s="9">
        <v>84.19</v>
      </c>
      <c r="Q20" s="9">
        <v>84.19</v>
      </c>
      <c r="R20" s="9">
        <v>84.19</v>
      </c>
      <c r="S20" s="9">
        <v>84.19</v>
      </c>
      <c r="T20" s="9">
        <v>84.19</v>
      </c>
      <c r="U20" s="9">
        <v>84.19</v>
      </c>
      <c r="V20" s="9">
        <v>84.19</v>
      </c>
      <c r="W20" s="9">
        <v>84.19</v>
      </c>
      <c r="X20" s="9">
        <v>84.19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</row>
    <row r="21" spans="1:89" ht="13.5" customHeight="1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9">
    <tabColor theme="7" tint="0.399980008602142"/>
  </sheetPr>
  <dimension ref="A1:CK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468</v>
      </c>
      <c r="H1" s="3" t="s">
        <v>30</v>
      </c>
    </row>
    <row r="2" ht="13.5" customHeight="1">
      <c r="A2" s="176" t="s">
        <v>469</v>
      </c>
    </row>
    <row r="3" ht="13.5" customHeight="1">
      <c r="A3" s="176" t="s">
        <v>94</v>
      </c>
    </row>
    <row r="17" spans="2:6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</row>
    <row r="18" spans="1:89" ht="13.5" customHeight="1">
      <c r="A18" s="13"/>
      <c r="B18" s="12" t="s">
        <v>1032</v>
      </c>
      <c r="C18" s="12" t="s">
        <v>977</v>
      </c>
      <c r="D18" s="12" t="s">
        <v>978</v>
      </c>
      <c r="E18" s="12" t="s">
        <v>979</v>
      </c>
      <c r="F18" s="12" t="s">
        <v>1033</v>
      </c>
      <c r="G18" s="12" t="s">
        <v>977</v>
      </c>
      <c r="H18" s="12" t="s">
        <v>978</v>
      </c>
      <c r="I18" s="12" t="s">
        <v>979</v>
      </c>
      <c r="J18" s="12" t="s">
        <v>1034</v>
      </c>
      <c r="K18" s="12" t="s">
        <v>977</v>
      </c>
      <c r="L18" s="12" t="s">
        <v>978</v>
      </c>
      <c r="M18" s="12" t="s">
        <v>979</v>
      </c>
      <c r="N18" s="12" t="s">
        <v>1035</v>
      </c>
      <c r="O18" s="12" t="s">
        <v>977</v>
      </c>
      <c r="P18" s="12" t="s">
        <v>978</v>
      </c>
      <c r="Q18" s="12" t="s">
        <v>979</v>
      </c>
      <c r="R18" s="12" t="s">
        <v>1036</v>
      </c>
      <c r="S18" s="12" t="s">
        <v>977</v>
      </c>
      <c r="T18" s="12" t="s">
        <v>978</v>
      </c>
      <c r="U18" s="12" t="s">
        <v>979</v>
      </c>
      <c r="V18" s="12" t="s">
        <v>1037</v>
      </c>
      <c r="W18" s="12" t="s">
        <v>977</v>
      </c>
      <c r="X18" s="12" t="s">
        <v>978</v>
      </c>
      <c r="Y18" s="12" t="s">
        <v>979</v>
      </c>
      <c r="Z18" s="12" t="s">
        <v>1038</v>
      </c>
      <c r="AA18" s="12" t="s">
        <v>977</v>
      </c>
      <c r="AB18" s="12" t="s">
        <v>978</v>
      </c>
      <c r="AC18" s="12" t="s">
        <v>979</v>
      </c>
      <c r="AD18" s="12" t="s">
        <v>1039</v>
      </c>
      <c r="AE18" s="12" t="s">
        <v>977</v>
      </c>
      <c r="AF18" s="12" t="s">
        <v>978</v>
      </c>
      <c r="AG18" s="12" t="s">
        <v>979</v>
      </c>
      <c r="AH18" s="12" t="s">
        <v>1040</v>
      </c>
      <c r="AI18" s="12" t="s">
        <v>977</v>
      </c>
      <c r="AJ18" s="12" t="s">
        <v>978</v>
      </c>
      <c r="AK18" s="12" t="s">
        <v>979</v>
      </c>
      <c r="AL18" s="12" t="s">
        <v>1014</v>
      </c>
      <c r="AM18" s="12" t="s">
        <v>977</v>
      </c>
      <c r="AN18" s="12" t="s">
        <v>978</v>
      </c>
      <c r="AO18" s="12" t="s">
        <v>979</v>
      </c>
      <c r="AP18" s="12" t="s">
        <v>976</v>
      </c>
      <c r="AQ18" s="12" t="s">
        <v>977</v>
      </c>
      <c r="AR18" s="12" t="s">
        <v>978</v>
      </c>
      <c r="AS18" s="12" t="s">
        <v>979</v>
      </c>
      <c r="AT18" s="12" t="s">
        <v>980</v>
      </c>
      <c r="AU18" s="12" t="s">
        <v>977</v>
      </c>
      <c r="AV18" s="12" t="s">
        <v>978</v>
      </c>
      <c r="AW18" s="12" t="s">
        <v>979</v>
      </c>
      <c r="AX18" s="12" t="s">
        <v>981</v>
      </c>
      <c r="AY18" s="12" t="s">
        <v>977</v>
      </c>
      <c r="AZ18" s="12" t="s">
        <v>978</v>
      </c>
      <c r="BA18" s="12" t="s">
        <v>979</v>
      </c>
      <c r="BB18" s="12" t="s">
        <v>982</v>
      </c>
      <c r="BC18" s="12" t="s">
        <v>977</v>
      </c>
      <c r="BD18" s="12" t="s">
        <v>978</v>
      </c>
      <c r="BE18" s="12" t="s">
        <v>979</v>
      </c>
      <c r="BF18" s="12" t="s">
        <v>983</v>
      </c>
      <c r="BG18" s="12" t="s">
        <v>977</v>
      </c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</row>
    <row r="19" spans="1:89" ht="13.5" customHeight="1">
      <c r="A19" s="14"/>
      <c r="B19" s="9">
        <v>41.70</v>
      </c>
      <c r="C19" s="9">
        <v>41.70</v>
      </c>
      <c r="D19" s="9">
        <v>41.80</v>
      </c>
      <c r="E19" s="9">
        <v>41.70</v>
      </c>
      <c r="F19" s="9">
        <v>41.70</v>
      </c>
      <c r="G19" s="9">
        <v>41.70</v>
      </c>
      <c r="H19" s="9">
        <v>41.80</v>
      </c>
      <c r="I19" s="9">
        <v>41.70</v>
      </c>
      <c r="J19" s="9">
        <v>41.50</v>
      </c>
      <c r="K19" s="9">
        <v>41.50</v>
      </c>
      <c r="L19" s="9">
        <v>41.40</v>
      </c>
      <c r="M19" s="9">
        <v>41.40</v>
      </c>
      <c r="N19" s="9">
        <v>41.20</v>
      </c>
      <c r="O19" s="9">
        <v>41.20</v>
      </c>
      <c r="P19" s="9">
        <v>41.30</v>
      </c>
      <c r="Q19" s="9">
        <v>41.20</v>
      </c>
      <c r="R19" s="9">
        <v>41.10</v>
      </c>
      <c r="S19" s="9">
        <v>41.20</v>
      </c>
      <c r="T19" s="9">
        <v>41.20</v>
      </c>
      <c r="U19" s="9">
        <v>41.10</v>
      </c>
      <c r="V19" s="9">
        <v>41</v>
      </c>
      <c r="W19" s="9">
        <v>41</v>
      </c>
      <c r="X19" s="9">
        <v>40.90</v>
      </c>
      <c r="Y19" s="9">
        <v>40.700000000000003</v>
      </c>
      <c r="Z19" s="9">
        <v>40.60</v>
      </c>
      <c r="AA19" s="9">
        <v>40.50</v>
      </c>
      <c r="AB19" s="9">
        <v>40.60</v>
      </c>
      <c r="AC19" s="9">
        <v>40.60</v>
      </c>
      <c r="AD19" s="9">
        <v>40.50</v>
      </c>
      <c r="AE19" s="9">
        <v>40.50</v>
      </c>
      <c r="AF19" s="9">
        <v>40.50</v>
      </c>
      <c r="AG19" s="9">
        <v>40.40</v>
      </c>
      <c r="AH19" s="9">
        <v>40.40</v>
      </c>
      <c r="AI19" s="9">
        <v>40.40</v>
      </c>
      <c r="AJ19" s="9">
        <v>40.50</v>
      </c>
      <c r="AK19" s="9">
        <v>40.50</v>
      </c>
      <c r="AL19" s="9">
        <v>40.299999999999997</v>
      </c>
      <c r="AM19" s="9">
        <v>40.299999999999997</v>
      </c>
      <c r="AN19" s="9">
        <v>40.299999999999997</v>
      </c>
      <c r="AO19" s="9">
        <v>40.299999999999997</v>
      </c>
      <c r="AP19" s="9">
        <v>40.200000000000003</v>
      </c>
      <c r="AQ19" s="9">
        <v>40.200000000000003</v>
      </c>
      <c r="AR19" s="9">
        <v>40.10</v>
      </c>
      <c r="AS19" s="9">
        <v>40.10</v>
      </c>
      <c r="AT19" s="9">
        <v>40.200000000000003</v>
      </c>
      <c r="AU19" s="9">
        <v>40.200000000000003</v>
      </c>
      <c r="AV19" s="9">
        <v>40.200000000000003</v>
      </c>
      <c r="AW19" s="9">
        <v>40.10</v>
      </c>
      <c r="AX19" s="9">
        <v>40.10</v>
      </c>
      <c r="AY19" s="9">
        <v>40</v>
      </c>
      <c r="AZ19" s="9">
        <v>40</v>
      </c>
      <c r="BA19" s="9">
        <v>40</v>
      </c>
      <c r="BB19" s="9">
        <v>40</v>
      </c>
      <c r="BC19" s="9">
        <v>39.90</v>
      </c>
      <c r="BD19" s="9">
        <v>39.90</v>
      </c>
      <c r="BE19" s="9">
        <v>39.90</v>
      </c>
      <c r="BF19" s="9">
        <v>39.299999999999997</v>
      </c>
      <c r="BG19" s="9">
        <v>39.40</v>
      </c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</row>
    <row r="20" spans="1:89" ht="13.5" customHeight="1">
      <c r="A20" s="14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</row>
    <row r="21" spans="1:89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0">
    <tabColor theme="7" tint="0.399980008602142"/>
  </sheetPr>
  <dimension ref="A1:BI28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</cols>
  <sheetData>
    <row r="1" spans="1:8" ht="13.5" customHeight="1">
      <c r="A1" s="175" t="s">
        <v>480</v>
      </c>
      <c r="H1" s="3" t="s">
        <v>30</v>
      </c>
    </row>
    <row r="2" ht="13.5" customHeight="1">
      <c r="A2" s="176" t="s">
        <v>42</v>
      </c>
    </row>
    <row r="3" ht="13.5" customHeight="1">
      <c r="A3" s="176" t="s">
        <v>184</v>
      </c>
    </row>
    <row r="8" spans="3:25" ht="13.5" customHeight="1"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</row>
    <row r="9" spans="3:25" ht="13.5" customHeight="1"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</row>
    <row r="10" spans="3:25" ht="13.5" customHeight="1"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</row>
    <row r="11" spans="3:25" ht="13.5" customHeight="1"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</row>
    <row r="12" spans="3:25" ht="13.5" customHeight="1"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</row>
    <row r="13" spans="3:25" ht="13.5" customHeight="1"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</row>
    <row r="14" spans="3:25" ht="13.5" customHeight="1"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</row>
    <row r="15" spans="3:25" ht="13.5" customHeight="1"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</row>
    <row r="16" spans="3:25" ht="13.5" customHeight="1"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</row>
    <row r="17" spans="3:25" ht="13.5" customHeight="1"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</row>
    <row r="18" spans="1:61" ht="13.5" customHeight="1">
      <c r="A18" s="2"/>
      <c r="B18" s="188" t="s">
        <v>976</v>
      </c>
      <c r="C18" s="188"/>
      <c r="D18" s="188"/>
      <c r="E18" s="188"/>
      <c r="F18" s="188" t="s">
        <v>980</v>
      </c>
      <c r="G18" s="188"/>
      <c r="H18" s="188"/>
      <c r="I18" s="188"/>
      <c r="J18" s="188" t="s">
        <v>981</v>
      </c>
      <c r="K18" s="188"/>
      <c r="L18" s="188"/>
      <c r="M18" s="188"/>
      <c r="N18" s="188" t="s">
        <v>982</v>
      </c>
      <c r="O18" s="188"/>
      <c r="P18" s="188"/>
      <c r="Q18" s="188"/>
      <c r="R18" s="188" t="s">
        <v>983</v>
      </c>
      <c r="S18" s="188"/>
      <c r="T18" s="188"/>
      <c r="U18" s="188"/>
      <c r="V18" s="188" t="s">
        <v>984</v>
      </c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88"/>
    </row>
    <row r="19" spans="1:61" ht="13.5" customHeight="1">
      <c r="A19" s="175"/>
      <c r="B19" s="189">
        <v>354.53</v>
      </c>
      <c r="C19" s="189">
        <v>327.52</v>
      </c>
      <c r="D19" s="189">
        <v>303.81</v>
      </c>
      <c r="E19" s="189">
        <v>280.77</v>
      </c>
      <c r="F19" s="189">
        <v>262.97000000000003</v>
      </c>
      <c r="G19" s="189">
        <v>243.39</v>
      </c>
      <c r="H19" s="189">
        <v>232.57</v>
      </c>
      <c r="I19" s="189">
        <v>226.53</v>
      </c>
      <c r="J19" s="189">
        <v>224.50</v>
      </c>
      <c r="K19" s="189">
        <v>210.30</v>
      </c>
      <c r="L19" s="189">
        <v>205.56</v>
      </c>
      <c r="M19" s="189">
        <v>207.98</v>
      </c>
      <c r="N19" s="189">
        <v>213.83</v>
      </c>
      <c r="O19" s="189">
        <v>258.49</v>
      </c>
      <c r="P19" s="189">
        <v>280.81</v>
      </c>
      <c r="Q19" s="189">
        <v>287.64999999999998</v>
      </c>
      <c r="R19" s="189">
        <v>290.45</v>
      </c>
      <c r="S19" s="189">
        <v>292.24</v>
      </c>
      <c r="T19" s="189">
        <v>273.33999999999997</v>
      </c>
      <c r="U19" s="189">
        <v>265.58</v>
      </c>
      <c r="V19" s="189">
        <v>258.26</v>
      </c>
      <c r="W19" s="189">
        <v>253.16</v>
      </c>
      <c r="X19" s="189">
        <v>251.10</v>
      </c>
      <c r="Y19" s="189">
        <v>250.41</v>
      </c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</row>
    <row r="20" spans="3:61" ht="13.5" customHeight="1"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257"/>
      <c r="AW20" s="257"/>
      <c r="AX20" s="257"/>
      <c r="AY20" s="257"/>
      <c r="AZ20" s="257"/>
      <c r="BA20" s="257"/>
      <c r="BB20" s="257"/>
      <c r="BC20" s="257"/>
      <c r="BD20" s="257"/>
      <c r="BE20" s="257"/>
      <c r="BF20" s="257"/>
      <c r="BG20" s="257"/>
      <c r="BH20" s="257"/>
      <c r="BI20" s="257"/>
    </row>
    <row r="21" spans="3:61" ht="13.5" customHeight="1"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  <c r="AP21" s="257"/>
      <c r="AQ21" s="257"/>
      <c r="AR21" s="257"/>
      <c r="AS21" s="257"/>
      <c r="AT21" s="257"/>
      <c r="AU21" s="257"/>
      <c r="AV21" s="257"/>
      <c r="AW21" s="257"/>
      <c r="AX21" s="257"/>
      <c r="AY21" s="257"/>
      <c r="AZ21" s="257"/>
      <c r="BA21" s="257"/>
      <c r="BB21" s="257"/>
      <c r="BC21" s="257"/>
      <c r="BD21" s="257"/>
      <c r="BE21" s="257"/>
      <c r="BF21" s="257"/>
      <c r="BG21" s="257"/>
      <c r="BH21" s="257"/>
      <c r="BI21" s="257"/>
    </row>
    <row r="22" spans="3:61" ht="13.5" customHeight="1"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57"/>
      <c r="AT22" s="257"/>
      <c r="AU22" s="257"/>
      <c r="AV22" s="257"/>
      <c r="AW22" s="257"/>
      <c r="AX22" s="257"/>
      <c r="AY22" s="257"/>
      <c r="AZ22" s="257"/>
      <c r="BA22" s="257"/>
      <c r="BB22" s="257"/>
      <c r="BC22" s="257"/>
      <c r="BD22" s="257"/>
      <c r="BE22" s="257"/>
      <c r="BF22" s="257"/>
      <c r="BG22" s="257"/>
      <c r="BH22" s="257"/>
      <c r="BI22" s="257"/>
    </row>
    <row r="23" spans="3:61" ht="13.5" customHeight="1"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7"/>
      <c r="AW23" s="257"/>
      <c r="AX23" s="257"/>
      <c r="AY23" s="257"/>
      <c r="AZ23" s="257"/>
      <c r="BA23" s="257"/>
      <c r="BB23" s="257"/>
      <c r="BC23" s="257"/>
      <c r="BD23" s="257"/>
      <c r="BE23" s="257"/>
      <c r="BF23" s="257"/>
      <c r="BG23" s="257"/>
      <c r="BH23" s="257"/>
      <c r="BI23" s="257"/>
    </row>
    <row r="24" spans="3:61" ht="13.5" customHeight="1"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  <c r="AT24" s="257"/>
      <c r="AU24" s="257"/>
      <c r="AV24" s="257"/>
      <c r="AW24" s="257"/>
      <c r="AX24" s="257"/>
      <c r="AY24" s="257"/>
      <c r="AZ24" s="257"/>
      <c r="BA24" s="257"/>
      <c r="BB24" s="257"/>
      <c r="BC24" s="257"/>
      <c r="BD24" s="257"/>
      <c r="BE24" s="257"/>
      <c r="BF24" s="257"/>
      <c r="BG24" s="257"/>
      <c r="BH24" s="257"/>
      <c r="BI24" s="257"/>
    </row>
    <row r="25" spans="3:61" ht="13.5" customHeight="1"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  <c r="BG25" s="257"/>
      <c r="BH25" s="257"/>
      <c r="BI25" s="257"/>
    </row>
    <row r="26" spans="3:61" ht="13.5" customHeight="1"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  <c r="AP26" s="257"/>
      <c r="AQ26" s="257"/>
      <c r="AR26" s="257"/>
      <c r="AS26" s="257"/>
      <c r="AT26" s="257"/>
      <c r="AU26" s="257"/>
      <c r="AV26" s="257"/>
      <c r="AW26" s="257"/>
      <c r="AX26" s="257"/>
      <c r="AY26" s="257"/>
      <c r="AZ26" s="257"/>
      <c r="BA26" s="257"/>
      <c r="BB26" s="257"/>
      <c r="BC26" s="257"/>
      <c r="BD26" s="257"/>
      <c r="BE26" s="257"/>
      <c r="BF26" s="257"/>
      <c r="BG26" s="257"/>
      <c r="BH26" s="257"/>
      <c r="BI26" s="257"/>
    </row>
    <row r="27" spans="3:61" ht="13.5" customHeight="1"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257"/>
      <c r="AW27" s="257"/>
      <c r="AX27" s="257"/>
      <c r="AY27" s="257"/>
      <c r="AZ27" s="257"/>
      <c r="BA27" s="257"/>
      <c r="BB27" s="257"/>
      <c r="BC27" s="257"/>
      <c r="BD27" s="257"/>
      <c r="BE27" s="257"/>
      <c r="BF27" s="257"/>
      <c r="BG27" s="257"/>
      <c r="BH27" s="257"/>
      <c r="BI27" s="257"/>
    </row>
    <row r="28" spans="3:61" ht="13.5" customHeight="1"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7"/>
      <c r="AZ28" s="257"/>
      <c r="BA28" s="257"/>
      <c r="BB28" s="257"/>
      <c r="BC28" s="257"/>
      <c r="BD28" s="257"/>
      <c r="BE28" s="257"/>
      <c r="BF28" s="257"/>
      <c r="BG28" s="257"/>
      <c r="BH28" s="257"/>
      <c r="BI28" s="25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5">
    <tabColor theme="6" tint="0.399980008602142"/>
    <pageSetUpPr fitToPage="1"/>
  </sheetPr>
  <dimension ref="A1:N37"/>
  <sheetViews>
    <sheetView showGridLines="0" zoomScale="130" zoomScaleNormal="130" workbookViewId="0" topLeftCell="B1">
      <selection pane="topLeft" activeCell="K2" sqref="K2"/>
    </sheetView>
  </sheetViews>
  <sheetFormatPr defaultColWidth="0" defaultRowHeight="12.75" customHeight="1" zeroHeight="1"/>
  <cols>
    <col min="1" max="1" width="0" style="123" hidden="1" customWidth="1"/>
    <col min="2" max="2" width="26.8333333333333" style="123" customWidth="1"/>
    <col min="3" max="3" width="0" style="123" hidden="1" customWidth="1"/>
    <col min="4" max="4" width="13.3333333333333" style="123" customWidth="1"/>
    <col min="5" max="14" width="6.66666666666667" style="123" customWidth="1"/>
    <col min="15" max="15" width="5.83333333333333" style="123" customWidth="1"/>
    <col min="16" max="57" width="0" style="123" hidden="1" customWidth="1"/>
    <col min="58" max="16384" width="0" style="123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spans="1:2" ht="12.75" customHeight="1">
      <c r="A2" s="19"/>
      <c r="B2" s="19"/>
    </row>
    <row r="3" spans="1:8" ht="12.75" customHeight="1">
      <c r="A3" s="22" t="s">
        <v>70</v>
      </c>
      <c r="B3" s="22" t="s">
        <v>97</v>
      </c>
      <c r="E3"/>
      <c r="F3"/>
      <c r="G3"/>
      <c r="H3"/>
    </row>
    <row r="4" spans="1:9" ht="12.75" customHeight="1">
      <c r="A4" s="73" t="s">
        <v>174</v>
      </c>
      <c r="B4" s="73" t="s">
        <v>182</v>
      </c>
      <c r="C4" s="126"/>
      <c r="D4" s="126"/>
      <c r="E4" s="127"/>
      <c r="F4" s="128"/>
      <c r="G4" s="128"/>
      <c r="H4" s="127"/>
      <c r="I4" s="127"/>
    </row>
    <row r="5" spans="1:9" ht="12.75" customHeight="1">
      <c r="A5" s="73"/>
      <c r="B5" s="73"/>
      <c r="C5" s="126"/>
      <c r="D5" s="126"/>
      <c r="E5" s="127"/>
      <c r="F5" s="128"/>
      <c r="G5" s="128"/>
      <c r="H5" s="127"/>
      <c r="I5" s="127"/>
    </row>
    <row r="6" spans="1:14" ht="1.5" customHeight="1" thickBot="1">
      <c r="A6" s="84"/>
      <c r="B6" s="84"/>
      <c r="C6" s="84"/>
      <c r="D6" s="84"/>
      <c r="E6" s="84"/>
      <c r="F6" s="129"/>
      <c r="G6" s="90"/>
      <c r="H6" s="84"/>
      <c r="I6" s="84"/>
      <c r="J6" s="84"/>
      <c r="K6" s="84"/>
      <c r="L6" s="84"/>
      <c r="M6" s="84"/>
      <c r="N6" s="84"/>
    </row>
    <row r="7" spans="1:14" ht="12.75" customHeight="1">
      <c r="A7" s="432"/>
      <c r="B7" s="432"/>
      <c r="C7" s="849"/>
      <c r="D7" s="849"/>
      <c r="E7" s="290">
        <v>2015</v>
      </c>
      <c r="F7" s="290">
        <v>2016</v>
      </c>
      <c r="G7" s="290">
        <v>2017</v>
      </c>
      <c r="H7" s="290">
        <v>2018</v>
      </c>
      <c r="I7" s="290">
        <v>2019</v>
      </c>
      <c r="J7" s="290">
        <v>2020</v>
      </c>
      <c r="K7" s="349">
        <v>2021</v>
      </c>
      <c r="L7" s="349">
        <v>2022</v>
      </c>
      <c r="M7" s="349">
        <v>2023</v>
      </c>
      <c r="N7" s="349">
        <v>2024</v>
      </c>
    </row>
    <row r="8" spans="1:14" ht="12.75" customHeight="1" hidden="1">
      <c r="A8" s="435"/>
      <c r="B8" s="435"/>
      <c r="C8" s="850"/>
      <c r="D8" s="850"/>
      <c r="E8" s="299"/>
      <c r="F8" s="299"/>
      <c r="G8" s="299"/>
      <c r="H8" s="299"/>
      <c r="I8" s="299"/>
      <c r="J8" s="299"/>
      <c r="K8" s="323" t="s">
        <v>504</v>
      </c>
      <c r="L8" s="323" t="s">
        <v>504</v>
      </c>
      <c r="M8" s="323" t="s">
        <v>578</v>
      </c>
      <c r="N8" s="323" t="s">
        <v>578</v>
      </c>
    </row>
    <row r="9" spans="1:14" ht="12.75" customHeight="1">
      <c r="A9" s="437"/>
      <c r="B9" s="437"/>
      <c r="C9" s="851"/>
      <c r="D9" s="851"/>
      <c r="E9" s="299"/>
      <c r="F9" s="299"/>
      <c r="G9" s="299"/>
      <c r="H9" s="299"/>
      <c r="I9" s="299"/>
      <c r="J9" s="299"/>
      <c r="K9" s="323" t="s">
        <v>505</v>
      </c>
      <c r="L9" s="323" t="s">
        <v>505</v>
      </c>
      <c r="M9" s="323" t="s">
        <v>577</v>
      </c>
      <c r="N9" s="323" t="s">
        <v>577</v>
      </c>
    </row>
    <row r="10" spans="1:14" ht="12.75" customHeight="1">
      <c r="A10" s="825" t="s">
        <v>686</v>
      </c>
      <c r="B10" s="568" t="s">
        <v>687</v>
      </c>
      <c r="C10" s="852" t="s">
        <v>386</v>
      </c>
      <c r="D10" s="852" t="s">
        <v>386</v>
      </c>
      <c r="E10" s="818">
        <v>-0.20</v>
      </c>
      <c r="F10" s="818">
        <v>-0.60</v>
      </c>
      <c r="G10" s="818">
        <v>2</v>
      </c>
      <c r="H10" s="818">
        <v>2.90</v>
      </c>
      <c r="I10" s="818">
        <v>4</v>
      </c>
      <c r="J10" s="818">
        <v>-2.60</v>
      </c>
      <c r="K10" s="809">
        <v>-1.1000000000000001</v>
      </c>
      <c r="L10" s="809">
        <v>1.1000000000000001</v>
      </c>
      <c r="M10" s="809">
        <v>1.70</v>
      </c>
      <c r="N10" s="809">
        <v>1.80</v>
      </c>
    </row>
    <row r="11" spans="1:14" ht="12.75" customHeight="1">
      <c r="A11" s="484" t="s">
        <v>701</v>
      </c>
      <c r="B11" s="484" t="s">
        <v>702</v>
      </c>
      <c r="C11" s="853" t="s">
        <v>381</v>
      </c>
      <c r="D11" s="853" t="s">
        <v>382</v>
      </c>
      <c r="E11" s="819">
        <v>2.50</v>
      </c>
      <c r="F11" s="819">
        <v>2.80</v>
      </c>
      <c r="G11" s="819">
        <v>2.70</v>
      </c>
      <c r="H11" s="819">
        <v>2.50</v>
      </c>
      <c r="I11" s="819">
        <v>1.90</v>
      </c>
      <c r="J11" s="819">
        <v>0.80</v>
      </c>
      <c r="K11" s="808">
        <v>0.80</v>
      </c>
      <c r="L11" s="808">
        <v>1.70</v>
      </c>
      <c r="M11" s="808">
        <v>1.80</v>
      </c>
      <c r="N11" s="808">
        <v>1.80</v>
      </c>
    </row>
    <row r="12" spans="1:14" ht="12.75" customHeight="1">
      <c r="A12" s="493" t="s">
        <v>688</v>
      </c>
      <c r="B12" s="536" t="s">
        <v>689</v>
      </c>
      <c r="C12" s="854"/>
      <c r="D12" s="854"/>
      <c r="E12" s="820"/>
      <c r="F12" s="820"/>
      <c r="G12" s="820"/>
      <c r="H12" s="820"/>
      <c r="I12" s="820"/>
      <c r="J12" s="820"/>
      <c r="K12" s="812"/>
      <c r="L12" s="812"/>
      <c r="M12" s="812"/>
      <c r="N12" s="812"/>
    </row>
    <row r="13" spans="1:14" ht="12.75" customHeight="1">
      <c r="A13" s="526" t="s">
        <v>690</v>
      </c>
      <c r="B13" s="569" t="s">
        <v>691</v>
      </c>
      <c r="C13" s="855" t="s">
        <v>692</v>
      </c>
      <c r="D13" s="855" t="s">
        <v>376</v>
      </c>
      <c r="E13" s="821">
        <v>1.80</v>
      </c>
      <c r="F13" s="821">
        <v>2</v>
      </c>
      <c r="G13" s="821">
        <v>2</v>
      </c>
      <c r="H13" s="821">
        <v>1.60</v>
      </c>
      <c r="I13" s="821">
        <v>1.20</v>
      </c>
      <c r="J13" s="821">
        <v>0.80</v>
      </c>
      <c r="K13" s="810">
        <v>0.70</v>
      </c>
      <c r="L13" s="810">
        <v>0.90</v>
      </c>
      <c r="M13" s="810">
        <v>1</v>
      </c>
      <c r="N13" s="810">
        <v>1</v>
      </c>
    </row>
    <row r="14" spans="1:14" ht="12.75" customHeight="1">
      <c r="A14" s="526" t="s">
        <v>693</v>
      </c>
      <c r="B14" s="569" t="s">
        <v>694</v>
      </c>
      <c r="C14" s="855" t="s">
        <v>692</v>
      </c>
      <c r="D14" s="855" t="s">
        <v>376</v>
      </c>
      <c r="E14" s="563">
        <v>0.70</v>
      </c>
      <c r="F14" s="563">
        <v>0.60</v>
      </c>
      <c r="G14" s="563">
        <v>0.50</v>
      </c>
      <c r="H14" s="563">
        <v>0.70</v>
      </c>
      <c r="I14" s="563">
        <v>0.90</v>
      </c>
      <c r="J14" s="563">
        <v>0.70</v>
      </c>
      <c r="K14" s="372">
        <v>0.60</v>
      </c>
      <c r="L14" s="372">
        <v>0.70</v>
      </c>
      <c r="M14" s="372">
        <v>0.80</v>
      </c>
      <c r="N14" s="372">
        <v>0.80</v>
      </c>
    </row>
    <row r="15" spans="1:14" ht="12.75" customHeight="1">
      <c r="A15" s="526" t="s">
        <v>695</v>
      </c>
      <c r="B15" s="569" t="s">
        <v>696</v>
      </c>
      <c r="C15" s="855" t="s">
        <v>692</v>
      </c>
      <c r="D15" s="855" t="s">
        <v>376</v>
      </c>
      <c r="E15" s="563">
        <v>-0.30</v>
      </c>
      <c r="F15" s="563">
        <v>-0.50</v>
      </c>
      <c r="G15" s="563">
        <v>-0.50</v>
      </c>
      <c r="H15" s="563">
        <v>-0.40</v>
      </c>
      <c r="I15" s="563">
        <v>-0.30</v>
      </c>
      <c r="J15" s="563">
        <v>-0.30</v>
      </c>
      <c r="K15" s="372">
        <v>-0.30</v>
      </c>
      <c r="L15" s="372">
        <v>-0.30</v>
      </c>
      <c r="M15" s="372">
        <v>-0.20</v>
      </c>
      <c r="N15" s="372">
        <v>-0.10</v>
      </c>
    </row>
    <row r="16" spans="1:14" ht="12.75" customHeight="1">
      <c r="A16" s="526" t="s">
        <v>697</v>
      </c>
      <c r="B16" s="569" t="s">
        <v>698</v>
      </c>
      <c r="C16" s="855" t="s">
        <v>692</v>
      </c>
      <c r="D16" s="855" t="s">
        <v>376</v>
      </c>
      <c r="E16" s="563">
        <v>0.50</v>
      </c>
      <c r="F16" s="563">
        <v>0.80</v>
      </c>
      <c r="G16" s="563">
        <v>0.70</v>
      </c>
      <c r="H16" s="563">
        <v>0.70</v>
      </c>
      <c r="I16" s="563">
        <v>0.20</v>
      </c>
      <c r="J16" s="563">
        <v>-0.10</v>
      </c>
      <c r="K16" s="372">
        <v>0.30</v>
      </c>
      <c r="L16" s="372">
        <v>0.50</v>
      </c>
      <c r="M16" s="372">
        <v>0.20</v>
      </c>
      <c r="N16" s="372">
        <v>0.10</v>
      </c>
    </row>
    <row r="17" spans="1:14" ht="12.75" customHeight="1" thickBot="1">
      <c r="A17" s="822" t="s">
        <v>699</v>
      </c>
      <c r="B17" s="823" t="s">
        <v>700</v>
      </c>
      <c r="C17" s="856" t="s">
        <v>692</v>
      </c>
      <c r="D17" s="856" t="s">
        <v>376</v>
      </c>
      <c r="E17" s="824">
        <v>-0.10</v>
      </c>
      <c r="F17" s="824">
        <v>-0.10</v>
      </c>
      <c r="G17" s="824">
        <v>-0.20</v>
      </c>
      <c r="H17" s="824">
        <v>-0.10</v>
      </c>
      <c r="I17" s="824">
        <v>-0.10</v>
      </c>
      <c r="J17" s="824">
        <v>-0.30</v>
      </c>
      <c r="K17" s="811">
        <v>-0.50</v>
      </c>
      <c r="L17" s="811">
        <v>-0.10</v>
      </c>
      <c r="M17" s="811">
        <v>0</v>
      </c>
      <c r="N17" s="811">
        <v>0</v>
      </c>
    </row>
    <row r="18" spans="1:12" ht="12.75" customHeight="1">
      <c r="A18" s="84"/>
      <c r="B18" s="84"/>
      <c r="C18" s="84"/>
      <c r="D18" s="84"/>
      <c r="E18" s="130"/>
      <c r="F18" s="130"/>
      <c r="G18" s="130"/>
      <c r="H18" s="130"/>
      <c r="I18" s="130"/>
      <c r="J18" s="130"/>
      <c r="K18" s="130"/>
      <c r="L18" s="130"/>
    </row>
    <row r="19" spans="1:13" ht="12.75" customHeight="1">
      <c r="A19" s="84"/>
      <c r="B19" s="84"/>
      <c r="C19" s="84"/>
      <c r="D19" s="84"/>
      <c r="E19" s="131"/>
      <c r="F19" s="131"/>
      <c r="G19" s="131"/>
      <c r="H19" s="131"/>
      <c r="I19" s="131"/>
      <c r="J19" s="84"/>
      <c r="K19" s="84"/>
      <c r="L19" s="84"/>
      <c r="M19" s="84"/>
    </row>
    <row r="20" spans="1:12" ht="12.75" customHeight="1" hidden="1">
      <c r="A20" s="84"/>
      <c r="B20" s="84"/>
      <c r="C20" s="84"/>
      <c r="D20" s="84"/>
      <c r="E20" s="131"/>
      <c r="F20" s="131"/>
      <c r="G20" s="131"/>
      <c r="H20" s="131"/>
      <c r="I20" s="131"/>
      <c r="J20" s="84"/>
      <c r="K20" s="84"/>
      <c r="L20" s="84"/>
    </row>
    <row r="21" spans="1:10" ht="12.75" customHeight="1" hidden="1">
      <c r="A21" s="84"/>
      <c r="B21" s="84"/>
      <c r="C21" s="84"/>
      <c r="D21" s="84"/>
      <c r="E21" s="131"/>
      <c r="F21" s="131"/>
      <c r="G21" s="131"/>
      <c r="H21" s="131"/>
      <c r="I21" s="131"/>
      <c r="J21" s="84"/>
    </row>
    <row r="22" spans="1:12" ht="12.75" customHeight="1" hidden="1">
      <c r="A22" s="84"/>
      <c r="B22" s="84"/>
      <c r="C22" s="84"/>
      <c r="D22" s="84"/>
      <c r="E22" s="131"/>
      <c r="F22" s="131"/>
      <c r="G22" s="131"/>
      <c r="H22" s="131"/>
      <c r="I22" s="131"/>
      <c r="J22" s="84"/>
      <c r="K22" s="84"/>
      <c r="L22" s="84"/>
    </row>
    <row r="23" spans="1:10" ht="12.75" customHeight="1" hidden="1">
      <c r="A23" s="84"/>
      <c r="B23" s="84"/>
      <c r="C23" s="84"/>
      <c r="D23" s="84"/>
      <c r="E23" s="131"/>
      <c r="F23" s="131"/>
      <c r="G23" s="131"/>
      <c r="H23" s="131"/>
      <c r="I23" s="131"/>
      <c r="J23" s="84"/>
    </row>
    <row r="24" spans="1:12" ht="12.75" customHeight="1" hidden="1">
      <c r="A24" s="132"/>
      <c r="B24" s="132"/>
      <c r="C24" s="132"/>
      <c r="D24" s="132"/>
      <c r="E24" s="84"/>
      <c r="F24" s="84"/>
      <c r="G24" s="84"/>
      <c r="H24" s="84"/>
      <c r="I24" s="84"/>
      <c r="J24" s="84"/>
      <c r="K24" s="84"/>
      <c r="L24" s="84"/>
    </row>
    <row r="25" spans="1:14" ht="12.75" customHeight="1" hidden="1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</row>
    <row r="26" spans="1:14" ht="12.75" customHeight="1" hidden="1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</row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spans="13:14" ht="12.75" customHeight="1" hidden="1">
      <c r="M37" s="125"/>
      <c r="N37" s="125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71" bottom="0.63" header="0.511811023622047" footer="0.36"/>
  <pageSetup horizontalDpi="180" verticalDpi="180" orientation="landscape" paperSize="9" r:id="rId1"/>
  <headerFooter alignWithMargins="0">
    <oddFooter>&amp;C&amp;D &amp;T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0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1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2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1640625" defaultRowHeight="13.5" customHeight="1"/>
  <cols>
    <col min="1" max="1" width="20.3333333333333" style="174" customWidth="1"/>
    <col min="2" max="16384" width="7.16666666666667" style="174"/>
  </cols>
  <sheetData>
    <row r="1" spans="1:8" ht="13.5" customHeight="1">
      <c r="A1" s="307" t="s">
        <v>72</v>
      </c>
      <c r="H1" s="3" t="s">
        <v>30</v>
      </c>
    </row>
    <row r="2" ht="13.5" customHeight="1">
      <c r="A2" s="176" t="s">
        <v>58</v>
      </c>
    </row>
    <row r="3" ht="13.5" customHeight="1">
      <c r="A3" s="7" t="s">
        <v>228</v>
      </c>
    </row>
    <row r="16" spans="2:69" ht="13.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</row>
    <row r="17" spans="1:69" ht="13.5" customHeigh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</row>
    <row r="18" spans="1:169" ht="13.5" customHeight="1">
      <c r="A18" s="14"/>
      <c r="B18" s="9" t="s">
        <v>1098</v>
      </c>
      <c r="C18" s="9" t="s">
        <v>977</v>
      </c>
      <c r="D18" s="9" t="s">
        <v>978</v>
      </c>
      <c r="E18" s="9" t="s">
        <v>979</v>
      </c>
      <c r="F18" s="9" t="s">
        <v>1099</v>
      </c>
      <c r="G18" s="9" t="s">
        <v>977</v>
      </c>
      <c r="H18" s="9" t="s">
        <v>978</v>
      </c>
      <c r="I18" s="9" t="s">
        <v>979</v>
      </c>
      <c r="J18" s="9" t="s">
        <v>1032</v>
      </c>
      <c r="K18" s="9" t="s">
        <v>977</v>
      </c>
      <c r="L18" s="9" t="s">
        <v>978</v>
      </c>
      <c r="M18" s="9" t="s">
        <v>979</v>
      </c>
      <c r="N18" s="9" t="s">
        <v>1033</v>
      </c>
      <c r="O18" s="9" t="s">
        <v>977</v>
      </c>
      <c r="P18" s="9" t="s">
        <v>978</v>
      </c>
      <c r="Q18" s="9" t="s">
        <v>979</v>
      </c>
      <c r="R18" s="9" t="s">
        <v>1034</v>
      </c>
      <c r="S18" s="9" t="s">
        <v>977</v>
      </c>
      <c r="T18" s="9" t="s">
        <v>978</v>
      </c>
      <c r="U18" s="9" t="s">
        <v>979</v>
      </c>
      <c r="V18" s="9" t="s">
        <v>1035</v>
      </c>
      <c r="W18" s="9" t="s">
        <v>977</v>
      </c>
      <c r="X18" s="9" t="s">
        <v>978</v>
      </c>
      <c r="Y18" s="9" t="s">
        <v>979</v>
      </c>
      <c r="Z18" s="9" t="s">
        <v>1036</v>
      </c>
      <c r="AA18" s="9" t="s">
        <v>977</v>
      </c>
      <c r="AB18" s="9" t="s">
        <v>978</v>
      </c>
      <c r="AC18" s="9" t="s">
        <v>979</v>
      </c>
      <c r="AD18" s="9" t="s">
        <v>1037</v>
      </c>
      <c r="AE18" s="9" t="s">
        <v>977</v>
      </c>
      <c r="AF18" s="9" t="s">
        <v>978</v>
      </c>
      <c r="AG18" s="9" t="s">
        <v>979</v>
      </c>
      <c r="AH18" s="9" t="s">
        <v>1038</v>
      </c>
      <c r="AI18" s="9" t="s">
        <v>977</v>
      </c>
      <c r="AJ18" s="9" t="s">
        <v>978</v>
      </c>
      <c r="AK18" s="9" t="s">
        <v>979</v>
      </c>
      <c r="AL18" s="9" t="s">
        <v>1039</v>
      </c>
      <c r="AM18" s="9" t="s">
        <v>977</v>
      </c>
      <c r="AN18" s="9" t="s">
        <v>978</v>
      </c>
      <c r="AO18" s="9" t="s">
        <v>979</v>
      </c>
      <c r="AP18" s="9" t="s">
        <v>1040</v>
      </c>
      <c r="AQ18" s="9" t="s">
        <v>977</v>
      </c>
      <c r="AR18" s="9" t="s">
        <v>978</v>
      </c>
      <c r="AS18" s="9" t="s">
        <v>979</v>
      </c>
      <c r="AT18" s="9" t="s">
        <v>1014</v>
      </c>
      <c r="AU18" s="9" t="s">
        <v>977</v>
      </c>
      <c r="AV18" s="9" t="s">
        <v>978</v>
      </c>
      <c r="AW18" s="9" t="s">
        <v>979</v>
      </c>
      <c r="AX18" s="9" t="s">
        <v>976</v>
      </c>
      <c r="AY18" s="9" t="s">
        <v>977</v>
      </c>
      <c r="AZ18" s="9" t="s">
        <v>978</v>
      </c>
      <c r="BA18" s="9" t="s">
        <v>979</v>
      </c>
      <c r="BB18" s="9" t="s">
        <v>980</v>
      </c>
      <c r="BC18" s="9" t="s">
        <v>977</v>
      </c>
      <c r="BD18" s="9" t="s">
        <v>978</v>
      </c>
      <c r="BE18" s="9" t="s">
        <v>979</v>
      </c>
      <c r="BF18" s="9" t="s">
        <v>981</v>
      </c>
      <c r="BG18" s="9" t="s">
        <v>977</v>
      </c>
      <c r="BH18" s="9" t="s">
        <v>978</v>
      </c>
      <c r="BI18" s="9" t="s">
        <v>979</v>
      </c>
      <c r="BJ18" s="9" t="s">
        <v>982</v>
      </c>
      <c r="BK18" s="9" t="s">
        <v>977</v>
      </c>
      <c r="BL18" s="9" t="s">
        <v>978</v>
      </c>
      <c r="BM18" s="9" t="s">
        <v>979</v>
      </c>
      <c r="BN18" s="9" t="s">
        <v>983</v>
      </c>
      <c r="BO18" s="9" t="s">
        <v>977</v>
      </c>
      <c r="BP18" s="9" t="s">
        <v>978</v>
      </c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3.5" customHeight="1">
      <c r="A19" s="14" t="s">
        <v>1100</v>
      </c>
      <c r="B19" s="9">
        <v>100.65</v>
      </c>
      <c r="C19" s="9">
        <v>98.68</v>
      </c>
      <c r="D19" s="9">
        <v>99.82</v>
      </c>
      <c r="E19" s="9">
        <v>100.85</v>
      </c>
      <c r="F19" s="9">
        <v>100.23</v>
      </c>
      <c r="G19" s="9">
        <v>101.58</v>
      </c>
      <c r="H19" s="9">
        <v>104.47</v>
      </c>
      <c r="I19" s="9">
        <v>106.03</v>
      </c>
      <c r="J19" s="9">
        <v>105.92</v>
      </c>
      <c r="K19" s="9">
        <v>107.16</v>
      </c>
      <c r="L19" s="9">
        <v>108.40</v>
      </c>
      <c r="M19" s="9">
        <v>106.65</v>
      </c>
      <c r="N19" s="9">
        <v>105.82</v>
      </c>
      <c r="O19" s="9">
        <v>103.34</v>
      </c>
      <c r="P19" s="9">
        <v>96.20</v>
      </c>
      <c r="Q19" s="9">
        <v>77.27</v>
      </c>
      <c r="R19" s="9">
        <v>64.959999999999994</v>
      </c>
      <c r="S19" s="9">
        <v>73.55</v>
      </c>
      <c r="T19" s="9">
        <v>78.72</v>
      </c>
      <c r="U19" s="9">
        <v>79.75</v>
      </c>
      <c r="V19" s="9">
        <v>88.03</v>
      </c>
      <c r="W19" s="9">
        <v>95.36</v>
      </c>
      <c r="X19" s="9">
        <v>98.28</v>
      </c>
      <c r="Y19" s="9">
        <v>102.40</v>
      </c>
      <c r="Z19" s="9">
        <v>104.45</v>
      </c>
      <c r="AA19" s="9">
        <v>98.59</v>
      </c>
      <c r="AB19" s="9">
        <v>95.36</v>
      </c>
      <c r="AC19" s="9">
        <v>94.77</v>
      </c>
      <c r="AD19" s="9">
        <v>94.55</v>
      </c>
      <c r="AE19" s="9">
        <v>90.71</v>
      </c>
      <c r="AF19" s="9">
        <v>84.81</v>
      </c>
      <c r="AG19" s="9">
        <v>83.60</v>
      </c>
      <c r="AH19" s="9">
        <v>84.81</v>
      </c>
      <c r="AI19" s="9">
        <v>83.79</v>
      </c>
      <c r="AJ19" s="9">
        <v>87.29</v>
      </c>
      <c r="AK19" s="9">
        <v>94.68</v>
      </c>
      <c r="AL19" s="9">
        <v>95.27</v>
      </c>
      <c r="AM19" s="9">
        <v>96.48</v>
      </c>
      <c r="AN19" s="9">
        <v>95.45</v>
      </c>
      <c r="AO19" s="9">
        <v>95.58</v>
      </c>
      <c r="AP19" s="9">
        <v>95.89</v>
      </c>
      <c r="AQ19" s="9">
        <v>96.60</v>
      </c>
      <c r="AR19" s="9">
        <v>96.60</v>
      </c>
      <c r="AS19" s="9">
        <v>93.81</v>
      </c>
      <c r="AT19" s="9">
        <v>96.42</v>
      </c>
      <c r="AU19" s="9">
        <v>94.86</v>
      </c>
      <c r="AV19" s="9">
        <v>96.60</v>
      </c>
      <c r="AW19" s="9">
        <v>98.06</v>
      </c>
      <c r="AX19" s="9">
        <v>96.20</v>
      </c>
      <c r="AY19" s="9">
        <v>93.87</v>
      </c>
      <c r="AZ19" s="9">
        <v>96.70</v>
      </c>
      <c r="BA19" s="9">
        <v>98.49</v>
      </c>
      <c r="BB19" s="9">
        <v>96.73</v>
      </c>
      <c r="BC19" s="9">
        <v>96.29</v>
      </c>
      <c r="BD19" s="9">
        <v>94.93</v>
      </c>
      <c r="BE19" s="9">
        <v>94.83</v>
      </c>
      <c r="BF19" s="9">
        <v>92.79</v>
      </c>
      <c r="BG19" s="9">
        <v>91.64</v>
      </c>
      <c r="BH19" s="9">
        <v>90.30</v>
      </c>
      <c r="BI19" s="9">
        <v>87.70</v>
      </c>
      <c r="BJ19" s="9">
        <v>86.58</v>
      </c>
      <c r="BK19" s="9">
        <v>68.30</v>
      </c>
      <c r="BL19" s="9">
        <v>86.39</v>
      </c>
      <c r="BM19" s="9">
        <v>86.49</v>
      </c>
      <c r="BN19" s="9">
        <v>90.10</v>
      </c>
      <c r="BO19" s="9">
        <v>99.05</v>
      </c>
      <c r="BP19" s="9">
        <v>90.92</v>
      </c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ht="13.5" customHeight="1">
      <c r="A20" s="175" t="s">
        <v>1101</v>
      </c>
      <c r="B20" s="9">
        <v>7.71</v>
      </c>
      <c r="C20" s="9">
        <v>10.130000000000001</v>
      </c>
      <c r="D20" s="9">
        <v>14.27</v>
      </c>
      <c r="E20" s="9">
        <v>15.07</v>
      </c>
      <c r="F20" s="9">
        <v>20.56</v>
      </c>
      <c r="G20" s="9">
        <v>20.77</v>
      </c>
      <c r="H20" s="9">
        <v>20.38</v>
      </c>
      <c r="I20" s="9">
        <v>11.55</v>
      </c>
      <c r="J20" s="9">
        <v>6.55</v>
      </c>
      <c r="K20" s="9">
        <v>5.01</v>
      </c>
      <c r="L20" s="9">
        <v>1.66</v>
      </c>
      <c r="M20" s="9">
        <v>7.60</v>
      </c>
      <c r="N20" s="9">
        <v>8.02</v>
      </c>
      <c r="O20" s="9">
        <v>9.34</v>
      </c>
      <c r="P20" s="9">
        <v>9.11</v>
      </c>
      <c r="Q20" s="9">
        <v>4.09</v>
      </c>
      <c r="R20" s="9">
        <v>-10.58</v>
      </c>
      <c r="S20" s="9">
        <v>-13.35</v>
      </c>
      <c r="T20" s="9">
        <v>-12.71</v>
      </c>
      <c r="U20" s="9">
        <v>-11.19</v>
      </c>
      <c r="V20" s="9">
        <v>3.87</v>
      </c>
      <c r="W20" s="9">
        <v>5.86</v>
      </c>
      <c r="X20" s="9">
        <v>7.62</v>
      </c>
      <c r="Y20" s="9">
        <v>10.210000000000001</v>
      </c>
      <c r="Z20" s="9">
        <v>9.84</v>
      </c>
      <c r="AA20" s="9">
        <v>9.27</v>
      </c>
      <c r="AB20" s="9">
        <v>6.56</v>
      </c>
      <c r="AC20" s="9">
        <v>3.94</v>
      </c>
      <c r="AD20" s="9">
        <v>-0.17</v>
      </c>
      <c r="AE20" s="9">
        <v>-3.05</v>
      </c>
      <c r="AF20" s="9">
        <v>-5.23</v>
      </c>
      <c r="AG20" s="9">
        <v>-5.47</v>
      </c>
      <c r="AH20" s="9">
        <v>-4.70</v>
      </c>
      <c r="AI20" s="9">
        <v>-2.88</v>
      </c>
      <c r="AJ20" s="9">
        <v>-2.62</v>
      </c>
      <c r="AK20" s="9">
        <v>-1.91</v>
      </c>
      <c r="AL20" s="9">
        <v>0.77</v>
      </c>
      <c r="AM20" s="9">
        <v>2.0299999999999998</v>
      </c>
      <c r="AN20" s="9">
        <v>3.26</v>
      </c>
      <c r="AO20" s="9">
        <v>5.81</v>
      </c>
      <c r="AP20" s="9">
        <v>6.62</v>
      </c>
      <c r="AQ20" s="9">
        <v>5.76</v>
      </c>
      <c r="AR20" s="9">
        <v>6.45</v>
      </c>
      <c r="AS20" s="9">
        <v>3.89</v>
      </c>
      <c r="AT20" s="9">
        <v>3.12</v>
      </c>
      <c r="AU20" s="9">
        <v>1.67</v>
      </c>
      <c r="AV20" s="9">
        <v>2.34</v>
      </c>
      <c r="AW20" s="9">
        <v>3.85</v>
      </c>
      <c r="AX20" s="9">
        <v>4.92</v>
      </c>
      <c r="AY20" s="9">
        <v>10.25</v>
      </c>
      <c r="AZ20" s="9">
        <v>10.08</v>
      </c>
      <c r="BA20" s="9">
        <v>7.29</v>
      </c>
      <c r="BB20" s="9">
        <v>4.6900000000000004</v>
      </c>
      <c r="BC20" s="9">
        <v>0.27</v>
      </c>
      <c r="BD20" s="9">
        <v>0.32</v>
      </c>
      <c r="BE20" s="9">
        <v>0.77</v>
      </c>
      <c r="BF20" s="9">
        <v>2.11</v>
      </c>
      <c r="BG20" s="9">
        <v>3.12</v>
      </c>
      <c r="BH20" s="9">
        <v>2.0699999999999998</v>
      </c>
      <c r="BI20" s="9">
        <v>1.91</v>
      </c>
      <c r="BJ20" s="9">
        <v>-4.6399999999999997</v>
      </c>
      <c r="BK20" s="9">
        <v>-20.420000000000002</v>
      </c>
      <c r="BL20" s="9">
        <v>-7.24</v>
      </c>
      <c r="BM20" s="9">
        <v>-5</v>
      </c>
      <c r="BN20" s="9">
        <v>0.53</v>
      </c>
      <c r="BO20" s="9">
        <v>19.91</v>
      </c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4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1640625" defaultRowHeight="13.5" customHeight="1"/>
  <cols>
    <col min="1" max="1" width="20.3333333333333" style="174" customWidth="1"/>
    <col min="2" max="16384" width="7.16666666666667" style="174"/>
  </cols>
  <sheetData>
    <row r="1" spans="1:8" ht="13.5" customHeight="1">
      <c r="A1" s="307" t="s">
        <v>74</v>
      </c>
      <c r="H1" s="3" t="s">
        <v>30</v>
      </c>
    </row>
    <row r="2" ht="13.5" customHeight="1">
      <c r="A2" s="176" t="s">
        <v>58</v>
      </c>
    </row>
    <row r="3" ht="13.5" customHeight="1">
      <c r="A3" s="7" t="s">
        <v>228</v>
      </c>
    </row>
    <row r="16" spans="2:69" ht="13.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</row>
    <row r="17" spans="1:69" ht="13.5" customHeigh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</row>
    <row r="18" spans="1:169" ht="13.5" customHeight="1">
      <c r="A18" s="14"/>
      <c r="B18" s="9" t="s">
        <v>1098</v>
      </c>
      <c r="C18" s="9" t="s">
        <v>977</v>
      </c>
      <c r="D18" s="9" t="s">
        <v>978</v>
      </c>
      <c r="E18" s="9" t="s">
        <v>979</v>
      </c>
      <c r="F18" s="9" t="s">
        <v>1099</v>
      </c>
      <c r="G18" s="9" t="s">
        <v>977</v>
      </c>
      <c r="H18" s="9" t="s">
        <v>978</v>
      </c>
      <c r="I18" s="9" t="s">
        <v>979</v>
      </c>
      <c r="J18" s="9" t="s">
        <v>1032</v>
      </c>
      <c r="K18" s="9" t="s">
        <v>977</v>
      </c>
      <c r="L18" s="9" t="s">
        <v>978</v>
      </c>
      <c r="M18" s="9" t="s">
        <v>979</v>
      </c>
      <c r="N18" s="9" t="s">
        <v>1033</v>
      </c>
      <c r="O18" s="9" t="s">
        <v>977</v>
      </c>
      <c r="P18" s="9" t="s">
        <v>978</v>
      </c>
      <c r="Q18" s="9" t="s">
        <v>979</v>
      </c>
      <c r="R18" s="9" t="s">
        <v>1034</v>
      </c>
      <c r="S18" s="9" t="s">
        <v>977</v>
      </c>
      <c r="T18" s="9" t="s">
        <v>978</v>
      </c>
      <c r="U18" s="9" t="s">
        <v>979</v>
      </c>
      <c r="V18" s="9" t="s">
        <v>1035</v>
      </c>
      <c r="W18" s="9" t="s">
        <v>977</v>
      </c>
      <c r="X18" s="9" t="s">
        <v>978</v>
      </c>
      <c r="Y18" s="9" t="s">
        <v>979</v>
      </c>
      <c r="Z18" s="9" t="s">
        <v>1036</v>
      </c>
      <c r="AA18" s="9" t="s">
        <v>977</v>
      </c>
      <c r="AB18" s="9" t="s">
        <v>978</v>
      </c>
      <c r="AC18" s="9" t="s">
        <v>979</v>
      </c>
      <c r="AD18" s="9" t="s">
        <v>1037</v>
      </c>
      <c r="AE18" s="9" t="s">
        <v>977</v>
      </c>
      <c r="AF18" s="9" t="s">
        <v>978</v>
      </c>
      <c r="AG18" s="9" t="s">
        <v>979</v>
      </c>
      <c r="AH18" s="9" t="s">
        <v>1038</v>
      </c>
      <c r="AI18" s="9" t="s">
        <v>977</v>
      </c>
      <c r="AJ18" s="9" t="s">
        <v>978</v>
      </c>
      <c r="AK18" s="9" t="s">
        <v>979</v>
      </c>
      <c r="AL18" s="9" t="s">
        <v>1039</v>
      </c>
      <c r="AM18" s="9" t="s">
        <v>977</v>
      </c>
      <c r="AN18" s="9" t="s">
        <v>978</v>
      </c>
      <c r="AO18" s="9" t="s">
        <v>979</v>
      </c>
      <c r="AP18" s="9" t="s">
        <v>1040</v>
      </c>
      <c r="AQ18" s="9" t="s">
        <v>977</v>
      </c>
      <c r="AR18" s="9" t="s">
        <v>978</v>
      </c>
      <c r="AS18" s="9" t="s">
        <v>979</v>
      </c>
      <c r="AT18" s="9" t="s">
        <v>1014</v>
      </c>
      <c r="AU18" s="9" t="s">
        <v>977</v>
      </c>
      <c r="AV18" s="9" t="s">
        <v>978</v>
      </c>
      <c r="AW18" s="9" t="s">
        <v>979</v>
      </c>
      <c r="AX18" s="9" t="s">
        <v>976</v>
      </c>
      <c r="AY18" s="9" t="s">
        <v>977</v>
      </c>
      <c r="AZ18" s="9" t="s">
        <v>978</v>
      </c>
      <c r="BA18" s="9" t="s">
        <v>979</v>
      </c>
      <c r="BB18" s="9" t="s">
        <v>980</v>
      </c>
      <c r="BC18" s="9" t="s">
        <v>977</v>
      </c>
      <c r="BD18" s="9" t="s">
        <v>978</v>
      </c>
      <c r="BE18" s="9" t="s">
        <v>979</v>
      </c>
      <c r="BF18" s="9" t="s">
        <v>981</v>
      </c>
      <c r="BG18" s="9" t="s">
        <v>977</v>
      </c>
      <c r="BH18" s="9" t="s">
        <v>978</v>
      </c>
      <c r="BI18" s="9" t="s">
        <v>979</v>
      </c>
      <c r="BJ18" s="9" t="s">
        <v>982</v>
      </c>
      <c r="BK18" s="9" t="s">
        <v>977</v>
      </c>
      <c r="BL18" s="9" t="s">
        <v>978</v>
      </c>
      <c r="BM18" s="9" t="s">
        <v>979</v>
      </c>
      <c r="BN18" s="9" t="s">
        <v>983</v>
      </c>
      <c r="BO18" s="9" t="s">
        <v>977</v>
      </c>
      <c r="BP18" s="9" t="s">
        <v>978</v>
      </c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3.5" customHeight="1">
      <c r="A19" s="14" t="s">
        <v>1100</v>
      </c>
      <c r="B19" s="9">
        <v>100.56</v>
      </c>
      <c r="C19" s="9">
        <v>96.62</v>
      </c>
      <c r="D19" s="9">
        <v>101.07</v>
      </c>
      <c r="E19" s="9">
        <v>101.76</v>
      </c>
      <c r="F19" s="9">
        <v>95.93</v>
      </c>
      <c r="G19" s="9">
        <v>95.93</v>
      </c>
      <c r="H19" s="9">
        <v>104.84</v>
      </c>
      <c r="I19" s="9">
        <v>104.50</v>
      </c>
      <c r="J19" s="9">
        <v>102.44</v>
      </c>
      <c r="K19" s="9">
        <v>99.87</v>
      </c>
      <c r="L19" s="9">
        <v>100.04</v>
      </c>
      <c r="M19" s="9">
        <v>103.30</v>
      </c>
      <c r="N19" s="9">
        <v>106.72</v>
      </c>
      <c r="O19" s="9">
        <v>105.35</v>
      </c>
      <c r="P19" s="9">
        <v>104.50</v>
      </c>
      <c r="Q19" s="9">
        <v>98.50</v>
      </c>
      <c r="R19" s="9">
        <v>86.17</v>
      </c>
      <c r="S19" s="9">
        <v>74.180000000000007</v>
      </c>
      <c r="T19" s="9">
        <v>68.180000000000007</v>
      </c>
      <c r="U19" s="9">
        <v>66.98</v>
      </c>
      <c r="V19" s="9">
        <v>69.72</v>
      </c>
      <c r="W19" s="9">
        <v>69.38</v>
      </c>
      <c r="X19" s="9">
        <v>64.75</v>
      </c>
      <c r="Y19" s="9">
        <v>59.10</v>
      </c>
      <c r="Z19" s="9">
        <v>61.67</v>
      </c>
      <c r="AA19" s="9">
        <v>61.33</v>
      </c>
      <c r="AB19" s="9">
        <v>62.53</v>
      </c>
      <c r="AC19" s="9">
        <v>62.36</v>
      </c>
      <c r="AD19" s="9">
        <v>55.50</v>
      </c>
      <c r="AE19" s="9">
        <v>56.19</v>
      </c>
      <c r="AF19" s="9">
        <v>58.07</v>
      </c>
      <c r="AG19" s="9">
        <v>56.87</v>
      </c>
      <c r="AH19" s="9">
        <v>55.50</v>
      </c>
      <c r="AI19" s="9">
        <v>47.97</v>
      </c>
      <c r="AJ19" s="9">
        <v>51.91</v>
      </c>
      <c r="AK19" s="9">
        <v>50.54</v>
      </c>
      <c r="AL19" s="9">
        <v>56.36</v>
      </c>
      <c r="AM19" s="9">
        <v>63.38</v>
      </c>
      <c r="AN19" s="9">
        <v>69.89</v>
      </c>
      <c r="AO19" s="9">
        <v>76.92</v>
      </c>
      <c r="AP19" s="9">
        <v>81.37</v>
      </c>
      <c r="AQ19" s="9">
        <v>86</v>
      </c>
      <c r="AR19" s="9">
        <v>83.60</v>
      </c>
      <c r="AS19" s="9">
        <v>86.68</v>
      </c>
      <c r="AT19" s="9">
        <v>85.14</v>
      </c>
      <c r="AU19" s="9">
        <v>78.12</v>
      </c>
      <c r="AV19" s="9">
        <v>75.37</v>
      </c>
      <c r="AW19" s="9">
        <v>76.23</v>
      </c>
      <c r="AX19" s="9">
        <v>77.599999999999994</v>
      </c>
      <c r="AY19" s="9">
        <v>79.489999999999995</v>
      </c>
      <c r="AZ19" s="9">
        <v>82.40</v>
      </c>
      <c r="BA19" s="9">
        <v>87.19</v>
      </c>
      <c r="BB19" s="9">
        <v>92.85</v>
      </c>
      <c r="BC19" s="9">
        <v>96.96</v>
      </c>
      <c r="BD19" s="9">
        <v>99.53</v>
      </c>
      <c r="BE19" s="9">
        <v>103.64</v>
      </c>
      <c r="BF19" s="9">
        <v>107.58</v>
      </c>
      <c r="BG19" s="9">
        <v>106.72</v>
      </c>
      <c r="BH19" s="9">
        <v>102.78</v>
      </c>
      <c r="BI19" s="9">
        <v>104.67</v>
      </c>
      <c r="BJ19" s="9">
        <v>101.07</v>
      </c>
      <c r="BK19" s="9">
        <v>87.71</v>
      </c>
      <c r="BL19" s="9">
        <v>89.76</v>
      </c>
      <c r="BM19" s="9">
        <v>92.33</v>
      </c>
      <c r="BN19" s="9">
        <v>95.41</v>
      </c>
      <c r="BO19" s="9">
        <v>96.08</v>
      </c>
      <c r="BP19" s="9">
        <v>96.11</v>
      </c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ht="13.5" customHeight="1">
      <c r="A20" s="175" t="s">
        <v>1101</v>
      </c>
      <c r="B20" s="9">
        <v>3.64</v>
      </c>
      <c r="C20" s="9">
        <v>6.73</v>
      </c>
      <c r="D20" s="9">
        <v>6.84</v>
      </c>
      <c r="E20" s="9">
        <v>5.05</v>
      </c>
      <c r="F20" s="9">
        <v>-4.87</v>
      </c>
      <c r="G20" s="9">
        <v>2.66</v>
      </c>
      <c r="H20" s="9">
        <v>-1.58</v>
      </c>
      <c r="I20" s="9">
        <v>2.85</v>
      </c>
      <c r="J20" s="9">
        <v>12.04</v>
      </c>
      <c r="K20" s="9">
        <v>1.54</v>
      </c>
      <c r="L20" s="9">
        <v>2.4300000000000002</v>
      </c>
      <c r="M20" s="9">
        <v>0.27</v>
      </c>
      <c r="N20" s="9">
        <v>-1.21</v>
      </c>
      <c r="O20" s="9">
        <v>-3.61</v>
      </c>
      <c r="P20" s="9">
        <v>-0.16</v>
      </c>
      <c r="Q20" s="9">
        <v>-4.3899999999999997</v>
      </c>
      <c r="R20" s="9">
        <v>1.99</v>
      </c>
      <c r="S20" s="9">
        <v>4.47</v>
      </c>
      <c r="T20" s="9">
        <v>1.81</v>
      </c>
      <c r="U20" s="9">
        <v>8</v>
      </c>
      <c r="V20" s="9">
        <v>2.66</v>
      </c>
      <c r="W20" s="9">
        <v>4.7699999999999996</v>
      </c>
      <c r="X20" s="9">
        <v>5.52</v>
      </c>
      <c r="Y20" s="9">
        <v>-0.06</v>
      </c>
      <c r="Z20" s="9">
        <v>-3.12</v>
      </c>
      <c r="AA20" s="9">
        <v>-6.14</v>
      </c>
      <c r="AB20" s="9">
        <v>-7.77</v>
      </c>
      <c r="AC20" s="9">
        <v>-4.0199999999999996</v>
      </c>
      <c r="AD20" s="9">
        <v>-4.71</v>
      </c>
      <c r="AE20" s="9">
        <v>-5.75</v>
      </c>
      <c r="AF20" s="9">
        <v>-5.84</v>
      </c>
      <c r="AG20" s="9">
        <v>-7.58</v>
      </c>
      <c r="AH20" s="9">
        <v>-3.45</v>
      </c>
      <c r="AI20" s="9">
        <v>0.31</v>
      </c>
      <c r="AJ20" s="9">
        <v>3.06</v>
      </c>
      <c r="AK20" s="9">
        <v>4.88</v>
      </c>
      <c r="AL20" s="9">
        <v>6.67</v>
      </c>
      <c r="AM20" s="9">
        <v>5.14</v>
      </c>
      <c r="AN20" s="9">
        <v>4.12</v>
      </c>
      <c r="AO20" s="9">
        <v>4.37</v>
      </c>
      <c r="AP20" s="9">
        <v>2.64</v>
      </c>
      <c r="AQ20" s="9">
        <v>3.40</v>
      </c>
      <c r="AR20" s="9">
        <v>3.08</v>
      </c>
      <c r="AS20" s="9">
        <v>-0.35</v>
      </c>
      <c r="AT20" s="9">
        <v>-2.33</v>
      </c>
      <c r="AU20" s="9">
        <v>-5.03</v>
      </c>
      <c r="AV20" s="9">
        <v>-4.72</v>
      </c>
      <c r="AW20" s="9">
        <v>-3.31</v>
      </c>
      <c r="AX20" s="9">
        <v>-2.21</v>
      </c>
      <c r="AY20" s="9">
        <v>2.27</v>
      </c>
      <c r="AZ20" s="9">
        <v>1.32</v>
      </c>
      <c r="BA20" s="9">
        <v>3.28</v>
      </c>
      <c r="BB20" s="9">
        <v>4.26</v>
      </c>
      <c r="BC20" s="9">
        <v>-0.09</v>
      </c>
      <c r="BD20" s="9">
        <v>-0.30</v>
      </c>
      <c r="BE20" s="9">
        <v>-2.04</v>
      </c>
      <c r="BF20" s="9">
        <v>-3.72</v>
      </c>
      <c r="BG20" s="9">
        <v>-1.17</v>
      </c>
      <c r="BH20" s="9">
        <v>-1.38</v>
      </c>
      <c r="BI20" s="9">
        <v>-0.92</v>
      </c>
      <c r="BJ20" s="9">
        <v>-3.40</v>
      </c>
      <c r="BK20" s="9">
        <v>-10.65</v>
      </c>
      <c r="BL20" s="9">
        <v>-9.74</v>
      </c>
      <c r="BM20" s="9">
        <v>-11.07</v>
      </c>
      <c r="BN20" s="9">
        <v>-6.62</v>
      </c>
      <c r="BO20" s="9">
        <v>0.35</v>
      </c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6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76</v>
      </c>
      <c r="H1" s="3" t="s">
        <v>30</v>
      </c>
    </row>
    <row r="2" ht="13.5" customHeight="1">
      <c r="A2" s="176" t="s">
        <v>58</v>
      </c>
    </row>
    <row r="3" ht="13.5" customHeight="1">
      <c r="A3" s="7" t="s">
        <v>110</v>
      </c>
    </row>
    <row r="16" spans="2:69" ht="13.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</row>
    <row r="17" spans="1:69" ht="13.5" customHeigh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</row>
    <row r="18" spans="1:169" ht="13.5" customHeight="1">
      <c r="A18" s="14"/>
      <c r="B18" s="9" t="s">
        <v>1098</v>
      </c>
      <c r="C18" s="9" t="s">
        <v>977</v>
      </c>
      <c r="D18" s="9" t="s">
        <v>978</v>
      </c>
      <c r="E18" s="9" t="s">
        <v>979</v>
      </c>
      <c r="F18" s="9" t="s">
        <v>1099</v>
      </c>
      <c r="G18" s="9" t="s">
        <v>977</v>
      </c>
      <c r="H18" s="9" t="s">
        <v>978</v>
      </c>
      <c r="I18" s="9" t="s">
        <v>979</v>
      </c>
      <c r="J18" s="9" t="s">
        <v>1032</v>
      </c>
      <c r="K18" s="9" t="s">
        <v>977</v>
      </c>
      <c r="L18" s="9" t="s">
        <v>978</v>
      </c>
      <c r="M18" s="9" t="s">
        <v>979</v>
      </c>
      <c r="N18" s="9" t="s">
        <v>1033</v>
      </c>
      <c r="O18" s="9" t="s">
        <v>977</v>
      </c>
      <c r="P18" s="9" t="s">
        <v>978</v>
      </c>
      <c r="Q18" s="9" t="s">
        <v>979</v>
      </c>
      <c r="R18" s="9" t="s">
        <v>1034</v>
      </c>
      <c r="S18" s="9" t="s">
        <v>977</v>
      </c>
      <c r="T18" s="9" t="s">
        <v>978</v>
      </c>
      <c r="U18" s="9" t="s">
        <v>979</v>
      </c>
      <c r="V18" s="9" t="s">
        <v>1035</v>
      </c>
      <c r="W18" s="9" t="s">
        <v>977</v>
      </c>
      <c r="X18" s="9" t="s">
        <v>978</v>
      </c>
      <c r="Y18" s="9" t="s">
        <v>979</v>
      </c>
      <c r="Z18" s="9" t="s">
        <v>1036</v>
      </c>
      <c r="AA18" s="9" t="s">
        <v>977</v>
      </c>
      <c r="AB18" s="9" t="s">
        <v>978</v>
      </c>
      <c r="AC18" s="9" t="s">
        <v>979</v>
      </c>
      <c r="AD18" s="9" t="s">
        <v>1037</v>
      </c>
      <c r="AE18" s="9" t="s">
        <v>977</v>
      </c>
      <c r="AF18" s="9" t="s">
        <v>978</v>
      </c>
      <c r="AG18" s="9" t="s">
        <v>979</v>
      </c>
      <c r="AH18" s="9" t="s">
        <v>1038</v>
      </c>
      <c r="AI18" s="9" t="s">
        <v>977</v>
      </c>
      <c r="AJ18" s="9" t="s">
        <v>978</v>
      </c>
      <c r="AK18" s="9" t="s">
        <v>979</v>
      </c>
      <c r="AL18" s="9" t="s">
        <v>1039</v>
      </c>
      <c r="AM18" s="9" t="s">
        <v>977</v>
      </c>
      <c r="AN18" s="9" t="s">
        <v>978</v>
      </c>
      <c r="AO18" s="9" t="s">
        <v>979</v>
      </c>
      <c r="AP18" s="9" t="s">
        <v>1040</v>
      </c>
      <c r="AQ18" s="9" t="s">
        <v>977</v>
      </c>
      <c r="AR18" s="9" t="s">
        <v>978</v>
      </c>
      <c r="AS18" s="9" t="s">
        <v>979</v>
      </c>
      <c r="AT18" s="9" t="s">
        <v>1014</v>
      </c>
      <c r="AU18" s="9" t="s">
        <v>977</v>
      </c>
      <c r="AV18" s="9" t="s">
        <v>978</v>
      </c>
      <c r="AW18" s="9" t="s">
        <v>979</v>
      </c>
      <c r="AX18" s="9" t="s">
        <v>976</v>
      </c>
      <c r="AY18" s="9" t="s">
        <v>977</v>
      </c>
      <c r="AZ18" s="9" t="s">
        <v>978</v>
      </c>
      <c r="BA18" s="9" t="s">
        <v>979</v>
      </c>
      <c r="BB18" s="9" t="s">
        <v>980</v>
      </c>
      <c r="BC18" s="9" t="s">
        <v>977</v>
      </c>
      <c r="BD18" s="9" t="s">
        <v>978</v>
      </c>
      <c r="BE18" s="9" t="s">
        <v>979</v>
      </c>
      <c r="BF18" s="9" t="s">
        <v>981</v>
      </c>
      <c r="BG18" s="9" t="s">
        <v>977</v>
      </c>
      <c r="BH18" s="9" t="s">
        <v>978</v>
      </c>
      <c r="BI18" s="9" t="s">
        <v>979</v>
      </c>
      <c r="BJ18" s="9" t="s">
        <v>982</v>
      </c>
      <c r="BK18" s="9" t="s">
        <v>977</v>
      </c>
      <c r="BL18" s="9" t="s">
        <v>978</v>
      </c>
      <c r="BM18" s="9" t="s">
        <v>979</v>
      </c>
      <c r="BN18" s="9" t="s">
        <v>983</v>
      </c>
      <c r="BO18" s="9" t="s">
        <v>977</v>
      </c>
      <c r="BP18" s="9" t="s">
        <v>978</v>
      </c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3.5" customHeight="1">
      <c r="A19" s="14" t="s">
        <v>1100</v>
      </c>
      <c r="B19" s="9">
        <v>98.71</v>
      </c>
      <c r="C19" s="9">
        <v>98.97</v>
      </c>
      <c r="D19" s="9">
        <v>101.31</v>
      </c>
      <c r="E19" s="9">
        <v>101.01</v>
      </c>
      <c r="F19" s="9">
        <v>103.64</v>
      </c>
      <c r="G19" s="9">
        <v>102.68</v>
      </c>
      <c r="H19" s="9">
        <v>102.72</v>
      </c>
      <c r="I19" s="9">
        <v>103.16</v>
      </c>
      <c r="J19" s="9">
        <v>106.50</v>
      </c>
      <c r="K19" s="9">
        <v>103.09</v>
      </c>
      <c r="L19" s="9">
        <v>102.56</v>
      </c>
      <c r="M19" s="9">
        <v>103.46</v>
      </c>
      <c r="N19" s="9">
        <v>104.41</v>
      </c>
      <c r="O19" s="9">
        <v>100.02</v>
      </c>
      <c r="P19" s="9">
        <v>96.47</v>
      </c>
      <c r="Q19" s="9">
        <v>92.88</v>
      </c>
      <c r="R19" s="9">
        <v>82.51</v>
      </c>
      <c r="S19" s="9">
        <v>81.040000000000006</v>
      </c>
      <c r="T19" s="9">
        <v>79.010000000000005</v>
      </c>
      <c r="U19" s="9">
        <v>81.16</v>
      </c>
      <c r="V19" s="9">
        <v>85.16</v>
      </c>
      <c r="W19" s="9">
        <v>87.53</v>
      </c>
      <c r="X19" s="9">
        <v>90.55</v>
      </c>
      <c r="Y19" s="9">
        <v>89.98</v>
      </c>
      <c r="Z19" s="9">
        <v>90.56</v>
      </c>
      <c r="AA19" s="9">
        <v>91.87</v>
      </c>
      <c r="AB19" s="9">
        <v>90.82</v>
      </c>
      <c r="AC19" s="9">
        <v>88.31</v>
      </c>
      <c r="AD19" s="9">
        <v>90.03</v>
      </c>
      <c r="AE19" s="9">
        <v>89.36</v>
      </c>
      <c r="AF19" s="9">
        <v>88.55</v>
      </c>
      <c r="AG19" s="9">
        <v>88.23</v>
      </c>
      <c r="AH19" s="9">
        <v>88.07</v>
      </c>
      <c r="AI19" s="9">
        <v>86.64</v>
      </c>
      <c r="AJ19" s="9">
        <v>87.17</v>
      </c>
      <c r="AK19" s="9">
        <v>89.71</v>
      </c>
      <c r="AL19" s="9">
        <v>90.44</v>
      </c>
      <c r="AM19" s="9">
        <v>90.58</v>
      </c>
      <c r="AN19" s="9">
        <v>92.10</v>
      </c>
      <c r="AO19" s="9">
        <v>93.73</v>
      </c>
      <c r="AP19" s="9">
        <v>92.81</v>
      </c>
      <c r="AQ19" s="9">
        <v>92.95</v>
      </c>
      <c r="AR19" s="9">
        <v>93.54</v>
      </c>
      <c r="AS19" s="9">
        <v>94.77</v>
      </c>
      <c r="AT19" s="9">
        <v>95.77</v>
      </c>
      <c r="AU19" s="9">
        <v>94.62</v>
      </c>
      <c r="AV19" s="9">
        <v>95.26</v>
      </c>
      <c r="AW19" s="9">
        <v>97.45</v>
      </c>
      <c r="AX19" s="9">
        <v>97.15</v>
      </c>
      <c r="AY19" s="9">
        <v>97.74</v>
      </c>
      <c r="AZ19" s="9">
        <v>98.05</v>
      </c>
      <c r="BA19" s="9">
        <v>97.07</v>
      </c>
      <c r="BB19" s="9">
        <v>98.02</v>
      </c>
      <c r="BC19" s="9">
        <v>97.78</v>
      </c>
      <c r="BD19" s="9">
        <v>98.09</v>
      </c>
      <c r="BE19" s="9">
        <v>98.52</v>
      </c>
      <c r="BF19" s="9">
        <v>97.46</v>
      </c>
      <c r="BG19" s="9">
        <v>95.26</v>
      </c>
      <c r="BH19" s="9">
        <v>94.63</v>
      </c>
      <c r="BI19" s="9">
        <v>93.63</v>
      </c>
      <c r="BJ19" s="9">
        <v>92.39</v>
      </c>
      <c r="BK19" s="9">
        <v>68.23</v>
      </c>
      <c r="BL19" s="9">
        <v>77.34</v>
      </c>
      <c r="BM19" s="9">
        <v>74.239999999999995</v>
      </c>
      <c r="BN19" s="9">
        <v>75.489999999999995</v>
      </c>
      <c r="BO19" s="9">
        <v>87.47</v>
      </c>
      <c r="BP19" s="9">
        <v>91.06</v>
      </c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ht="13.5" customHeight="1">
      <c r="A20" s="10" t="s">
        <v>1101</v>
      </c>
      <c r="B20" s="9">
        <v>5.05</v>
      </c>
      <c r="C20" s="9">
        <v>4.41</v>
      </c>
      <c r="D20" s="9">
        <v>3.93</v>
      </c>
      <c r="E20" s="9">
        <v>4.1100000000000003</v>
      </c>
      <c r="F20" s="9">
        <v>2.78</v>
      </c>
      <c r="G20" s="9">
        <v>3.35</v>
      </c>
      <c r="H20" s="9">
        <v>2.75</v>
      </c>
      <c r="I20" s="9">
        <v>5.39</v>
      </c>
      <c r="J20" s="9">
        <v>7.02</v>
      </c>
      <c r="K20" s="9">
        <v>6.45</v>
      </c>
      <c r="L20" s="9">
        <v>7.61</v>
      </c>
      <c r="M20" s="9">
        <v>5.34</v>
      </c>
      <c r="N20" s="9">
        <v>4.32</v>
      </c>
      <c r="O20" s="9">
        <v>2.96</v>
      </c>
      <c r="P20" s="9">
        <v>0.77</v>
      </c>
      <c r="Q20" s="9">
        <v>-0.60</v>
      </c>
      <c r="R20" s="9">
        <v>-4.4800000000000004</v>
      </c>
      <c r="S20" s="9">
        <v>-4.12</v>
      </c>
      <c r="T20" s="9">
        <v>-3.32</v>
      </c>
      <c r="U20" s="9">
        <v>-3.41</v>
      </c>
      <c r="V20" s="9">
        <v>0.54</v>
      </c>
      <c r="W20" s="9">
        <v>1.84</v>
      </c>
      <c r="X20" s="9">
        <v>1.71</v>
      </c>
      <c r="Y20" s="9">
        <v>2.06</v>
      </c>
      <c r="Z20" s="9">
        <v>0.86</v>
      </c>
      <c r="AA20" s="9">
        <v>0.10</v>
      </c>
      <c r="AB20" s="9">
        <v>0.01</v>
      </c>
      <c r="AC20" s="9">
        <v>-0.19</v>
      </c>
      <c r="AD20" s="9">
        <v>0.66</v>
      </c>
      <c r="AE20" s="9">
        <v>0.48</v>
      </c>
      <c r="AF20" s="9">
        <v>1.1000000000000001</v>
      </c>
      <c r="AG20" s="9">
        <v>1.20</v>
      </c>
      <c r="AH20" s="9">
        <v>1.06</v>
      </c>
      <c r="AI20" s="9">
        <v>1.27</v>
      </c>
      <c r="AJ20" s="9">
        <v>1.44</v>
      </c>
      <c r="AK20" s="9">
        <v>2.10</v>
      </c>
      <c r="AL20" s="9">
        <v>2.0099999999999998</v>
      </c>
      <c r="AM20" s="9">
        <v>2.29</v>
      </c>
      <c r="AN20" s="9">
        <v>2.72</v>
      </c>
      <c r="AO20" s="9">
        <v>2.63</v>
      </c>
      <c r="AP20" s="9">
        <v>3.44</v>
      </c>
      <c r="AQ20" s="9">
        <v>4.6500000000000004</v>
      </c>
      <c r="AR20" s="9">
        <v>5.08</v>
      </c>
      <c r="AS20" s="9">
        <v>5.55</v>
      </c>
      <c r="AT20" s="9">
        <v>3.82</v>
      </c>
      <c r="AU20" s="9">
        <v>2.97</v>
      </c>
      <c r="AV20" s="9">
        <v>1.95</v>
      </c>
      <c r="AW20" s="9">
        <v>1.98</v>
      </c>
      <c r="AX20" s="9">
        <v>3.56</v>
      </c>
      <c r="AY20" s="9">
        <v>5.0599999999999996</v>
      </c>
      <c r="AZ20" s="9">
        <v>4.95</v>
      </c>
      <c r="BA20" s="9">
        <v>5.44</v>
      </c>
      <c r="BB20" s="9">
        <v>5.16</v>
      </c>
      <c r="BC20" s="9">
        <v>4.30</v>
      </c>
      <c r="BD20" s="9">
        <v>4.55</v>
      </c>
      <c r="BE20" s="9">
        <v>4.2300000000000004</v>
      </c>
      <c r="BF20" s="9">
        <v>4.04</v>
      </c>
      <c r="BG20" s="9">
        <v>3.33</v>
      </c>
      <c r="BH20" s="9">
        <v>3.46</v>
      </c>
      <c r="BI20" s="9">
        <v>3.52</v>
      </c>
      <c r="BJ20" s="9">
        <v>0.56999999999999995</v>
      </c>
      <c r="BK20" s="9">
        <v>-7.40</v>
      </c>
      <c r="BL20" s="9">
        <v>-4.25</v>
      </c>
      <c r="BM20" s="9">
        <v>-4.88</v>
      </c>
      <c r="BN20" s="9">
        <v>-3.75</v>
      </c>
      <c r="BO20" s="9">
        <v>4.6399999999999997</v>
      </c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2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1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291</v>
      </c>
      <c r="H1" s="3" t="s">
        <v>30</v>
      </c>
    </row>
    <row r="2" ht="13.5" customHeight="1">
      <c r="A2" s="176" t="s">
        <v>290</v>
      </c>
    </row>
    <row r="3" ht="13.5" customHeight="1">
      <c r="A3" s="176" t="s">
        <v>210</v>
      </c>
    </row>
    <row r="16" spans="2:69" ht="13.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</row>
    <row r="17" spans="1:69" ht="13.5" customHeigh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</row>
    <row r="18" spans="1:169" ht="13.5" customHeight="1">
      <c r="A18" s="14"/>
      <c r="B18" s="9" t="s">
        <v>1032</v>
      </c>
      <c r="C18" s="9" t="s">
        <v>977</v>
      </c>
      <c r="D18" s="9" t="s">
        <v>978</v>
      </c>
      <c r="E18" s="9" t="s">
        <v>979</v>
      </c>
      <c r="F18" s="9" t="s">
        <v>1033</v>
      </c>
      <c r="G18" s="9" t="s">
        <v>977</v>
      </c>
      <c r="H18" s="9" t="s">
        <v>978</v>
      </c>
      <c r="I18" s="9" t="s">
        <v>979</v>
      </c>
      <c r="J18" s="9" t="s">
        <v>1034</v>
      </c>
      <c r="K18" s="9" t="s">
        <v>977</v>
      </c>
      <c r="L18" s="9" t="s">
        <v>978</v>
      </c>
      <c r="M18" s="9" t="s">
        <v>979</v>
      </c>
      <c r="N18" s="9" t="s">
        <v>1035</v>
      </c>
      <c r="O18" s="9" t="s">
        <v>977</v>
      </c>
      <c r="P18" s="9" t="s">
        <v>978</v>
      </c>
      <c r="Q18" s="9" t="s">
        <v>979</v>
      </c>
      <c r="R18" s="9" t="s">
        <v>1036</v>
      </c>
      <c r="S18" s="9" t="s">
        <v>977</v>
      </c>
      <c r="T18" s="9" t="s">
        <v>978</v>
      </c>
      <c r="U18" s="9" t="s">
        <v>979</v>
      </c>
      <c r="V18" s="9" t="s">
        <v>1037</v>
      </c>
      <c r="W18" s="9" t="s">
        <v>977</v>
      </c>
      <c r="X18" s="9" t="s">
        <v>978</v>
      </c>
      <c r="Y18" s="9" t="s">
        <v>979</v>
      </c>
      <c r="Z18" s="9" t="s">
        <v>1038</v>
      </c>
      <c r="AA18" s="9" t="s">
        <v>977</v>
      </c>
      <c r="AB18" s="9" t="s">
        <v>978</v>
      </c>
      <c r="AC18" s="9" t="s">
        <v>979</v>
      </c>
      <c r="AD18" s="9" t="s">
        <v>1039</v>
      </c>
      <c r="AE18" s="9" t="s">
        <v>977</v>
      </c>
      <c r="AF18" s="9" t="s">
        <v>978</v>
      </c>
      <c r="AG18" s="9" t="s">
        <v>979</v>
      </c>
      <c r="AH18" s="9" t="s">
        <v>1040</v>
      </c>
      <c r="AI18" s="9" t="s">
        <v>977</v>
      </c>
      <c r="AJ18" s="9" t="s">
        <v>978</v>
      </c>
      <c r="AK18" s="9" t="s">
        <v>979</v>
      </c>
      <c r="AL18" s="9" t="s">
        <v>1014</v>
      </c>
      <c r="AM18" s="9" t="s">
        <v>977</v>
      </c>
      <c r="AN18" s="9" t="s">
        <v>978</v>
      </c>
      <c r="AO18" s="9" t="s">
        <v>979</v>
      </c>
      <c r="AP18" s="9" t="s">
        <v>976</v>
      </c>
      <c r="AQ18" s="9" t="s">
        <v>977</v>
      </c>
      <c r="AR18" s="9" t="s">
        <v>978</v>
      </c>
      <c r="AS18" s="9" t="s">
        <v>979</v>
      </c>
      <c r="AT18" s="9" t="s">
        <v>980</v>
      </c>
      <c r="AU18" s="9" t="s">
        <v>977</v>
      </c>
      <c r="AV18" s="9" t="s">
        <v>978</v>
      </c>
      <c r="AW18" s="9" t="s">
        <v>979</v>
      </c>
      <c r="AX18" s="9" t="s">
        <v>981</v>
      </c>
      <c r="AY18" s="9" t="s">
        <v>977</v>
      </c>
      <c r="AZ18" s="9" t="s">
        <v>978</v>
      </c>
      <c r="BA18" s="9" t="s">
        <v>979</v>
      </c>
      <c r="BB18" s="9" t="s">
        <v>982</v>
      </c>
      <c r="BC18" s="9" t="s">
        <v>977</v>
      </c>
      <c r="BD18" s="9" t="s">
        <v>978</v>
      </c>
      <c r="BE18" s="9" t="s">
        <v>979</v>
      </c>
      <c r="BF18" s="9" t="s">
        <v>983</v>
      </c>
      <c r="BG18" s="9" t="s">
        <v>977</v>
      </c>
      <c r="BH18" s="9" t="s">
        <v>978</v>
      </c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3.5" customHeight="1">
      <c r="A19" s="14" t="s">
        <v>1102</v>
      </c>
      <c r="B19" s="9">
        <v>84.75</v>
      </c>
      <c r="C19" s="9">
        <v>83.38</v>
      </c>
      <c r="D19" s="9">
        <v>81.38</v>
      </c>
      <c r="E19" s="9">
        <v>79.45</v>
      </c>
      <c r="F19" s="9">
        <v>76.510000000000005</v>
      </c>
      <c r="G19" s="9">
        <v>75.23</v>
      </c>
      <c r="H19" s="9">
        <v>68.09</v>
      </c>
      <c r="I19" s="9">
        <v>61.83</v>
      </c>
      <c r="J19" s="9">
        <v>49.58</v>
      </c>
      <c r="K19" s="9">
        <v>48.23</v>
      </c>
      <c r="L19" s="9">
        <v>55.80</v>
      </c>
      <c r="M19" s="9">
        <v>68.59</v>
      </c>
      <c r="N19" s="9">
        <v>93.88</v>
      </c>
      <c r="O19" s="9">
        <v>102.93</v>
      </c>
      <c r="P19" s="9">
        <v>103.59</v>
      </c>
      <c r="Q19" s="9">
        <v>99.60</v>
      </c>
      <c r="R19" s="9">
        <v>96.39</v>
      </c>
      <c r="S19" s="9">
        <v>89.47</v>
      </c>
      <c r="T19" s="9">
        <v>84.11</v>
      </c>
      <c r="U19" s="9">
        <v>77.66</v>
      </c>
      <c r="V19" s="9">
        <v>73.59</v>
      </c>
      <c r="W19" s="9">
        <v>73.80</v>
      </c>
      <c r="X19" s="9">
        <v>70.709999999999994</v>
      </c>
      <c r="Y19" s="9">
        <v>69.94</v>
      </c>
      <c r="Z19" s="9">
        <v>69.84</v>
      </c>
      <c r="AA19" s="9">
        <v>71.989999999999995</v>
      </c>
      <c r="AB19" s="9">
        <v>76.64</v>
      </c>
      <c r="AC19" s="9">
        <v>81.81</v>
      </c>
      <c r="AD19" s="9">
        <v>83.46</v>
      </c>
      <c r="AE19" s="9">
        <v>85.50</v>
      </c>
      <c r="AF19" s="9">
        <v>83.84</v>
      </c>
      <c r="AG19" s="9">
        <v>80.37</v>
      </c>
      <c r="AH19" s="9">
        <v>79.09</v>
      </c>
      <c r="AI19" s="9">
        <v>77.739999999999995</v>
      </c>
      <c r="AJ19" s="9">
        <v>79.260000000000005</v>
      </c>
      <c r="AK19" s="9">
        <v>78.989999999999995</v>
      </c>
      <c r="AL19" s="9">
        <v>79.84</v>
      </c>
      <c r="AM19" s="9">
        <v>77.180000000000007</v>
      </c>
      <c r="AN19" s="9">
        <v>75.56</v>
      </c>
      <c r="AO19" s="9">
        <v>77.069999999999993</v>
      </c>
      <c r="AP19" s="9">
        <v>76.62</v>
      </c>
      <c r="AQ19" s="9">
        <v>79.16</v>
      </c>
      <c r="AR19" s="9">
        <v>79.319999999999993</v>
      </c>
      <c r="AS19" s="9">
        <v>79.13</v>
      </c>
      <c r="AT19" s="9">
        <v>78.59</v>
      </c>
      <c r="AU19" s="9">
        <v>77.430000000000007</v>
      </c>
      <c r="AV19" s="9">
        <v>77</v>
      </c>
      <c r="AW19" s="9">
        <v>75.319999999999993</v>
      </c>
      <c r="AX19" s="9">
        <v>74.81</v>
      </c>
      <c r="AY19" s="9">
        <v>72.61</v>
      </c>
      <c r="AZ19" s="9">
        <v>71.11</v>
      </c>
      <c r="BA19" s="9">
        <v>68.959999999999994</v>
      </c>
      <c r="BB19" s="9">
        <v>70.09</v>
      </c>
      <c r="BC19" s="9">
        <v>52.23</v>
      </c>
      <c r="BD19" s="9">
        <v>64.77</v>
      </c>
      <c r="BE19" s="9">
        <v>76.180000000000007</v>
      </c>
      <c r="BF19" s="9">
        <v>78.73</v>
      </c>
      <c r="BG19" s="9">
        <v>114.05</v>
      </c>
      <c r="BH19" s="9">
        <v>83.98</v>
      </c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ht="13.5" customHeight="1">
      <c r="A20" s="175" t="s">
        <v>1103</v>
      </c>
      <c r="B20" s="9">
        <v>12.29</v>
      </c>
      <c r="C20" s="9">
        <v>10.66</v>
      </c>
      <c r="D20" s="9">
        <v>11.80</v>
      </c>
      <c r="E20" s="9">
        <v>11.73</v>
      </c>
      <c r="F20" s="9">
        <v>10.71</v>
      </c>
      <c r="G20" s="9">
        <v>12.49</v>
      </c>
      <c r="H20" s="9">
        <v>4.32</v>
      </c>
      <c r="I20" s="9">
        <v>-10.86</v>
      </c>
      <c r="J20" s="9">
        <v>-19.65</v>
      </c>
      <c r="K20" s="9">
        <v>-17.86</v>
      </c>
      <c r="L20" s="9">
        <v>-7.39</v>
      </c>
      <c r="M20" s="9">
        <v>5.99</v>
      </c>
      <c r="N20" s="9">
        <v>16.81</v>
      </c>
      <c r="O20" s="9">
        <v>17.09</v>
      </c>
      <c r="P20" s="9">
        <v>14.92</v>
      </c>
      <c r="Q20" s="9">
        <v>13.73</v>
      </c>
      <c r="R20" s="9">
        <v>17.10</v>
      </c>
      <c r="S20" s="9">
        <v>12.58</v>
      </c>
      <c r="T20" s="9">
        <v>7.19</v>
      </c>
      <c r="U20" s="9">
        <v>4.66</v>
      </c>
      <c r="V20" s="9">
        <v>7.12</v>
      </c>
      <c r="W20" s="9">
        <v>3.88</v>
      </c>
      <c r="X20" s="9">
        <v>3.68</v>
      </c>
      <c r="Y20" s="9">
        <v>2.74</v>
      </c>
      <c r="Z20" s="9">
        <v>-5.77</v>
      </c>
      <c r="AA20" s="9">
        <v>0.32</v>
      </c>
      <c r="AB20" s="9">
        <v>2.4700000000000002</v>
      </c>
      <c r="AC20" s="9">
        <v>5.98</v>
      </c>
      <c r="AD20" s="9">
        <v>12.96</v>
      </c>
      <c r="AE20" s="9">
        <v>9.4700000000000006</v>
      </c>
      <c r="AF20" s="9">
        <v>7.62</v>
      </c>
      <c r="AG20" s="9">
        <v>7.47</v>
      </c>
      <c r="AH20" s="9">
        <v>4.99</v>
      </c>
      <c r="AI20" s="9">
        <v>4.58</v>
      </c>
      <c r="AJ20" s="9">
        <v>5.52</v>
      </c>
      <c r="AK20" s="9">
        <v>6.42</v>
      </c>
      <c r="AL20" s="9">
        <v>6.78</v>
      </c>
      <c r="AM20" s="9">
        <v>6.11</v>
      </c>
      <c r="AN20" s="9">
        <v>2.5099999999999998</v>
      </c>
      <c r="AO20" s="9">
        <v>1.42</v>
      </c>
      <c r="AP20" s="9">
        <v>5.32</v>
      </c>
      <c r="AQ20" s="9">
        <v>7.85</v>
      </c>
      <c r="AR20" s="9">
        <v>8.06</v>
      </c>
      <c r="AS20" s="9">
        <v>9.15</v>
      </c>
      <c r="AT20" s="9">
        <v>5.23</v>
      </c>
      <c r="AU20" s="9">
        <v>2.72</v>
      </c>
      <c r="AV20" s="9">
        <v>3.11</v>
      </c>
      <c r="AW20" s="9">
        <v>3.11</v>
      </c>
      <c r="AX20" s="9">
        <v>0.98</v>
      </c>
      <c r="AY20" s="9">
        <v>2.65</v>
      </c>
      <c r="AZ20" s="9">
        <v>2.64</v>
      </c>
      <c r="BA20" s="9">
        <v>-1.44</v>
      </c>
      <c r="BB20" s="9">
        <v>-3.01</v>
      </c>
      <c r="BC20" s="9">
        <v>-24.34</v>
      </c>
      <c r="BD20" s="9">
        <v>-0.59</v>
      </c>
      <c r="BE20" s="9">
        <v>8.15</v>
      </c>
      <c r="BF20" s="9">
        <v>6.65</v>
      </c>
      <c r="BG20" s="9">
        <v>33.840000000000003</v>
      </c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8">
    <tabColor theme="7" tint="0.399980008602142"/>
  </sheetPr>
  <dimension ref="A1:FM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285</v>
      </c>
      <c r="H1" s="3" t="s">
        <v>30</v>
      </c>
    </row>
    <row r="2" ht="13.5" customHeight="1">
      <c r="A2" s="176" t="s">
        <v>58</v>
      </c>
    </row>
    <row r="3" ht="13.5" customHeight="1">
      <c r="A3" s="7" t="s">
        <v>280</v>
      </c>
    </row>
    <row r="16" spans="2:69" ht="13.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</row>
    <row r="17" spans="1:69" ht="13.5" customHeigh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</row>
    <row r="18" spans="1:169" ht="13.5" customHeight="1">
      <c r="A18" s="14"/>
      <c r="B18" s="9" t="s">
        <v>1098</v>
      </c>
      <c r="C18" s="9" t="s">
        <v>977</v>
      </c>
      <c r="D18" s="9" t="s">
        <v>978</v>
      </c>
      <c r="E18" s="9" t="s">
        <v>979</v>
      </c>
      <c r="F18" s="9" t="s">
        <v>1099</v>
      </c>
      <c r="G18" s="9" t="s">
        <v>977</v>
      </c>
      <c r="H18" s="9" t="s">
        <v>978</v>
      </c>
      <c r="I18" s="9" t="s">
        <v>979</v>
      </c>
      <c r="J18" s="9" t="s">
        <v>1032</v>
      </c>
      <c r="K18" s="9" t="s">
        <v>977</v>
      </c>
      <c r="L18" s="9" t="s">
        <v>978</v>
      </c>
      <c r="M18" s="9" t="s">
        <v>979</v>
      </c>
      <c r="N18" s="9" t="s">
        <v>1033</v>
      </c>
      <c r="O18" s="9" t="s">
        <v>977</v>
      </c>
      <c r="P18" s="9" t="s">
        <v>978</v>
      </c>
      <c r="Q18" s="9" t="s">
        <v>979</v>
      </c>
      <c r="R18" s="9" t="s">
        <v>1034</v>
      </c>
      <c r="S18" s="9" t="s">
        <v>977</v>
      </c>
      <c r="T18" s="9" t="s">
        <v>978</v>
      </c>
      <c r="U18" s="9" t="s">
        <v>979</v>
      </c>
      <c r="V18" s="9" t="s">
        <v>1035</v>
      </c>
      <c r="W18" s="9" t="s">
        <v>977</v>
      </c>
      <c r="X18" s="9" t="s">
        <v>978</v>
      </c>
      <c r="Y18" s="9" t="s">
        <v>979</v>
      </c>
      <c r="Z18" s="9" t="s">
        <v>1036</v>
      </c>
      <c r="AA18" s="9" t="s">
        <v>977</v>
      </c>
      <c r="AB18" s="9" t="s">
        <v>978</v>
      </c>
      <c r="AC18" s="9" t="s">
        <v>979</v>
      </c>
      <c r="AD18" s="9" t="s">
        <v>1037</v>
      </c>
      <c r="AE18" s="9" t="s">
        <v>977</v>
      </c>
      <c r="AF18" s="9" t="s">
        <v>978</v>
      </c>
      <c r="AG18" s="9" t="s">
        <v>979</v>
      </c>
      <c r="AH18" s="9" t="s">
        <v>1038</v>
      </c>
      <c r="AI18" s="9" t="s">
        <v>977</v>
      </c>
      <c r="AJ18" s="9" t="s">
        <v>978</v>
      </c>
      <c r="AK18" s="9" t="s">
        <v>979</v>
      </c>
      <c r="AL18" s="9" t="s">
        <v>1039</v>
      </c>
      <c r="AM18" s="9" t="s">
        <v>977</v>
      </c>
      <c r="AN18" s="9" t="s">
        <v>978</v>
      </c>
      <c r="AO18" s="9" t="s">
        <v>979</v>
      </c>
      <c r="AP18" s="9" t="s">
        <v>1040</v>
      </c>
      <c r="AQ18" s="9" t="s">
        <v>977</v>
      </c>
      <c r="AR18" s="9" t="s">
        <v>978</v>
      </c>
      <c r="AS18" s="9" t="s">
        <v>979</v>
      </c>
      <c r="AT18" s="9" t="s">
        <v>1014</v>
      </c>
      <c r="AU18" s="9" t="s">
        <v>977</v>
      </c>
      <c r="AV18" s="9" t="s">
        <v>978</v>
      </c>
      <c r="AW18" s="9" t="s">
        <v>979</v>
      </c>
      <c r="AX18" s="9" t="s">
        <v>976</v>
      </c>
      <c r="AY18" s="9" t="s">
        <v>977</v>
      </c>
      <c r="AZ18" s="9" t="s">
        <v>978</v>
      </c>
      <c r="BA18" s="9" t="s">
        <v>979</v>
      </c>
      <c r="BB18" s="9" t="s">
        <v>980</v>
      </c>
      <c r="BC18" s="9" t="s">
        <v>977</v>
      </c>
      <c r="BD18" s="9" t="s">
        <v>978</v>
      </c>
      <c r="BE18" s="9" t="s">
        <v>979</v>
      </c>
      <c r="BF18" s="9" t="s">
        <v>981</v>
      </c>
      <c r="BG18" s="9" t="s">
        <v>977</v>
      </c>
      <c r="BH18" s="9" t="s">
        <v>978</v>
      </c>
      <c r="BI18" s="9" t="s">
        <v>979</v>
      </c>
      <c r="BJ18" s="9" t="s">
        <v>982</v>
      </c>
      <c r="BK18" s="9" t="s">
        <v>977</v>
      </c>
      <c r="BL18" s="9" t="s">
        <v>978</v>
      </c>
      <c r="BM18" s="9" t="s">
        <v>979</v>
      </c>
      <c r="BN18" s="9" t="s">
        <v>983</v>
      </c>
      <c r="BO18" s="9" t="s">
        <v>977</v>
      </c>
      <c r="BP18" s="9" t="s">
        <v>978</v>
      </c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3.5" customHeight="1">
      <c r="A19" s="14" t="s">
        <v>1104</v>
      </c>
      <c r="B19" s="9">
        <v>98.79</v>
      </c>
      <c r="C19" s="9">
        <v>98.61</v>
      </c>
      <c r="D19" s="9">
        <v>100.32</v>
      </c>
      <c r="E19" s="9">
        <v>102.28</v>
      </c>
      <c r="F19" s="9">
        <v>105.52</v>
      </c>
      <c r="G19" s="9">
        <v>102.37</v>
      </c>
      <c r="H19" s="9">
        <v>104.24</v>
      </c>
      <c r="I19" s="9">
        <v>104.33</v>
      </c>
      <c r="J19" s="9">
        <v>105.60</v>
      </c>
      <c r="K19" s="9">
        <v>99.38</v>
      </c>
      <c r="L19" s="9">
        <v>100.40</v>
      </c>
      <c r="M19" s="9">
        <v>94.52</v>
      </c>
      <c r="N19" s="9">
        <v>97.59</v>
      </c>
      <c r="O19" s="9">
        <v>96.65</v>
      </c>
      <c r="P19" s="9">
        <v>95.55</v>
      </c>
      <c r="Q19" s="9">
        <v>85.57</v>
      </c>
      <c r="R19" s="9">
        <v>75.989999999999995</v>
      </c>
      <c r="S19" s="9">
        <v>84.04</v>
      </c>
      <c r="T19" s="9">
        <v>85.13</v>
      </c>
      <c r="U19" s="9">
        <v>92.36</v>
      </c>
      <c r="V19" s="9">
        <v>91.27</v>
      </c>
      <c r="W19" s="9">
        <v>94</v>
      </c>
      <c r="X19" s="9">
        <v>91.40</v>
      </c>
      <c r="Y19" s="9">
        <v>90.31</v>
      </c>
      <c r="Z19" s="9">
        <v>88.54</v>
      </c>
      <c r="AA19" s="9">
        <v>81.72</v>
      </c>
      <c r="AB19" s="9">
        <v>79.34</v>
      </c>
      <c r="AC19" s="9">
        <v>74.97</v>
      </c>
      <c r="AD19" s="9">
        <v>74.900000000000006</v>
      </c>
      <c r="AE19" s="9">
        <v>71.73</v>
      </c>
      <c r="AF19" s="9">
        <v>73.16</v>
      </c>
      <c r="AG19" s="9">
        <v>75.239999999999995</v>
      </c>
      <c r="AH19" s="9">
        <v>78.11</v>
      </c>
      <c r="AI19" s="9">
        <v>80.94</v>
      </c>
      <c r="AJ19" s="9">
        <v>84.62</v>
      </c>
      <c r="AK19" s="9">
        <v>91.27</v>
      </c>
      <c r="AL19" s="9">
        <v>95.53</v>
      </c>
      <c r="AM19" s="9">
        <v>98.67</v>
      </c>
      <c r="AN19" s="9">
        <v>98.05</v>
      </c>
      <c r="AO19" s="9">
        <v>103</v>
      </c>
      <c r="AP19" s="9">
        <v>106</v>
      </c>
      <c r="AQ19" s="9">
        <v>104.09</v>
      </c>
      <c r="AR19" s="9">
        <v>103.51</v>
      </c>
      <c r="AS19" s="9">
        <v>105.86</v>
      </c>
      <c r="AT19" s="9">
        <v>106.98</v>
      </c>
      <c r="AU19" s="9">
        <v>104.16</v>
      </c>
      <c r="AV19" s="9">
        <v>104.33</v>
      </c>
      <c r="AW19" s="9">
        <v>108.52</v>
      </c>
      <c r="AX19" s="9">
        <v>108.96</v>
      </c>
      <c r="AY19" s="9">
        <v>107.67</v>
      </c>
      <c r="AZ19" s="9">
        <v>107.60</v>
      </c>
      <c r="BA19" s="9">
        <v>109.64</v>
      </c>
      <c r="BB19" s="9">
        <v>112.37</v>
      </c>
      <c r="BC19" s="9">
        <v>113.12</v>
      </c>
      <c r="BD19" s="9">
        <v>111.01</v>
      </c>
      <c r="BE19" s="9">
        <v>109.37</v>
      </c>
      <c r="BF19" s="9">
        <v>106.75</v>
      </c>
      <c r="BG19" s="9">
        <v>104.70</v>
      </c>
      <c r="BH19" s="9">
        <v>104.94</v>
      </c>
      <c r="BI19" s="9">
        <v>103.47</v>
      </c>
      <c r="BJ19" s="9">
        <v>98.33</v>
      </c>
      <c r="BK19" s="9">
        <v>84.35</v>
      </c>
      <c r="BL19" s="9">
        <v>91.54</v>
      </c>
      <c r="BM19" s="9">
        <v>82.91</v>
      </c>
      <c r="BN19" s="9">
        <v>81.55</v>
      </c>
      <c r="BO19" s="9">
        <v>95.70</v>
      </c>
      <c r="BP19" s="9">
        <v>97.73</v>
      </c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ht="13.5" customHeight="1">
      <c r="A20" s="10" t="s">
        <v>1105</v>
      </c>
      <c r="B20" s="9">
        <v>90.87</v>
      </c>
      <c r="C20" s="9">
        <v>93.08</v>
      </c>
      <c r="D20" s="9">
        <v>94.19</v>
      </c>
      <c r="E20" s="9">
        <v>96.72</v>
      </c>
      <c r="F20" s="9">
        <v>99.23</v>
      </c>
      <c r="G20" s="9">
        <v>100.25</v>
      </c>
      <c r="H20" s="9">
        <v>99.62</v>
      </c>
      <c r="I20" s="9">
        <v>100.47</v>
      </c>
      <c r="J20" s="9">
        <v>101.17</v>
      </c>
      <c r="K20" s="9">
        <v>101.91</v>
      </c>
      <c r="L20" s="9">
        <v>100.58</v>
      </c>
      <c r="M20" s="9">
        <v>97.10</v>
      </c>
      <c r="N20" s="9">
        <v>93.46</v>
      </c>
      <c r="O20" s="9">
        <v>92.03</v>
      </c>
      <c r="P20" s="9">
        <v>93.60</v>
      </c>
      <c r="Q20" s="9">
        <v>91.03</v>
      </c>
      <c r="R20" s="9">
        <v>85.73</v>
      </c>
      <c r="S20" s="9">
        <v>81.42</v>
      </c>
      <c r="T20" s="9">
        <v>79.53</v>
      </c>
      <c r="U20" s="9">
        <v>84.32</v>
      </c>
      <c r="V20" s="9">
        <v>85.53</v>
      </c>
      <c r="W20" s="9">
        <v>85.48</v>
      </c>
      <c r="X20" s="9">
        <v>85.88</v>
      </c>
      <c r="Y20" s="9">
        <v>86.10</v>
      </c>
      <c r="Z20" s="9">
        <v>83.90</v>
      </c>
      <c r="AA20" s="9">
        <v>82.23</v>
      </c>
      <c r="AB20" s="9">
        <v>79.069999999999993</v>
      </c>
      <c r="AC20" s="9">
        <v>78.08</v>
      </c>
      <c r="AD20" s="9">
        <v>76.08</v>
      </c>
      <c r="AE20" s="9">
        <v>72.72</v>
      </c>
      <c r="AF20" s="9">
        <v>72.38</v>
      </c>
      <c r="AG20" s="9">
        <v>71.790000000000006</v>
      </c>
      <c r="AH20" s="9">
        <v>75.150000000000006</v>
      </c>
      <c r="AI20" s="9">
        <v>74.89</v>
      </c>
      <c r="AJ20" s="9">
        <v>77.42</v>
      </c>
      <c r="AK20" s="9">
        <v>79.849999999999994</v>
      </c>
      <c r="AL20" s="9">
        <v>82.30</v>
      </c>
      <c r="AM20" s="9">
        <v>86.30</v>
      </c>
      <c r="AN20" s="9">
        <v>89.44</v>
      </c>
      <c r="AO20" s="9">
        <v>91.95</v>
      </c>
      <c r="AP20" s="9">
        <v>94.21</v>
      </c>
      <c r="AQ20" s="9">
        <v>97.18</v>
      </c>
      <c r="AR20" s="9">
        <v>96.06</v>
      </c>
      <c r="AS20" s="9">
        <v>98.70</v>
      </c>
      <c r="AT20" s="9">
        <v>99.23</v>
      </c>
      <c r="AU20" s="9">
        <v>100.65</v>
      </c>
      <c r="AV20" s="9">
        <v>99.74</v>
      </c>
      <c r="AW20" s="9">
        <v>99.92</v>
      </c>
      <c r="AX20" s="9">
        <v>100.26</v>
      </c>
      <c r="AY20" s="9">
        <v>101.56</v>
      </c>
      <c r="AZ20" s="9">
        <v>101.96</v>
      </c>
      <c r="BA20" s="9">
        <v>102.54</v>
      </c>
      <c r="BB20" s="9">
        <v>104.29</v>
      </c>
      <c r="BC20" s="9">
        <v>106.98</v>
      </c>
      <c r="BD20" s="9">
        <v>107.80</v>
      </c>
      <c r="BE20" s="9">
        <v>106.94</v>
      </c>
      <c r="BF20" s="9">
        <v>107.50</v>
      </c>
      <c r="BG20" s="9">
        <v>105.92</v>
      </c>
      <c r="BH20" s="9">
        <v>103.95</v>
      </c>
      <c r="BI20" s="9">
        <v>103.08</v>
      </c>
      <c r="BJ20" s="9">
        <v>103.09</v>
      </c>
      <c r="BK20" s="9">
        <v>96.71</v>
      </c>
      <c r="BL20" s="9">
        <v>91.43</v>
      </c>
      <c r="BM20" s="9">
        <v>85.14</v>
      </c>
      <c r="BN20" s="9">
        <v>83.38</v>
      </c>
      <c r="BO20" s="9">
        <v>83.97</v>
      </c>
      <c r="BP20" s="9">
        <v>88.09</v>
      </c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  <row r="21" spans="1:169" ht="13.5" customHeight="1">
      <c r="A21" s="175" t="s">
        <v>1106</v>
      </c>
      <c r="B21" s="9">
        <v>3.58</v>
      </c>
      <c r="C21" s="9">
        <v>3.72</v>
      </c>
      <c r="D21" s="9">
        <v>3.32</v>
      </c>
      <c r="E21" s="9">
        <v>3.45</v>
      </c>
      <c r="F21" s="9">
        <v>3.53</v>
      </c>
      <c r="G21" s="9">
        <v>3.77</v>
      </c>
      <c r="H21" s="9">
        <v>4.05</v>
      </c>
      <c r="I21" s="9">
        <v>3.85</v>
      </c>
      <c r="J21" s="9">
        <v>5.24</v>
      </c>
      <c r="K21" s="9">
        <v>4.08</v>
      </c>
      <c r="L21" s="9">
        <v>3.95</v>
      </c>
      <c r="M21" s="9">
        <v>3.32</v>
      </c>
      <c r="N21" s="9">
        <v>1.76</v>
      </c>
      <c r="O21" s="9">
        <v>3.96</v>
      </c>
      <c r="P21" s="9">
        <v>2.94</v>
      </c>
      <c r="Q21" s="9">
        <v>3.08</v>
      </c>
      <c r="R21" s="9">
        <v>1.97</v>
      </c>
      <c r="S21" s="9">
        <v>-0.48</v>
      </c>
      <c r="T21" s="9">
        <v>-1.64</v>
      </c>
      <c r="U21" s="9">
        <v>-1.37</v>
      </c>
      <c r="V21" s="9">
        <v>1.01</v>
      </c>
      <c r="W21" s="9">
        <v>0.97</v>
      </c>
      <c r="X21" s="9">
        <v>1.55</v>
      </c>
      <c r="Y21" s="9">
        <v>1.63</v>
      </c>
      <c r="Z21" s="9">
        <v>0.44</v>
      </c>
      <c r="AA21" s="9">
        <v>0.35</v>
      </c>
      <c r="AB21" s="9">
        <v>0.51</v>
      </c>
      <c r="AC21" s="9">
        <v>0.27</v>
      </c>
      <c r="AD21" s="9">
        <v>-0.80</v>
      </c>
      <c r="AE21" s="9">
        <v>-1.21</v>
      </c>
      <c r="AF21" s="9">
        <v>-0.92</v>
      </c>
      <c r="AG21" s="9">
        <v>-1.27</v>
      </c>
      <c r="AH21" s="9">
        <v>0.10</v>
      </c>
      <c r="AI21" s="9">
        <v>1.1200000000000001</v>
      </c>
      <c r="AJ21" s="9">
        <v>0.95</v>
      </c>
      <c r="AK21" s="9">
        <v>1.24</v>
      </c>
      <c r="AL21" s="9">
        <v>0.76</v>
      </c>
      <c r="AM21" s="9">
        <v>0.83</v>
      </c>
      <c r="AN21" s="9">
        <v>1.56</v>
      </c>
      <c r="AO21" s="9">
        <v>2.38</v>
      </c>
      <c r="AP21" s="9">
        <v>3.33</v>
      </c>
      <c r="AQ21" s="9">
        <v>3.84</v>
      </c>
      <c r="AR21" s="9">
        <v>4.12</v>
      </c>
      <c r="AS21" s="9">
        <v>4.45</v>
      </c>
      <c r="AT21" s="9">
        <v>4.12</v>
      </c>
      <c r="AU21" s="9">
        <v>3.60</v>
      </c>
      <c r="AV21" s="9">
        <v>3.62</v>
      </c>
      <c r="AW21" s="9">
        <v>3.29</v>
      </c>
      <c r="AX21" s="9">
        <v>3.38</v>
      </c>
      <c r="AY21" s="9">
        <v>4.24</v>
      </c>
      <c r="AZ21" s="9">
        <v>4.4000000000000004</v>
      </c>
      <c r="BA21" s="9">
        <v>4.18</v>
      </c>
      <c r="BB21" s="9">
        <v>4.4000000000000004</v>
      </c>
      <c r="BC21" s="9">
        <v>3.39</v>
      </c>
      <c r="BD21" s="9">
        <v>3.08</v>
      </c>
      <c r="BE21" s="9">
        <v>2.37</v>
      </c>
      <c r="BF21" s="9">
        <v>2.34</v>
      </c>
      <c r="BG21" s="9">
        <v>2.92</v>
      </c>
      <c r="BH21" s="9">
        <v>2.37</v>
      </c>
      <c r="BI21" s="9">
        <v>2.66</v>
      </c>
      <c r="BJ21" s="9">
        <v>-2.4300000000000002</v>
      </c>
      <c r="BK21" s="9">
        <v>-10.45</v>
      </c>
      <c r="BL21" s="9">
        <v>-5.38</v>
      </c>
      <c r="BM21" s="9">
        <v>-9.94</v>
      </c>
      <c r="BN21" s="9">
        <v>-6.58</v>
      </c>
      <c r="BO21" s="9">
        <v>7.42</v>
      </c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4">
    <tabColor theme="7" tint="0.399980008602142"/>
  </sheetPr>
  <dimension ref="A1:FM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286</v>
      </c>
      <c r="H1" s="3" t="s">
        <v>30</v>
      </c>
    </row>
    <row r="2" ht="13.5" customHeight="1">
      <c r="A2" s="176" t="s">
        <v>292</v>
      </c>
    </row>
    <row r="3" ht="13.5" customHeight="1">
      <c r="A3" s="176" t="s">
        <v>275</v>
      </c>
    </row>
    <row r="16" spans="2:69" ht="13.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</row>
    <row r="17" spans="1:69" ht="13.5" customHeigh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</row>
    <row r="18" spans="1:169" ht="13.5" customHeight="1">
      <c r="A18" s="14"/>
      <c r="B18" s="9" t="s">
        <v>1014</v>
      </c>
      <c r="C18" s="9" t="s">
        <v>977</v>
      </c>
      <c r="D18" s="9" t="s">
        <v>978</v>
      </c>
      <c r="E18" s="9" t="s">
        <v>979</v>
      </c>
      <c r="F18" s="9" t="s">
        <v>976</v>
      </c>
      <c r="G18" s="9" t="s">
        <v>977</v>
      </c>
      <c r="H18" s="9" t="s">
        <v>978</v>
      </c>
      <c r="I18" s="9" t="s">
        <v>979</v>
      </c>
      <c r="J18" s="9" t="s">
        <v>980</v>
      </c>
      <c r="K18" s="9" t="s">
        <v>977</v>
      </c>
      <c r="L18" s="9" t="s">
        <v>978</v>
      </c>
      <c r="M18" s="9" t="s">
        <v>979</v>
      </c>
      <c r="N18" s="9" t="s">
        <v>981</v>
      </c>
      <c r="O18" s="9" t="s">
        <v>977</v>
      </c>
      <c r="P18" s="9" t="s">
        <v>978</v>
      </c>
      <c r="Q18" s="9" t="s">
        <v>979</v>
      </c>
      <c r="R18" s="9" t="s">
        <v>982</v>
      </c>
      <c r="S18" s="9" t="s">
        <v>977</v>
      </c>
      <c r="T18" s="9" t="s">
        <v>978</v>
      </c>
      <c r="U18" s="9" t="s">
        <v>979</v>
      </c>
      <c r="V18" s="9" t="s">
        <v>983</v>
      </c>
      <c r="W18" s="9" t="s">
        <v>977</v>
      </c>
      <c r="X18" s="9" t="s">
        <v>978</v>
      </c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3.5" customHeight="1">
      <c r="A19" s="14" t="s">
        <v>1105</v>
      </c>
      <c r="B19" s="9">
        <v>-0.77</v>
      </c>
      <c r="C19" s="9">
        <v>0.65</v>
      </c>
      <c r="D19" s="9">
        <v>-0.26</v>
      </c>
      <c r="E19" s="9">
        <v>-0.08</v>
      </c>
      <c r="F19" s="9">
        <v>0.26</v>
      </c>
      <c r="G19" s="9">
        <v>1.56</v>
      </c>
      <c r="H19" s="9">
        <v>1.96</v>
      </c>
      <c r="I19" s="9">
        <v>2.54</v>
      </c>
      <c r="J19" s="9">
        <v>4.29</v>
      </c>
      <c r="K19" s="9">
        <v>6.98</v>
      </c>
      <c r="L19" s="9">
        <v>7.80</v>
      </c>
      <c r="M19" s="9">
        <v>6.94</v>
      </c>
      <c r="N19" s="9">
        <v>7.50</v>
      </c>
      <c r="O19" s="9">
        <v>5.92</v>
      </c>
      <c r="P19" s="9">
        <v>3.95</v>
      </c>
      <c r="Q19" s="9">
        <v>3.08</v>
      </c>
      <c r="R19" s="9">
        <v>3.09</v>
      </c>
      <c r="S19" s="9">
        <v>-3.29</v>
      </c>
      <c r="T19" s="9">
        <v>-8.57</v>
      </c>
      <c r="U19" s="9">
        <v>-14.86</v>
      </c>
      <c r="V19" s="9">
        <v>-16.62</v>
      </c>
      <c r="W19" s="9">
        <v>-16.03</v>
      </c>
      <c r="X19" s="9">
        <v>-11.91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ht="13.5" customHeight="1">
      <c r="A20" s="175" t="s">
        <v>1107</v>
      </c>
      <c r="B20" s="9">
        <v>-0.59</v>
      </c>
      <c r="C20" s="9">
        <v>-0.45</v>
      </c>
      <c r="D20" s="9">
        <v>-1.20</v>
      </c>
      <c r="E20" s="9">
        <v>-0.50</v>
      </c>
      <c r="F20" s="9">
        <v>-0.54</v>
      </c>
      <c r="G20" s="9">
        <v>-0.18</v>
      </c>
      <c r="H20" s="9">
        <v>-0.22</v>
      </c>
      <c r="I20" s="9">
        <v>0.27</v>
      </c>
      <c r="J20" s="9">
        <v>1.54</v>
      </c>
      <c r="K20" s="9">
        <v>2.63</v>
      </c>
      <c r="L20" s="9">
        <v>2.48</v>
      </c>
      <c r="M20" s="9">
        <v>2.4900000000000002</v>
      </c>
      <c r="N20" s="9">
        <v>2.92</v>
      </c>
      <c r="O20" s="9">
        <v>2.80</v>
      </c>
      <c r="P20" s="9">
        <v>2.4700000000000002</v>
      </c>
      <c r="Q20" s="9">
        <v>2.36</v>
      </c>
      <c r="R20" s="9">
        <v>2.59</v>
      </c>
      <c r="S20" s="9">
        <v>2.04</v>
      </c>
      <c r="T20" s="9">
        <v>1.18</v>
      </c>
      <c r="U20" s="9">
        <v>0.51</v>
      </c>
      <c r="V20" s="9">
        <v>-0.57999999999999996</v>
      </c>
      <c r="W20" s="9">
        <v>-0.64</v>
      </c>
      <c r="X20" s="9">
        <v>0.64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  <row r="21" spans="1:169" ht="13.5" customHeight="1">
      <c r="A21" s="14" t="s">
        <v>1108</v>
      </c>
      <c r="B21" s="9">
        <v>1.33</v>
      </c>
      <c r="C21" s="9">
        <v>1.47</v>
      </c>
      <c r="D21" s="9">
        <v>1.19</v>
      </c>
      <c r="E21" s="9">
        <v>1.41</v>
      </c>
      <c r="F21" s="9">
        <v>1.69</v>
      </c>
      <c r="G21" s="9">
        <v>1.71</v>
      </c>
      <c r="H21" s="9">
        <v>1.50</v>
      </c>
      <c r="I21" s="9">
        <v>1.82</v>
      </c>
      <c r="J21" s="9">
        <v>2.39</v>
      </c>
      <c r="K21" s="9">
        <v>2.94</v>
      </c>
      <c r="L21" s="9">
        <v>2.83</v>
      </c>
      <c r="M21" s="9">
        <v>2.54</v>
      </c>
      <c r="N21" s="9">
        <v>2.97</v>
      </c>
      <c r="O21" s="9">
        <v>2.62</v>
      </c>
      <c r="P21" s="9">
        <v>2.37</v>
      </c>
      <c r="Q21" s="9">
        <v>2.4700000000000002</v>
      </c>
      <c r="R21" s="9">
        <v>2.41</v>
      </c>
      <c r="S21" s="9">
        <v>1.08</v>
      </c>
      <c r="T21" s="9">
        <v>-0.80</v>
      </c>
      <c r="U21" s="9">
        <v>-0.80</v>
      </c>
      <c r="V21" s="9">
        <v>-1.44</v>
      </c>
      <c r="W21" s="9">
        <v>-0.97</v>
      </c>
      <c r="X21" s="9">
        <v>0.43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</row>
    <row r="22" spans="1:169" ht="13.5" customHeight="1">
      <c r="A22" s="175" t="s">
        <v>1109</v>
      </c>
      <c r="B22" s="9">
        <v>-1.51</v>
      </c>
      <c r="C22" s="9">
        <v>-0.38</v>
      </c>
      <c r="D22" s="9">
        <v>-0.25</v>
      </c>
      <c r="E22" s="9">
        <v>-1</v>
      </c>
      <c r="F22" s="9">
        <v>-0.88</v>
      </c>
      <c r="G22" s="9">
        <v>0.03</v>
      </c>
      <c r="H22" s="9">
        <v>0.69</v>
      </c>
      <c r="I22" s="9">
        <v>0.45</v>
      </c>
      <c r="J22" s="9">
        <v>0.37</v>
      </c>
      <c r="K22" s="9">
        <v>1.41</v>
      </c>
      <c r="L22" s="9">
        <v>2.4900000000000002</v>
      </c>
      <c r="M22" s="9">
        <v>1.91</v>
      </c>
      <c r="N22" s="9">
        <v>1.61</v>
      </c>
      <c r="O22" s="9">
        <v>0.50</v>
      </c>
      <c r="P22" s="9">
        <v>-0.89</v>
      </c>
      <c r="Q22" s="9">
        <v>-1.75</v>
      </c>
      <c r="R22" s="9">
        <v>-1.90</v>
      </c>
      <c r="S22" s="9">
        <v>-6.40</v>
      </c>
      <c r="T22" s="9">
        <v>-8.9600000000000009</v>
      </c>
      <c r="U22" s="9">
        <v>-14.58</v>
      </c>
      <c r="V22" s="9">
        <v>-14.60</v>
      </c>
      <c r="W22" s="9">
        <v>-14.42</v>
      </c>
      <c r="X22" s="9">
        <v>-12.98</v>
      </c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0">
    <tabColor theme="7" tint="0.399980008602142"/>
  </sheetPr>
  <dimension ref="A1:FM2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287</v>
      </c>
      <c r="H1" s="3" t="s">
        <v>30</v>
      </c>
    </row>
    <row r="2" ht="13.5" customHeight="1">
      <c r="A2" s="176" t="s">
        <v>58</v>
      </c>
    </row>
    <row r="3" ht="13.5" customHeight="1">
      <c r="A3" s="7" t="s">
        <v>228</v>
      </c>
    </row>
    <row r="16" spans="2:69" ht="13.5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</row>
    <row r="17" spans="1:69" ht="13.5" customHeight="1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</row>
    <row r="18" spans="1:169" ht="13.5" customHeight="1">
      <c r="A18" s="14"/>
      <c r="B18" s="9" t="s">
        <v>1098</v>
      </c>
      <c r="C18" s="9" t="s">
        <v>977</v>
      </c>
      <c r="D18" s="9" t="s">
        <v>978</v>
      </c>
      <c r="E18" s="9" t="s">
        <v>979</v>
      </c>
      <c r="F18" s="9" t="s">
        <v>1099</v>
      </c>
      <c r="G18" s="9" t="s">
        <v>977</v>
      </c>
      <c r="H18" s="9" t="s">
        <v>978</v>
      </c>
      <c r="I18" s="9" t="s">
        <v>979</v>
      </c>
      <c r="J18" s="9" t="s">
        <v>1032</v>
      </c>
      <c r="K18" s="9" t="s">
        <v>977</v>
      </c>
      <c r="L18" s="9" t="s">
        <v>978</v>
      </c>
      <c r="M18" s="9" t="s">
        <v>979</v>
      </c>
      <c r="N18" s="9" t="s">
        <v>1033</v>
      </c>
      <c r="O18" s="9" t="s">
        <v>977</v>
      </c>
      <c r="P18" s="9" t="s">
        <v>978</v>
      </c>
      <c r="Q18" s="9" t="s">
        <v>979</v>
      </c>
      <c r="R18" s="9" t="s">
        <v>1034</v>
      </c>
      <c r="S18" s="9" t="s">
        <v>977</v>
      </c>
      <c r="T18" s="9" t="s">
        <v>978</v>
      </c>
      <c r="U18" s="9" t="s">
        <v>979</v>
      </c>
      <c r="V18" s="9" t="s">
        <v>1035</v>
      </c>
      <c r="W18" s="9" t="s">
        <v>977</v>
      </c>
      <c r="X18" s="9" t="s">
        <v>978</v>
      </c>
      <c r="Y18" s="9" t="s">
        <v>979</v>
      </c>
      <c r="Z18" s="9" t="s">
        <v>1036</v>
      </c>
      <c r="AA18" s="9" t="s">
        <v>977</v>
      </c>
      <c r="AB18" s="9" t="s">
        <v>978</v>
      </c>
      <c r="AC18" s="9" t="s">
        <v>979</v>
      </c>
      <c r="AD18" s="9" t="s">
        <v>1037</v>
      </c>
      <c r="AE18" s="9" t="s">
        <v>977</v>
      </c>
      <c r="AF18" s="9" t="s">
        <v>978</v>
      </c>
      <c r="AG18" s="9" t="s">
        <v>979</v>
      </c>
      <c r="AH18" s="9" t="s">
        <v>1038</v>
      </c>
      <c r="AI18" s="9" t="s">
        <v>977</v>
      </c>
      <c r="AJ18" s="9" t="s">
        <v>978</v>
      </c>
      <c r="AK18" s="9" t="s">
        <v>979</v>
      </c>
      <c r="AL18" s="9" t="s">
        <v>1039</v>
      </c>
      <c r="AM18" s="9" t="s">
        <v>977</v>
      </c>
      <c r="AN18" s="9" t="s">
        <v>978</v>
      </c>
      <c r="AO18" s="9" t="s">
        <v>979</v>
      </c>
      <c r="AP18" s="9" t="s">
        <v>1040</v>
      </c>
      <c r="AQ18" s="9" t="s">
        <v>977</v>
      </c>
      <c r="AR18" s="9" t="s">
        <v>978</v>
      </c>
      <c r="AS18" s="9" t="s">
        <v>979</v>
      </c>
      <c r="AT18" s="9" t="s">
        <v>1014</v>
      </c>
      <c r="AU18" s="9" t="s">
        <v>977</v>
      </c>
      <c r="AV18" s="9" t="s">
        <v>978</v>
      </c>
      <c r="AW18" s="9" t="s">
        <v>979</v>
      </c>
      <c r="AX18" s="9" t="s">
        <v>976</v>
      </c>
      <c r="AY18" s="9" t="s">
        <v>977</v>
      </c>
      <c r="AZ18" s="9" t="s">
        <v>978</v>
      </c>
      <c r="BA18" s="9" t="s">
        <v>979</v>
      </c>
      <c r="BB18" s="9" t="s">
        <v>980</v>
      </c>
      <c r="BC18" s="9" t="s">
        <v>977</v>
      </c>
      <c r="BD18" s="9" t="s">
        <v>978</v>
      </c>
      <c r="BE18" s="9" t="s">
        <v>979</v>
      </c>
      <c r="BF18" s="9" t="s">
        <v>981</v>
      </c>
      <c r="BG18" s="9" t="s">
        <v>977</v>
      </c>
      <c r="BH18" s="9" t="s">
        <v>978</v>
      </c>
      <c r="BI18" s="9" t="s">
        <v>979</v>
      </c>
      <c r="BJ18" s="9" t="s">
        <v>982</v>
      </c>
      <c r="BK18" s="9" t="s">
        <v>977</v>
      </c>
      <c r="BL18" s="9" t="s">
        <v>978</v>
      </c>
      <c r="BM18" s="9" t="s">
        <v>979</v>
      </c>
      <c r="BN18" s="9" t="s">
        <v>983</v>
      </c>
      <c r="BO18" s="9" t="s">
        <v>977</v>
      </c>
      <c r="BP18" s="9" t="s">
        <v>978</v>
      </c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</row>
    <row r="19" spans="1:169" ht="13.5" customHeight="1">
      <c r="A19" s="14" t="s">
        <v>1110</v>
      </c>
      <c r="B19" s="9">
        <v>99.51</v>
      </c>
      <c r="C19" s="9">
        <v>98.72</v>
      </c>
      <c r="D19" s="9">
        <v>100.59</v>
      </c>
      <c r="E19" s="9">
        <v>101.19</v>
      </c>
      <c r="F19" s="9">
        <v>102.39</v>
      </c>
      <c r="G19" s="9">
        <v>101.95</v>
      </c>
      <c r="H19" s="9">
        <v>103.73</v>
      </c>
      <c r="I19" s="9">
        <v>104.50</v>
      </c>
      <c r="J19" s="9">
        <v>105.99</v>
      </c>
      <c r="K19" s="9">
        <v>103.84</v>
      </c>
      <c r="L19" s="9">
        <v>104.24</v>
      </c>
      <c r="M19" s="9">
        <v>103.10</v>
      </c>
      <c r="N19" s="9">
        <v>103.86</v>
      </c>
      <c r="O19" s="9">
        <v>100.87</v>
      </c>
      <c r="P19" s="9">
        <v>96.50</v>
      </c>
      <c r="Q19" s="9">
        <v>86.04</v>
      </c>
      <c r="R19" s="9">
        <v>74.97</v>
      </c>
      <c r="S19" s="9">
        <v>78.38</v>
      </c>
      <c r="T19" s="9">
        <v>79.42</v>
      </c>
      <c r="U19" s="9">
        <v>81.900000000000006</v>
      </c>
      <c r="V19" s="9">
        <v>86.59</v>
      </c>
      <c r="W19" s="9">
        <v>90.74</v>
      </c>
      <c r="X19" s="9">
        <v>92.47</v>
      </c>
      <c r="Y19" s="9">
        <v>93.34</v>
      </c>
      <c r="Z19" s="9">
        <v>94.14</v>
      </c>
      <c r="AA19" s="9">
        <v>91.34</v>
      </c>
      <c r="AB19" s="9">
        <v>89.34</v>
      </c>
      <c r="AC19" s="9">
        <v>87.32</v>
      </c>
      <c r="AD19" s="9">
        <v>87.68</v>
      </c>
      <c r="AE19" s="9">
        <v>85.48</v>
      </c>
      <c r="AF19" s="9">
        <v>83.25</v>
      </c>
      <c r="AG19" s="9">
        <v>82.96</v>
      </c>
      <c r="AH19" s="9">
        <v>83.79</v>
      </c>
      <c r="AI19" s="9">
        <v>82.99</v>
      </c>
      <c r="AJ19" s="9">
        <v>85.28</v>
      </c>
      <c r="AK19" s="9">
        <v>90.17</v>
      </c>
      <c r="AL19" s="9">
        <v>91.64</v>
      </c>
      <c r="AM19" s="9">
        <v>92.96</v>
      </c>
      <c r="AN19" s="9">
        <v>93.40</v>
      </c>
      <c r="AO19" s="9">
        <v>95.26</v>
      </c>
      <c r="AP19" s="9">
        <v>95.66</v>
      </c>
      <c r="AQ19" s="9">
        <v>95.84</v>
      </c>
      <c r="AR19" s="9">
        <v>95.91</v>
      </c>
      <c r="AS19" s="9">
        <v>95.91</v>
      </c>
      <c r="AT19" s="9">
        <v>97.41</v>
      </c>
      <c r="AU19" s="9">
        <v>95.60</v>
      </c>
      <c r="AV19" s="9">
        <v>96.44</v>
      </c>
      <c r="AW19" s="9">
        <v>98.64</v>
      </c>
      <c r="AX19" s="9">
        <v>97.92</v>
      </c>
      <c r="AY19" s="9">
        <v>97.20</v>
      </c>
      <c r="AZ19" s="9">
        <v>98.48</v>
      </c>
      <c r="BA19" s="9">
        <v>99.28</v>
      </c>
      <c r="BB19" s="9">
        <v>99.72</v>
      </c>
      <c r="BC19" s="9">
        <v>99.78</v>
      </c>
      <c r="BD19" s="9">
        <v>99.16</v>
      </c>
      <c r="BE19" s="9">
        <v>99.20</v>
      </c>
      <c r="BF19" s="9">
        <v>97.74</v>
      </c>
      <c r="BG19" s="9">
        <v>96.01</v>
      </c>
      <c r="BH19" s="9">
        <v>95.11</v>
      </c>
      <c r="BI19" s="9">
        <v>93.56</v>
      </c>
      <c r="BJ19" s="9">
        <v>91.56</v>
      </c>
      <c r="BK19" s="9">
        <v>71.680000000000007</v>
      </c>
      <c r="BL19" s="9">
        <v>83.52</v>
      </c>
      <c r="BM19" s="9">
        <v>80.89</v>
      </c>
      <c r="BN19" s="9">
        <v>82.71</v>
      </c>
      <c r="BO19" s="9">
        <v>93.49</v>
      </c>
      <c r="BP19" s="9">
        <v>92.27</v>
      </c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</row>
    <row r="20" spans="1:169" ht="13.5" customHeight="1">
      <c r="A20" s="10" t="s">
        <v>1101</v>
      </c>
      <c r="B20" s="9">
        <v>5.96</v>
      </c>
      <c r="C20" s="9">
        <v>6.59</v>
      </c>
      <c r="D20" s="9">
        <v>7.17</v>
      </c>
      <c r="E20" s="9">
        <v>7.70</v>
      </c>
      <c r="F20" s="9">
        <v>7.49</v>
      </c>
      <c r="G20" s="9">
        <v>8.2200000000000006</v>
      </c>
      <c r="H20" s="9">
        <v>7.61</v>
      </c>
      <c r="I20" s="9">
        <v>6.68</v>
      </c>
      <c r="J20" s="9">
        <v>6.35</v>
      </c>
      <c r="K20" s="9">
        <v>4.99</v>
      </c>
      <c r="L20" s="9">
        <v>4.6399999999999997</v>
      </c>
      <c r="M20" s="9">
        <v>5.15</v>
      </c>
      <c r="N20" s="9">
        <v>5.07</v>
      </c>
      <c r="O20" s="9">
        <v>4.46</v>
      </c>
      <c r="P20" s="9">
        <v>3.29</v>
      </c>
      <c r="Q20" s="9">
        <v>0.79</v>
      </c>
      <c r="R20" s="9">
        <v>-5.07</v>
      </c>
      <c r="S20" s="9">
        <v>-5.74</v>
      </c>
      <c r="T20" s="9">
        <v>-5.42</v>
      </c>
      <c r="U20" s="9">
        <v>-4.22</v>
      </c>
      <c r="V20" s="9">
        <v>1.32</v>
      </c>
      <c r="W20" s="9">
        <v>2.87</v>
      </c>
      <c r="X20" s="9">
        <v>3.53</v>
      </c>
      <c r="Y20" s="9">
        <v>3.57</v>
      </c>
      <c r="Z20" s="9">
        <v>2.97</v>
      </c>
      <c r="AA20" s="9">
        <v>2.14</v>
      </c>
      <c r="AB20" s="9">
        <v>1.27</v>
      </c>
      <c r="AC20" s="9">
        <v>0.68</v>
      </c>
      <c r="AD20" s="9">
        <v>0.15</v>
      </c>
      <c r="AE20" s="9">
        <v>-0.75</v>
      </c>
      <c r="AF20" s="9">
        <v>-1.1299999999999999</v>
      </c>
      <c r="AG20" s="9">
        <v>-1.26</v>
      </c>
      <c r="AH20" s="9">
        <v>-0.95</v>
      </c>
      <c r="AI20" s="9">
        <v>-0.20</v>
      </c>
      <c r="AJ20" s="9">
        <v>0.18</v>
      </c>
      <c r="AK20" s="9">
        <v>0.93</v>
      </c>
      <c r="AL20" s="9">
        <v>1.86</v>
      </c>
      <c r="AM20" s="9">
        <v>2.5099999999999998</v>
      </c>
      <c r="AN20" s="9">
        <v>3.15</v>
      </c>
      <c r="AO20" s="9">
        <v>3.90</v>
      </c>
      <c r="AP20" s="9">
        <v>4.59</v>
      </c>
      <c r="AQ20" s="9">
        <v>5.0199999999999996</v>
      </c>
      <c r="AR20" s="9">
        <v>5.37</v>
      </c>
      <c r="AS20" s="9">
        <v>4.66</v>
      </c>
      <c r="AT20" s="9">
        <v>3.24</v>
      </c>
      <c r="AU20" s="9">
        <v>2.1800000000000002</v>
      </c>
      <c r="AV20" s="9">
        <v>1.84</v>
      </c>
      <c r="AW20" s="9">
        <v>2.31</v>
      </c>
      <c r="AX20" s="9">
        <v>3.58</v>
      </c>
      <c r="AY20" s="9">
        <v>6.31</v>
      </c>
      <c r="AZ20" s="9">
        <v>6.08</v>
      </c>
      <c r="BA20" s="9">
        <v>5.73</v>
      </c>
      <c r="BB20" s="9">
        <v>4.9000000000000004</v>
      </c>
      <c r="BC20" s="9">
        <v>2.77</v>
      </c>
      <c r="BD20" s="9">
        <v>2.97</v>
      </c>
      <c r="BE20" s="9">
        <v>2.87</v>
      </c>
      <c r="BF20" s="9">
        <v>3.01</v>
      </c>
      <c r="BG20" s="9">
        <v>3.04</v>
      </c>
      <c r="BH20" s="9">
        <v>2.81</v>
      </c>
      <c r="BI20" s="9">
        <v>2.84</v>
      </c>
      <c r="BJ20" s="9">
        <v>-1.06</v>
      </c>
      <c r="BK20" s="9">
        <v>-11.15</v>
      </c>
      <c r="BL20" s="9">
        <v>-5.21</v>
      </c>
      <c r="BM20" s="9">
        <v>-5.0199999999999996</v>
      </c>
      <c r="BN20" s="9">
        <v>-2.4700000000000002</v>
      </c>
      <c r="BO20" s="9">
        <v>8.40</v>
      </c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6">
    <tabColor theme="7" tint="0.399980008602142"/>
  </sheetPr>
  <dimension ref="A1:GZ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8333333333333" style="174" customWidth="1"/>
    <col min="2" max="2" width="7.33333333333333" style="174" customWidth="1"/>
    <col min="3" max="10" width="7.33333333333333" style="174"/>
    <col min="11" max="11" width="7.33333333333333" style="174" customWidth="1"/>
    <col min="12" max="16384" width="7.33333333333333" style="174"/>
  </cols>
  <sheetData>
    <row r="1" spans="1:8" ht="13.5" customHeight="1">
      <c r="A1" s="175" t="s">
        <v>288</v>
      </c>
      <c r="H1" s="3" t="s">
        <v>30</v>
      </c>
    </row>
    <row r="2" ht="13.5" customHeight="1">
      <c r="A2" s="7" t="s">
        <v>293</v>
      </c>
    </row>
    <row r="3" ht="13.5" customHeight="1">
      <c r="A3" s="7" t="s">
        <v>110</v>
      </c>
    </row>
    <row r="17" spans="2:69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</row>
    <row r="18" spans="1:208" ht="13.5" customHeight="1">
      <c r="A18" s="13"/>
      <c r="B18" s="12" t="s">
        <v>1111</v>
      </c>
      <c r="C18" s="12" t="s">
        <v>1112</v>
      </c>
      <c r="D18" s="12" t="s">
        <v>1113</v>
      </c>
      <c r="E18" s="12" t="s">
        <v>1114</v>
      </c>
      <c r="F18" s="12" t="s">
        <v>1115</v>
      </c>
      <c r="G18" s="12" t="s">
        <v>1116</v>
      </c>
      <c r="H18" s="12" t="s">
        <v>1117</v>
      </c>
      <c r="I18" s="12" t="s">
        <v>1118</v>
      </c>
      <c r="J18" s="12" t="s">
        <v>1119</v>
      </c>
      <c r="K18" s="12" t="s">
        <v>1120</v>
      </c>
      <c r="L18" s="12" t="s">
        <v>1121</v>
      </c>
      <c r="M18" s="12" t="s">
        <v>1122</v>
      </c>
      <c r="N18" s="12" t="s">
        <v>1123</v>
      </c>
      <c r="O18" s="12" t="s">
        <v>1112</v>
      </c>
      <c r="P18" s="12" t="s">
        <v>1113</v>
      </c>
      <c r="Q18" s="12" t="s">
        <v>1114</v>
      </c>
      <c r="R18" s="12" t="s">
        <v>1115</v>
      </c>
      <c r="S18" s="12" t="s">
        <v>1116</v>
      </c>
      <c r="T18" s="12" t="s">
        <v>1117</v>
      </c>
      <c r="U18" s="12" t="s">
        <v>1118</v>
      </c>
      <c r="V18" s="12" t="s">
        <v>1119</v>
      </c>
      <c r="W18" s="12" t="s">
        <v>1120</v>
      </c>
      <c r="X18" s="12" t="s">
        <v>1121</v>
      </c>
      <c r="Y18" s="12" t="s">
        <v>1122</v>
      </c>
      <c r="Z18" s="12" t="s">
        <v>1124</v>
      </c>
      <c r="AA18" s="12" t="s">
        <v>1112</v>
      </c>
      <c r="AB18" s="12" t="s">
        <v>1113</v>
      </c>
      <c r="AC18" s="12" t="s">
        <v>1114</v>
      </c>
      <c r="AD18" s="12" t="s">
        <v>1115</v>
      </c>
      <c r="AE18" s="12" t="s">
        <v>1116</v>
      </c>
      <c r="AF18" s="12" t="s">
        <v>1117</v>
      </c>
      <c r="AG18" s="12" t="s">
        <v>1118</v>
      </c>
      <c r="AH18" s="12" t="s">
        <v>1119</v>
      </c>
      <c r="AI18" s="12" t="s">
        <v>1120</v>
      </c>
      <c r="AJ18" s="12" t="s">
        <v>1121</v>
      </c>
      <c r="AK18" s="12" t="s">
        <v>1122</v>
      </c>
      <c r="AL18" s="12" t="s">
        <v>1125</v>
      </c>
      <c r="AM18" s="12" t="s">
        <v>1112</v>
      </c>
      <c r="AN18" s="12" t="s">
        <v>1113</v>
      </c>
      <c r="AO18" s="12" t="s">
        <v>1114</v>
      </c>
      <c r="AP18" s="12" t="s">
        <v>1115</v>
      </c>
      <c r="AQ18" s="12" t="s">
        <v>1116</v>
      </c>
      <c r="AR18" s="12" t="s">
        <v>1117</v>
      </c>
      <c r="AS18" s="12" t="s">
        <v>1118</v>
      </c>
      <c r="AT18" s="12" t="s">
        <v>1119</v>
      </c>
      <c r="AU18" s="12" t="s">
        <v>1120</v>
      </c>
      <c r="AV18" s="12" t="s">
        <v>1121</v>
      </c>
      <c r="AW18" s="12" t="s">
        <v>1122</v>
      </c>
      <c r="AX18" s="12" t="s">
        <v>1126</v>
      </c>
      <c r="AY18" s="12" t="s">
        <v>1112</v>
      </c>
      <c r="AZ18" s="12" t="s">
        <v>1113</v>
      </c>
      <c r="BA18" s="12" t="s">
        <v>1114</v>
      </c>
      <c r="BB18" s="12" t="s">
        <v>1115</v>
      </c>
      <c r="BC18" s="12" t="s">
        <v>1116</v>
      </c>
      <c r="BD18" s="12" t="s">
        <v>1117</v>
      </c>
      <c r="BE18" s="12" t="s">
        <v>1118</v>
      </c>
      <c r="BF18" s="12" t="s">
        <v>1119</v>
      </c>
      <c r="BG18" s="12" t="s">
        <v>1120</v>
      </c>
      <c r="BH18" s="12" t="s">
        <v>1121</v>
      </c>
      <c r="BI18" s="12" t="s">
        <v>1122</v>
      </c>
      <c r="BJ18" s="12" t="s">
        <v>1127</v>
      </c>
      <c r="BK18" s="12" t="s">
        <v>1112</v>
      </c>
      <c r="BL18" s="12" t="s">
        <v>1113</v>
      </c>
      <c r="BM18" s="12" t="s">
        <v>1114</v>
      </c>
      <c r="BN18" s="12" t="s">
        <v>1115</v>
      </c>
      <c r="BO18" s="12" t="s">
        <v>1116</v>
      </c>
      <c r="BP18" s="12" t="s">
        <v>1117</v>
      </c>
      <c r="BQ18" s="12" t="s">
        <v>1118</v>
      </c>
      <c r="BR18" s="12" t="s">
        <v>1119</v>
      </c>
      <c r="BS18" s="12" t="s">
        <v>1120</v>
      </c>
      <c r="BT18" s="12" t="s">
        <v>1121</v>
      </c>
      <c r="BU18" s="12" t="s">
        <v>1122</v>
      </c>
      <c r="BV18" s="12" t="s">
        <v>1128</v>
      </c>
      <c r="BW18" s="12" t="s">
        <v>1112</v>
      </c>
      <c r="BX18" s="12" t="s">
        <v>1113</v>
      </c>
      <c r="BY18" s="12" t="s">
        <v>1114</v>
      </c>
      <c r="BZ18" s="12" t="s">
        <v>1115</v>
      </c>
      <c r="CA18" s="12" t="s">
        <v>1116</v>
      </c>
      <c r="CB18" s="12" t="s">
        <v>1117</v>
      </c>
      <c r="CC18" s="12" t="s">
        <v>1118</v>
      </c>
      <c r="CD18" s="12" t="s">
        <v>1119</v>
      </c>
      <c r="CE18" s="12" t="s">
        <v>1120</v>
      </c>
      <c r="CF18" s="12" t="s">
        <v>1121</v>
      </c>
      <c r="CG18" s="12" t="s">
        <v>1122</v>
      </c>
      <c r="CH18" s="12" t="s">
        <v>1129</v>
      </c>
      <c r="CI18" s="12" t="s">
        <v>1112</v>
      </c>
      <c r="CJ18" s="12" t="s">
        <v>1113</v>
      </c>
      <c r="CK18" s="12" t="s">
        <v>1114</v>
      </c>
      <c r="CL18" s="12" t="s">
        <v>1115</v>
      </c>
      <c r="CM18" s="12" t="s">
        <v>1116</v>
      </c>
      <c r="CN18" s="12" t="s">
        <v>1117</v>
      </c>
      <c r="CO18" s="12" t="s">
        <v>1118</v>
      </c>
      <c r="CP18" s="12" t="s">
        <v>1119</v>
      </c>
      <c r="CQ18" s="12" t="s">
        <v>1120</v>
      </c>
      <c r="CR18" s="12" t="s">
        <v>1121</v>
      </c>
      <c r="CS18" s="12" t="s">
        <v>1122</v>
      </c>
      <c r="CT18" s="12" t="s">
        <v>1130</v>
      </c>
      <c r="CU18" s="12" t="s">
        <v>1112</v>
      </c>
      <c r="CV18" s="12" t="s">
        <v>1113</v>
      </c>
      <c r="CW18" s="12" t="s">
        <v>1114</v>
      </c>
      <c r="CX18" s="12" t="s">
        <v>1115</v>
      </c>
      <c r="CY18" s="12" t="s">
        <v>1116</v>
      </c>
      <c r="CZ18" s="12" t="s">
        <v>1117</v>
      </c>
      <c r="DA18" s="12" t="s">
        <v>1118</v>
      </c>
      <c r="DB18" s="12" t="s">
        <v>1119</v>
      </c>
      <c r="DC18" s="12" t="s">
        <v>1120</v>
      </c>
      <c r="DD18" s="12" t="s">
        <v>1121</v>
      </c>
      <c r="DE18" s="12" t="s">
        <v>1122</v>
      </c>
      <c r="DF18" s="12" t="s">
        <v>1131</v>
      </c>
      <c r="DG18" s="12" t="s">
        <v>1112</v>
      </c>
      <c r="DH18" s="12" t="s">
        <v>1113</v>
      </c>
      <c r="DI18" s="12" t="s">
        <v>1114</v>
      </c>
      <c r="DJ18" s="12" t="s">
        <v>1115</v>
      </c>
      <c r="DK18" s="12" t="s">
        <v>1116</v>
      </c>
      <c r="DL18" s="12" t="s">
        <v>1117</v>
      </c>
      <c r="DM18" s="12" t="s">
        <v>1118</v>
      </c>
      <c r="DN18" s="12" t="s">
        <v>1119</v>
      </c>
      <c r="DO18" s="12" t="s">
        <v>1120</v>
      </c>
      <c r="DP18" s="12" t="s">
        <v>1121</v>
      </c>
      <c r="DQ18" s="12" t="s">
        <v>1122</v>
      </c>
      <c r="DR18" s="12" t="s">
        <v>1132</v>
      </c>
      <c r="DS18" s="12" t="s">
        <v>1112</v>
      </c>
      <c r="DT18" s="12" t="s">
        <v>1113</v>
      </c>
      <c r="DU18" s="12" t="s">
        <v>1114</v>
      </c>
      <c r="DV18" s="12" t="s">
        <v>1115</v>
      </c>
      <c r="DW18" s="12" t="s">
        <v>1116</v>
      </c>
      <c r="DX18" s="12" t="s">
        <v>1117</v>
      </c>
      <c r="DY18" s="12" t="s">
        <v>1118</v>
      </c>
      <c r="DZ18" s="12" t="s">
        <v>1119</v>
      </c>
      <c r="EA18" s="12" t="s">
        <v>1120</v>
      </c>
      <c r="EB18" s="12" t="s">
        <v>1121</v>
      </c>
      <c r="EC18" s="12" t="s">
        <v>1122</v>
      </c>
      <c r="ED18" s="12" t="s">
        <v>1133</v>
      </c>
      <c r="EE18" s="12" t="s">
        <v>1112</v>
      </c>
      <c r="EF18" s="12" t="s">
        <v>1113</v>
      </c>
      <c r="EG18" s="12" t="s">
        <v>1114</v>
      </c>
      <c r="EH18" s="12" t="s">
        <v>1115</v>
      </c>
      <c r="EI18" s="12" t="s">
        <v>1116</v>
      </c>
      <c r="EJ18" s="12" t="s">
        <v>1117</v>
      </c>
      <c r="EK18" s="12" t="s">
        <v>1118</v>
      </c>
      <c r="EL18" s="12" t="s">
        <v>1119</v>
      </c>
      <c r="EM18" s="12" t="s">
        <v>1120</v>
      </c>
      <c r="EN18" s="12" t="s">
        <v>1121</v>
      </c>
      <c r="EO18" s="12" t="s">
        <v>1122</v>
      </c>
      <c r="EP18" s="12" t="s">
        <v>1134</v>
      </c>
      <c r="EQ18" s="12" t="s">
        <v>1112</v>
      </c>
      <c r="ER18" s="12" t="s">
        <v>1113</v>
      </c>
      <c r="ES18" s="12" t="s">
        <v>1114</v>
      </c>
      <c r="ET18" s="12" t="s">
        <v>1115</v>
      </c>
      <c r="EU18" s="12" t="s">
        <v>1116</v>
      </c>
      <c r="EV18" s="12" t="s">
        <v>1117</v>
      </c>
      <c r="EW18" s="12" t="s">
        <v>1118</v>
      </c>
      <c r="EX18" s="12" t="s">
        <v>1119</v>
      </c>
      <c r="EY18" s="12" t="s">
        <v>1120</v>
      </c>
      <c r="EZ18" s="12" t="s">
        <v>1121</v>
      </c>
      <c r="FA18" s="12" t="s">
        <v>1122</v>
      </c>
      <c r="FB18" s="12" t="s">
        <v>1135</v>
      </c>
      <c r="FC18" s="12" t="s">
        <v>1112</v>
      </c>
      <c r="FD18" s="12" t="s">
        <v>1113</v>
      </c>
      <c r="FE18" s="12" t="s">
        <v>1114</v>
      </c>
      <c r="FF18" s="12" t="s">
        <v>1115</v>
      </c>
      <c r="FG18" s="12" t="s">
        <v>1116</v>
      </c>
      <c r="FH18" s="12" t="s">
        <v>1117</v>
      </c>
      <c r="FI18" s="12" t="s">
        <v>1118</v>
      </c>
      <c r="FJ18" s="12" t="s">
        <v>1119</v>
      </c>
      <c r="FK18" s="12" t="s">
        <v>1120</v>
      </c>
      <c r="FL18" s="12" t="s">
        <v>1121</v>
      </c>
      <c r="FM18" s="12" t="s">
        <v>1122</v>
      </c>
      <c r="FN18" s="12" t="s">
        <v>1136</v>
      </c>
      <c r="FO18" s="12" t="s">
        <v>1112</v>
      </c>
      <c r="FP18" s="12" t="s">
        <v>1113</v>
      </c>
      <c r="FQ18" s="12" t="s">
        <v>1114</v>
      </c>
      <c r="FR18" s="12" t="s">
        <v>1115</v>
      </c>
      <c r="FS18" s="12" t="s">
        <v>1116</v>
      </c>
      <c r="FT18" s="12" t="s">
        <v>1117</v>
      </c>
      <c r="FU18" s="12" t="s">
        <v>1118</v>
      </c>
      <c r="FV18" s="12" t="s">
        <v>1119</v>
      </c>
      <c r="FW18" s="12" t="s">
        <v>1120</v>
      </c>
      <c r="FX18" s="12" t="s">
        <v>1121</v>
      </c>
      <c r="FY18" s="12" t="s">
        <v>1122</v>
      </c>
      <c r="FZ18" s="12" t="s">
        <v>1087</v>
      </c>
      <c r="GA18" s="12" t="s">
        <v>1112</v>
      </c>
      <c r="GB18" s="12" t="s">
        <v>1113</v>
      </c>
      <c r="GC18" s="12" t="s">
        <v>1114</v>
      </c>
      <c r="GD18" s="12" t="s">
        <v>1115</v>
      </c>
      <c r="GE18" s="12" t="s">
        <v>1116</v>
      </c>
      <c r="GF18" s="12" t="s">
        <v>1117</v>
      </c>
      <c r="GG18" s="12" t="s">
        <v>1118</v>
      </c>
      <c r="GH18" s="12" t="s">
        <v>1119</v>
      </c>
      <c r="GI18" s="12" t="s">
        <v>1120</v>
      </c>
      <c r="GJ18" s="12" t="s">
        <v>1121</v>
      </c>
      <c r="GK18" s="12" t="s">
        <v>1122</v>
      </c>
      <c r="GL18" s="12" t="s">
        <v>1088</v>
      </c>
      <c r="GM18" s="12" t="s">
        <v>1112</v>
      </c>
      <c r="GN18" s="12" t="s">
        <v>1113</v>
      </c>
      <c r="GO18" s="12" t="s">
        <v>1114</v>
      </c>
      <c r="GP18" s="12" t="s">
        <v>1115</v>
      </c>
      <c r="GQ18" s="12" t="s">
        <v>1116</v>
      </c>
      <c r="GR18" s="12" t="s">
        <v>1117</v>
      </c>
      <c r="GS18" s="12" t="s">
        <v>1118</v>
      </c>
      <c r="GT18" s="12" t="s">
        <v>1119</v>
      </c>
      <c r="GU18" s="12" t="s">
        <v>1120</v>
      </c>
      <c r="GV18" s="12" t="s">
        <v>1121</v>
      </c>
      <c r="GW18" s="12" t="s">
        <v>1122</v>
      </c>
      <c r="GX18" s="12"/>
      <c r="GY18" s="12"/>
      <c r="GZ18" s="12"/>
    </row>
    <row r="19" spans="1:208" ht="13.5" customHeight="1">
      <c r="A19" s="14" t="s">
        <v>1137</v>
      </c>
      <c r="B19" s="9">
        <v>99.76</v>
      </c>
      <c r="C19" s="9">
        <v>100.17</v>
      </c>
      <c r="D19" s="9">
        <v>100.67</v>
      </c>
      <c r="E19" s="9">
        <v>100.47</v>
      </c>
      <c r="F19" s="9">
        <v>99.80</v>
      </c>
      <c r="G19" s="9">
        <v>99.29</v>
      </c>
      <c r="H19" s="9">
        <v>99.19</v>
      </c>
      <c r="I19" s="9">
        <v>99.29</v>
      </c>
      <c r="J19" s="9">
        <v>99.35</v>
      </c>
      <c r="K19" s="9">
        <v>99.62</v>
      </c>
      <c r="L19" s="9">
        <v>100.45</v>
      </c>
      <c r="M19" s="9">
        <v>101.47</v>
      </c>
      <c r="N19" s="9">
        <v>101.91</v>
      </c>
      <c r="O19" s="9">
        <v>102.11</v>
      </c>
      <c r="P19" s="9">
        <v>102.16</v>
      </c>
      <c r="Q19" s="9">
        <v>102.10</v>
      </c>
      <c r="R19" s="9">
        <v>102.57</v>
      </c>
      <c r="S19" s="9">
        <v>103.38</v>
      </c>
      <c r="T19" s="9">
        <v>104.12</v>
      </c>
      <c r="U19" s="9">
        <v>104.49</v>
      </c>
      <c r="V19" s="9">
        <v>104.63</v>
      </c>
      <c r="W19" s="9">
        <v>104.65</v>
      </c>
      <c r="X19" s="9">
        <v>104.28</v>
      </c>
      <c r="Y19" s="9">
        <v>103.73</v>
      </c>
      <c r="Z19" s="9">
        <v>103.94</v>
      </c>
      <c r="AA19" s="9">
        <v>104.55</v>
      </c>
      <c r="AB19" s="9">
        <v>105.42</v>
      </c>
      <c r="AC19" s="9">
        <v>105.87</v>
      </c>
      <c r="AD19" s="9">
        <v>106.75</v>
      </c>
      <c r="AE19" s="9">
        <v>107.41</v>
      </c>
      <c r="AF19" s="9">
        <v>107.30</v>
      </c>
      <c r="AG19" s="9">
        <v>107.09</v>
      </c>
      <c r="AH19" s="9">
        <v>106.82</v>
      </c>
      <c r="AI19" s="9">
        <v>106.13</v>
      </c>
      <c r="AJ19" s="9">
        <v>106.07</v>
      </c>
      <c r="AK19" s="9">
        <v>106.74</v>
      </c>
      <c r="AL19" s="9">
        <v>106.87</v>
      </c>
      <c r="AM19" s="9">
        <v>107.43</v>
      </c>
      <c r="AN19" s="9">
        <v>108.13</v>
      </c>
      <c r="AO19" s="9">
        <v>108.66</v>
      </c>
      <c r="AP19" s="9">
        <v>108.44</v>
      </c>
      <c r="AQ19" s="9">
        <v>107.38</v>
      </c>
      <c r="AR19" s="9">
        <v>106.15</v>
      </c>
      <c r="AS19" s="9">
        <v>104.98</v>
      </c>
      <c r="AT19" s="9">
        <v>103.65</v>
      </c>
      <c r="AU19" s="9">
        <v>102.51</v>
      </c>
      <c r="AV19" s="9">
        <v>102.01</v>
      </c>
      <c r="AW19" s="9">
        <v>101.61</v>
      </c>
      <c r="AX19" s="9">
        <v>100.10</v>
      </c>
      <c r="AY19" s="9">
        <v>96.62</v>
      </c>
      <c r="AZ19" s="9">
        <v>91.17</v>
      </c>
      <c r="BA19" s="9">
        <v>85.79</v>
      </c>
      <c r="BB19" s="9">
        <v>82.53</v>
      </c>
      <c r="BC19" s="9">
        <v>81.709999999999994</v>
      </c>
      <c r="BD19" s="9">
        <v>82.89</v>
      </c>
      <c r="BE19" s="9">
        <v>84.18</v>
      </c>
      <c r="BF19" s="9">
        <v>85.13</v>
      </c>
      <c r="BG19" s="9">
        <v>85.98</v>
      </c>
      <c r="BH19" s="9">
        <v>86.54</v>
      </c>
      <c r="BI19" s="9">
        <v>86.68</v>
      </c>
      <c r="BJ19" s="9">
        <v>86.99</v>
      </c>
      <c r="BK19" s="9">
        <v>88.24</v>
      </c>
      <c r="BL19" s="9">
        <v>90</v>
      </c>
      <c r="BM19" s="9">
        <v>91.94</v>
      </c>
      <c r="BN19" s="9">
        <v>93.32</v>
      </c>
      <c r="BO19" s="9">
        <v>94.07</v>
      </c>
      <c r="BP19" s="9">
        <v>94.58</v>
      </c>
      <c r="BQ19" s="9">
        <v>94.66</v>
      </c>
      <c r="BR19" s="9">
        <v>94.62</v>
      </c>
      <c r="BS19" s="9">
        <v>94.75</v>
      </c>
      <c r="BT19" s="9">
        <v>94.86</v>
      </c>
      <c r="BU19" s="9">
        <v>94.78</v>
      </c>
      <c r="BV19" s="9">
        <v>94.74</v>
      </c>
      <c r="BW19" s="9">
        <v>95.30</v>
      </c>
      <c r="BX19" s="9">
        <v>96.33</v>
      </c>
      <c r="BY19" s="9">
        <v>97.09</v>
      </c>
      <c r="BZ19" s="9">
        <v>97.24</v>
      </c>
      <c r="CA19" s="9">
        <v>97.11</v>
      </c>
      <c r="CB19" s="9">
        <v>97.28</v>
      </c>
      <c r="CC19" s="9">
        <v>97.42</v>
      </c>
      <c r="CD19" s="9">
        <v>97.38</v>
      </c>
      <c r="CE19" s="9">
        <v>97.01</v>
      </c>
      <c r="CF19" s="9">
        <v>96.82</v>
      </c>
      <c r="CG19" s="9">
        <v>96.38</v>
      </c>
      <c r="CH19" s="9">
        <v>95.85</v>
      </c>
      <c r="CI19" s="9">
        <v>95.02</v>
      </c>
      <c r="CJ19" s="9">
        <v>94.20</v>
      </c>
      <c r="CK19" s="9">
        <v>94.19</v>
      </c>
      <c r="CL19" s="9">
        <v>94.63</v>
      </c>
      <c r="CM19" s="9">
        <v>95.19</v>
      </c>
      <c r="CN19" s="9">
        <v>94.68</v>
      </c>
      <c r="CO19" s="9">
        <v>93.87</v>
      </c>
      <c r="CP19" s="9">
        <v>93.06</v>
      </c>
      <c r="CQ19" s="9">
        <v>92.37</v>
      </c>
      <c r="CR19" s="9">
        <v>91.65</v>
      </c>
      <c r="CS19" s="9">
        <v>91.50</v>
      </c>
      <c r="CT19" s="9">
        <v>91.19</v>
      </c>
      <c r="CU19" s="9">
        <v>90.39</v>
      </c>
      <c r="CV19" s="9">
        <v>89.49</v>
      </c>
      <c r="CW19" s="9">
        <v>88.71</v>
      </c>
      <c r="CX19" s="9">
        <v>88.20</v>
      </c>
      <c r="CY19" s="9">
        <v>88.01</v>
      </c>
      <c r="CZ19" s="9">
        <v>87.97</v>
      </c>
      <c r="DA19" s="9">
        <v>88.76</v>
      </c>
      <c r="DB19" s="9">
        <v>89.65</v>
      </c>
      <c r="DC19" s="9">
        <v>90.49</v>
      </c>
      <c r="DD19" s="9">
        <v>91.16</v>
      </c>
      <c r="DE19" s="9">
        <v>91.98</v>
      </c>
      <c r="DF19" s="9">
        <v>92.65</v>
      </c>
      <c r="DG19" s="9">
        <v>93.27</v>
      </c>
      <c r="DH19" s="9">
        <v>93.47</v>
      </c>
      <c r="DI19" s="9">
        <v>93.62</v>
      </c>
      <c r="DJ19" s="9">
        <v>93.90</v>
      </c>
      <c r="DK19" s="9">
        <v>94.32</v>
      </c>
      <c r="DL19" s="9">
        <v>94.76</v>
      </c>
      <c r="DM19" s="9">
        <v>94.85</v>
      </c>
      <c r="DN19" s="9">
        <v>94.93</v>
      </c>
      <c r="DO19" s="9">
        <v>95.18</v>
      </c>
      <c r="DP19" s="9">
        <v>95.35</v>
      </c>
      <c r="DQ19" s="9">
        <v>95.50</v>
      </c>
      <c r="DR19" s="9">
        <v>95.81</v>
      </c>
      <c r="DS19" s="9">
        <v>96.25</v>
      </c>
      <c r="DT19" s="9">
        <v>96.77</v>
      </c>
      <c r="DU19" s="9">
        <v>96.95</v>
      </c>
      <c r="DV19" s="9">
        <v>96.77</v>
      </c>
      <c r="DW19" s="9">
        <v>96.62</v>
      </c>
      <c r="DX19" s="9">
        <v>96.79</v>
      </c>
      <c r="DY19" s="9">
        <v>97.23</v>
      </c>
      <c r="DZ19" s="9">
        <v>97.75</v>
      </c>
      <c r="EA19" s="9">
        <v>98.63</v>
      </c>
      <c r="EB19" s="9">
        <v>99.36</v>
      </c>
      <c r="EC19" s="9">
        <v>99.86</v>
      </c>
      <c r="ED19" s="9">
        <v>99.76</v>
      </c>
      <c r="EE19" s="9">
        <v>99.54</v>
      </c>
      <c r="EF19" s="9">
        <v>99.48</v>
      </c>
      <c r="EG19" s="9">
        <v>99.62</v>
      </c>
      <c r="EH19" s="9">
        <v>99.61</v>
      </c>
      <c r="EI19" s="9">
        <v>99.71</v>
      </c>
      <c r="EJ19" s="9">
        <v>99.95</v>
      </c>
      <c r="EK19" s="9">
        <v>99.85</v>
      </c>
      <c r="EL19" s="9">
        <v>99.62</v>
      </c>
      <c r="EM19" s="9">
        <v>99.27</v>
      </c>
      <c r="EN19" s="9">
        <v>99.18</v>
      </c>
      <c r="EO19" s="9">
        <v>99.44</v>
      </c>
      <c r="EP19" s="9">
        <v>100.09</v>
      </c>
      <c r="EQ19" s="9">
        <v>100.56</v>
      </c>
      <c r="ER19" s="9">
        <v>100.76</v>
      </c>
      <c r="ES19" s="9">
        <v>100.87</v>
      </c>
      <c r="ET19" s="9">
        <v>101.01</v>
      </c>
      <c r="EU19" s="9">
        <v>101.09</v>
      </c>
      <c r="EV19" s="9">
        <v>100.96</v>
      </c>
      <c r="EW19" s="9">
        <v>100.68</v>
      </c>
      <c r="EX19" s="9">
        <v>100.49</v>
      </c>
      <c r="EY19" s="9">
        <v>100.73</v>
      </c>
      <c r="EZ19" s="9">
        <v>100.98</v>
      </c>
      <c r="FA19" s="9">
        <v>101.04</v>
      </c>
      <c r="FB19" s="9">
        <v>101.19</v>
      </c>
      <c r="FC19" s="9">
        <v>101.12</v>
      </c>
      <c r="FD19" s="9">
        <v>101.18</v>
      </c>
      <c r="FE19" s="9">
        <v>101.78</v>
      </c>
      <c r="FF19" s="9">
        <v>102.36</v>
      </c>
      <c r="FG19" s="9">
        <v>102.60</v>
      </c>
      <c r="FH19" s="9">
        <v>102.63</v>
      </c>
      <c r="FI19" s="9">
        <v>102.39</v>
      </c>
      <c r="FJ19" s="9">
        <v>102.15</v>
      </c>
      <c r="FK19" s="9">
        <v>101.92</v>
      </c>
      <c r="FL19" s="9">
        <v>101.76</v>
      </c>
      <c r="FM19" s="9">
        <v>101.36</v>
      </c>
      <c r="FN19" s="9">
        <v>100.44</v>
      </c>
      <c r="FO19" s="9">
        <v>99.53</v>
      </c>
      <c r="FP19" s="9">
        <v>98.60</v>
      </c>
      <c r="FQ19" s="9">
        <v>98.25</v>
      </c>
      <c r="FR19" s="9">
        <v>98.12</v>
      </c>
      <c r="FS19" s="9">
        <v>98.29</v>
      </c>
      <c r="FT19" s="9">
        <v>98.43</v>
      </c>
      <c r="FU19" s="9">
        <v>98.51</v>
      </c>
      <c r="FV19" s="9">
        <v>98.31</v>
      </c>
      <c r="FW19" s="9">
        <v>97.83</v>
      </c>
      <c r="FX19" s="9">
        <v>97.05</v>
      </c>
      <c r="FY19" s="9">
        <v>96.18</v>
      </c>
      <c r="FZ19" s="9">
        <v>95.50</v>
      </c>
      <c r="GA19" s="9">
        <v>95.49</v>
      </c>
      <c r="GB19" s="9">
        <v>95.52</v>
      </c>
      <c r="GC19" s="9">
        <v>95.31</v>
      </c>
      <c r="GD19" s="9">
        <v>94.47</v>
      </c>
      <c r="GE19" s="9">
        <v>91.87</v>
      </c>
      <c r="GF19" s="9">
        <v>87.74</v>
      </c>
      <c r="GG19" s="9">
        <v>84.49</v>
      </c>
      <c r="GH19" s="9">
        <v>83.78</v>
      </c>
      <c r="GI19" s="9">
        <v>85.24</v>
      </c>
      <c r="GJ19" s="9">
        <v>87</v>
      </c>
      <c r="GK19" s="9">
        <v>88.32</v>
      </c>
      <c r="GL19" s="9">
        <v>89.08</v>
      </c>
      <c r="GM19" s="9">
        <v>89.47</v>
      </c>
      <c r="GN19" s="9">
        <v>90.31</v>
      </c>
      <c r="GO19" s="9">
        <v>90.66</v>
      </c>
      <c r="GP19" s="9">
        <v>91.38</v>
      </c>
      <c r="GQ19" s="9">
        <v>92.53</v>
      </c>
      <c r="GR19" s="9">
        <v>94.35</v>
      </c>
      <c r="GS19" s="9">
        <v>96.58</v>
      </c>
      <c r="GT19" s="9">
        <v>98.23</v>
      </c>
      <c r="GU19" s="9">
        <v>99.03</v>
      </c>
      <c r="GV19" s="9">
        <v>99.10</v>
      </c>
      <c r="GW19" s="9">
        <v>98.68</v>
      </c>
      <c r="GX19" s="9"/>
      <c r="GY19" s="9"/>
      <c r="GZ19" s="9"/>
    </row>
    <row r="20" spans="1:208" ht="13.5" customHeight="1">
      <c r="A20" s="14" t="s">
        <v>1138</v>
      </c>
      <c r="B20" s="9">
        <v>-1.1399999999999999</v>
      </c>
      <c r="C20" s="9">
        <v>-0.99</v>
      </c>
      <c r="D20" s="9">
        <v>-0.88</v>
      </c>
      <c r="E20" s="9">
        <v>-0.90</v>
      </c>
      <c r="F20" s="9">
        <v>-0.77</v>
      </c>
      <c r="G20" s="9">
        <v>-0.57999999999999996</v>
      </c>
      <c r="H20" s="9">
        <v>-0.30</v>
      </c>
      <c r="I20" s="9">
        <v>-0.05</v>
      </c>
      <c r="J20" s="9">
        <v>0.21</v>
      </c>
      <c r="K20" s="9">
        <v>0.56000000000000005</v>
      </c>
      <c r="L20" s="9">
        <v>0.78</v>
      </c>
      <c r="M20" s="9">
        <v>0.96</v>
      </c>
      <c r="N20" s="9">
        <v>0.91</v>
      </c>
      <c r="O20" s="9">
        <v>1.1200000000000001</v>
      </c>
      <c r="P20" s="9">
        <v>1.41</v>
      </c>
      <c r="Q20" s="9">
        <v>2</v>
      </c>
      <c r="R20" s="9">
        <v>2.31</v>
      </c>
      <c r="S20" s="9">
        <v>2.54</v>
      </c>
      <c r="T20" s="9">
        <v>2.62</v>
      </c>
      <c r="U20" s="9">
        <v>2.76</v>
      </c>
      <c r="V20" s="9">
        <v>2.88</v>
      </c>
      <c r="W20" s="9">
        <v>2.95</v>
      </c>
      <c r="X20" s="9">
        <v>3.04</v>
      </c>
      <c r="Y20" s="9">
        <v>3.13</v>
      </c>
      <c r="Z20" s="9">
        <v>3.23</v>
      </c>
      <c r="AA20" s="9">
        <v>3.29</v>
      </c>
      <c r="AB20" s="9">
        <v>3.32</v>
      </c>
      <c r="AC20" s="9">
        <v>3.26</v>
      </c>
      <c r="AD20" s="9">
        <v>3.29</v>
      </c>
      <c r="AE20" s="9">
        <v>3.35</v>
      </c>
      <c r="AF20" s="9">
        <v>3.38</v>
      </c>
      <c r="AG20" s="9">
        <v>3.53</v>
      </c>
      <c r="AH20" s="9">
        <v>3.75</v>
      </c>
      <c r="AI20" s="9">
        <v>4.22</v>
      </c>
      <c r="AJ20" s="9">
        <v>4.43</v>
      </c>
      <c r="AK20" s="9">
        <v>4.58</v>
      </c>
      <c r="AL20" s="9">
        <v>4.66</v>
      </c>
      <c r="AM20" s="9">
        <v>4.66</v>
      </c>
      <c r="AN20" s="9">
        <v>4.5999999999999996</v>
      </c>
      <c r="AO20" s="9">
        <v>4.42</v>
      </c>
      <c r="AP20" s="9">
        <v>4.25</v>
      </c>
      <c r="AQ20" s="9">
        <v>4.0599999999999996</v>
      </c>
      <c r="AR20" s="9">
        <v>3.88</v>
      </c>
      <c r="AS20" s="9">
        <v>3.58</v>
      </c>
      <c r="AT20" s="9">
        <v>3.22</v>
      </c>
      <c r="AU20" s="9">
        <v>3.28</v>
      </c>
      <c r="AV20" s="9">
        <v>2.40</v>
      </c>
      <c r="AW20" s="9">
        <v>1.07</v>
      </c>
      <c r="AX20" s="9">
        <v>-2</v>
      </c>
      <c r="AY20" s="9">
        <v>-3.27</v>
      </c>
      <c r="AZ20" s="9">
        <v>-4.0199999999999996</v>
      </c>
      <c r="BA20" s="9">
        <v>-3.70</v>
      </c>
      <c r="BB20" s="9">
        <v>-3.86</v>
      </c>
      <c r="BC20" s="9">
        <v>-3.94</v>
      </c>
      <c r="BD20" s="9">
        <v>-3.89</v>
      </c>
      <c r="BE20" s="9">
        <v>-3.86</v>
      </c>
      <c r="BF20" s="9">
        <v>-3.79</v>
      </c>
      <c r="BG20" s="9">
        <v>-3.68</v>
      </c>
      <c r="BH20" s="9">
        <v>-3.54</v>
      </c>
      <c r="BI20" s="9">
        <v>-3.38</v>
      </c>
      <c r="BJ20" s="9">
        <v>-3.20</v>
      </c>
      <c r="BK20" s="9">
        <v>-2.95</v>
      </c>
      <c r="BL20" s="9">
        <v>-2.65</v>
      </c>
      <c r="BM20" s="9">
        <v>-2.19</v>
      </c>
      <c r="BN20" s="9">
        <v>-1.88</v>
      </c>
      <c r="BO20" s="9">
        <v>-1.60</v>
      </c>
      <c r="BP20" s="9">
        <v>-1.34</v>
      </c>
      <c r="BQ20" s="9">
        <v>-1.1299999999999999</v>
      </c>
      <c r="BR20" s="9">
        <v>-0.98</v>
      </c>
      <c r="BS20" s="9">
        <v>-0.87</v>
      </c>
      <c r="BT20" s="9">
        <v>-0.80</v>
      </c>
      <c r="BU20" s="9">
        <v>-0.76</v>
      </c>
      <c r="BV20" s="9">
        <v>-0.83</v>
      </c>
      <c r="BW20" s="9">
        <v>-0.80</v>
      </c>
      <c r="BX20" s="9">
        <v>-0.75</v>
      </c>
      <c r="BY20" s="9">
        <v>-0.60</v>
      </c>
      <c r="BZ20" s="9">
        <v>-0.56000000000000005</v>
      </c>
      <c r="CA20" s="9">
        <v>-0.54</v>
      </c>
      <c r="CB20" s="9">
        <v>-0.56999999999999995</v>
      </c>
      <c r="CC20" s="9">
        <v>-0.61</v>
      </c>
      <c r="CD20" s="9">
        <v>-0.66</v>
      </c>
      <c r="CE20" s="9">
        <v>-0.71</v>
      </c>
      <c r="CF20" s="9">
        <v>-0.82</v>
      </c>
      <c r="CG20" s="9">
        <v>-0.97</v>
      </c>
      <c r="CH20" s="9">
        <v>-1.1499999999999999</v>
      </c>
      <c r="CI20" s="9">
        <v>-1.36</v>
      </c>
      <c r="CJ20" s="9">
        <v>-1.60</v>
      </c>
      <c r="CK20" s="9">
        <v>-1.95</v>
      </c>
      <c r="CL20" s="9">
        <v>-2.2000000000000002</v>
      </c>
      <c r="CM20" s="9">
        <v>-2.42</v>
      </c>
      <c r="CN20" s="9">
        <v>-2.60</v>
      </c>
      <c r="CO20" s="9">
        <v>-2.78</v>
      </c>
      <c r="CP20" s="9">
        <v>-2.95</v>
      </c>
      <c r="CQ20" s="9">
        <v>-3.12</v>
      </c>
      <c r="CR20" s="9">
        <v>-3.26</v>
      </c>
      <c r="CS20" s="9">
        <v>-3.39</v>
      </c>
      <c r="CT20" s="9">
        <v>-3.51</v>
      </c>
      <c r="CU20" s="9">
        <v>-3.59</v>
      </c>
      <c r="CV20" s="9">
        <v>-3.64</v>
      </c>
      <c r="CW20" s="9">
        <v>-3.61</v>
      </c>
      <c r="CX20" s="9">
        <v>-3.65</v>
      </c>
      <c r="CY20" s="9">
        <v>-3.70</v>
      </c>
      <c r="CZ20" s="9">
        <v>-3.86</v>
      </c>
      <c r="DA20" s="9">
        <v>-3.88</v>
      </c>
      <c r="DB20" s="9">
        <v>-3.84</v>
      </c>
      <c r="DC20" s="9">
        <v>-3.71</v>
      </c>
      <c r="DD20" s="9">
        <v>-3.59</v>
      </c>
      <c r="DE20" s="9">
        <v>-3.45</v>
      </c>
      <c r="DF20" s="9">
        <v>-3.25</v>
      </c>
      <c r="DG20" s="9">
        <v>-3.10</v>
      </c>
      <c r="DH20" s="9">
        <v>-2.95</v>
      </c>
      <c r="DI20" s="9">
        <v>-2.80</v>
      </c>
      <c r="DJ20" s="9">
        <v>-2.69</v>
      </c>
      <c r="DK20" s="9">
        <v>-2.60</v>
      </c>
      <c r="DL20" s="9">
        <v>-2.65</v>
      </c>
      <c r="DM20" s="9">
        <v>-2.5299999999999998</v>
      </c>
      <c r="DN20" s="9">
        <v>-2.35</v>
      </c>
      <c r="DO20" s="9">
        <v>-2.0499999999999998</v>
      </c>
      <c r="DP20" s="9">
        <v>-1.79</v>
      </c>
      <c r="DQ20" s="9">
        <v>-1.52</v>
      </c>
      <c r="DR20" s="9">
        <v>-1.1499999999999999</v>
      </c>
      <c r="DS20" s="9">
        <v>-0.89</v>
      </c>
      <c r="DT20" s="9">
        <v>-0.65</v>
      </c>
      <c r="DU20" s="9">
        <v>-0.46</v>
      </c>
      <c r="DV20" s="9">
        <v>-0.27</v>
      </c>
      <c r="DW20" s="9">
        <v>-0.12</v>
      </c>
      <c r="DX20" s="9">
        <v>0.06</v>
      </c>
      <c r="DY20" s="9">
        <v>0.14000000000000001</v>
      </c>
      <c r="DZ20" s="9">
        <v>0.17</v>
      </c>
      <c r="EA20" s="9">
        <v>0.13</v>
      </c>
      <c r="EB20" s="9">
        <v>0.070000000000000007</v>
      </c>
      <c r="EC20" s="9">
        <v>-0.03</v>
      </c>
      <c r="ED20" s="9">
        <v>-0.21</v>
      </c>
      <c r="EE20" s="9">
        <v>-0.36</v>
      </c>
      <c r="EF20" s="9">
        <v>-0.53</v>
      </c>
      <c r="EG20" s="9">
        <v>-0.79</v>
      </c>
      <c r="EH20" s="9">
        <v>-0.91</v>
      </c>
      <c r="EI20" s="9">
        <v>-0.97</v>
      </c>
      <c r="EJ20" s="9">
        <v>-0.95</v>
      </c>
      <c r="EK20" s="9">
        <v>-0.90</v>
      </c>
      <c r="EL20" s="9">
        <v>-0.80</v>
      </c>
      <c r="EM20" s="9">
        <v>-0.65</v>
      </c>
      <c r="EN20" s="9">
        <v>-0.45</v>
      </c>
      <c r="EO20" s="9">
        <v>-0.21</v>
      </c>
      <c r="EP20" s="9">
        <v>-0.05</v>
      </c>
      <c r="EQ20" s="9">
        <v>0.39</v>
      </c>
      <c r="ER20" s="9">
        <v>0.98</v>
      </c>
      <c r="ES20" s="9">
        <v>2.25</v>
      </c>
      <c r="ET20" s="9">
        <v>2.72</v>
      </c>
      <c r="EU20" s="9">
        <v>2.93</v>
      </c>
      <c r="EV20" s="9">
        <v>2.5099999999999998</v>
      </c>
      <c r="EW20" s="9">
        <v>2.48</v>
      </c>
      <c r="EX20" s="9">
        <v>2.48</v>
      </c>
      <c r="EY20" s="9">
        <v>2.5299999999999998</v>
      </c>
      <c r="EZ20" s="9">
        <v>2.56</v>
      </c>
      <c r="FA20" s="9">
        <v>2.60</v>
      </c>
      <c r="FB20" s="9">
        <v>2.67</v>
      </c>
      <c r="FC20" s="9">
        <v>2.72</v>
      </c>
      <c r="FD20" s="9">
        <v>2.77</v>
      </c>
      <c r="FE20" s="9">
        <v>2.82</v>
      </c>
      <c r="FF20" s="9">
        <v>2.85</v>
      </c>
      <c r="FG20" s="9">
        <v>2.89</v>
      </c>
      <c r="FH20" s="9">
        <v>2.90</v>
      </c>
      <c r="FI20" s="9">
        <v>2.93</v>
      </c>
      <c r="FJ20" s="9">
        <v>2.96</v>
      </c>
      <c r="FK20" s="9">
        <v>2.96</v>
      </c>
      <c r="FL20" s="9">
        <v>3.03</v>
      </c>
      <c r="FM20" s="9">
        <v>3.13</v>
      </c>
      <c r="FN20" s="9">
        <v>3.30</v>
      </c>
      <c r="FO20" s="9">
        <v>3.44</v>
      </c>
      <c r="FP20" s="9">
        <v>3.58</v>
      </c>
      <c r="FQ20" s="9">
        <v>3.77</v>
      </c>
      <c r="FR20" s="9">
        <v>3.89</v>
      </c>
      <c r="FS20" s="9">
        <v>3.98</v>
      </c>
      <c r="FT20" s="9">
        <v>3.97</v>
      </c>
      <c r="FU20" s="9">
        <v>4.05</v>
      </c>
      <c r="FV20" s="9">
        <v>4.1500000000000004</v>
      </c>
      <c r="FW20" s="9">
        <v>4.84</v>
      </c>
      <c r="FX20" s="9">
        <v>4.57</v>
      </c>
      <c r="FY20" s="9">
        <v>3.89</v>
      </c>
      <c r="FZ20" s="9">
        <v>3.26</v>
      </c>
      <c r="GA20" s="9">
        <v>1.47</v>
      </c>
      <c r="GB20" s="9">
        <v>-1.05</v>
      </c>
      <c r="GC20" s="9">
        <v>-7.68</v>
      </c>
      <c r="GD20" s="9">
        <v>-9.11</v>
      </c>
      <c r="GE20" s="9">
        <v>-8.74</v>
      </c>
      <c r="GF20" s="9">
        <v>-3.29</v>
      </c>
      <c r="GG20" s="9">
        <v>-1.76</v>
      </c>
      <c r="GH20" s="9">
        <v>-0.86</v>
      </c>
      <c r="GI20" s="9">
        <v>-1.28</v>
      </c>
      <c r="GJ20" s="9">
        <v>-1.17</v>
      </c>
      <c r="GK20" s="9">
        <v>-1.21</v>
      </c>
      <c r="GL20" s="9">
        <v>-1.69</v>
      </c>
      <c r="GM20" s="9">
        <v>-1.78</v>
      </c>
      <c r="GN20" s="9">
        <v>-1.77</v>
      </c>
      <c r="GO20" s="9">
        <v>-1.64</v>
      </c>
      <c r="GP20" s="9">
        <v>-1.46</v>
      </c>
      <c r="GQ20" s="9">
        <v>-1.21</v>
      </c>
      <c r="GR20" s="9"/>
      <c r="GS20" s="9"/>
      <c r="GT20" s="9"/>
      <c r="GU20" s="9"/>
      <c r="GV20" s="9"/>
      <c r="GW20" s="9"/>
      <c r="GX20" s="9"/>
      <c r="GY20" s="9"/>
      <c r="GZ20" s="9"/>
    </row>
    <row r="21" spans="1:208" ht="13.5" customHeight="1">
      <c r="A21" s="10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2">
    <tabColor theme="7" tint="0.399980008602142"/>
  </sheetPr>
  <dimension ref="A1:Y60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customWidth="1"/>
    <col min="2" max="2" width="7.33333333333333" customWidth="1"/>
    <col min="22" max="25" width="7.33333333333333" style="257"/>
  </cols>
  <sheetData>
    <row r="1" spans="1:8" ht="13.5" customHeight="1">
      <c r="A1" s="175" t="s">
        <v>482</v>
      </c>
      <c r="H1" s="3" t="s">
        <v>30</v>
      </c>
    </row>
    <row r="2" ht="13.5" customHeight="1">
      <c r="A2" s="176" t="s">
        <v>57</v>
      </c>
    </row>
    <row r="3" ht="13.5" customHeight="1">
      <c r="A3" s="176" t="s">
        <v>182</v>
      </c>
    </row>
    <row r="18" spans="1:25" ht="13.5" customHeight="1">
      <c r="A18" s="2"/>
      <c r="B18" s="186" t="s">
        <v>976</v>
      </c>
      <c r="C18" s="186" t="s">
        <v>977</v>
      </c>
      <c r="D18" s="186" t="s">
        <v>978</v>
      </c>
      <c r="E18" s="186" t="s">
        <v>979</v>
      </c>
      <c r="F18" s="186" t="s">
        <v>980</v>
      </c>
      <c r="G18" s="186" t="s">
        <v>977</v>
      </c>
      <c r="H18" s="186" t="s">
        <v>978</v>
      </c>
      <c r="I18" s="186" t="s">
        <v>979</v>
      </c>
      <c r="J18" s="186" t="s">
        <v>981</v>
      </c>
      <c r="K18" s="186" t="s">
        <v>977</v>
      </c>
      <c r="L18" s="186" t="s">
        <v>978</v>
      </c>
      <c r="M18" s="186" t="s">
        <v>979</v>
      </c>
      <c r="N18" s="186" t="s">
        <v>982</v>
      </c>
      <c r="O18" s="186" t="s">
        <v>977</v>
      </c>
      <c r="P18" s="186" t="s">
        <v>978</v>
      </c>
      <c r="Q18" s="186" t="s">
        <v>979</v>
      </c>
      <c r="R18" s="186" t="s">
        <v>983</v>
      </c>
      <c r="S18" s="186" t="s">
        <v>977</v>
      </c>
      <c r="T18" s="186" t="s">
        <v>978</v>
      </c>
      <c r="U18" s="186" t="s">
        <v>979</v>
      </c>
      <c r="V18" s="186" t="s">
        <v>984</v>
      </c>
      <c r="W18" s="186" t="s">
        <v>977</v>
      </c>
      <c r="X18" s="186" t="s">
        <v>978</v>
      </c>
      <c r="Y18" s="186" t="s">
        <v>979</v>
      </c>
    </row>
    <row r="19" spans="1:25" ht="13.5" customHeight="1">
      <c r="A19" s="175" t="s">
        <v>839</v>
      </c>
      <c r="B19" s="187">
        <v>5.0599999999999996</v>
      </c>
      <c r="C19" s="187">
        <v>7.21</v>
      </c>
      <c r="D19" s="187">
        <v>6.71</v>
      </c>
      <c r="E19" s="187">
        <v>7.84</v>
      </c>
      <c r="F19" s="187">
        <v>8.5399999999999991</v>
      </c>
      <c r="G19" s="187">
        <v>8.74</v>
      </c>
      <c r="H19" s="187">
        <v>8.3800000000000008</v>
      </c>
      <c r="I19" s="187">
        <v>7.09</v>
      </c>
      <c r="J19" s="187">
        <v>8.3000000000000007</v>
      </c>
      <c r="K19" s="187">
        <v>8.0399999999999991</v>
      </c>
      <c r="L19" s="187">
        <v>7.71</v>
      </c>
      <c r="M19" s="187">
        <v>7.57</v>
      </c>
      <c r="N19" s="187">
        <v>3.78</v>
      </c>
      <c r="O19" s="187">
        <v>-0.56000000000000005</v>
      </c>
      <c r="P19" s="187">
        <v>3.99</v>
      </c>
      <c r="Q19" s="187">
        <v>5.32</v>
      </c>
      <c r="R19" s="187">
        <v>3.31</v>
      </c>
      <c r="S19" s="187">
        <v>11.32</v>
      </c>
      <c r="T19" s="187">
        <v>5.79</v>
      </c>
      <c r="U19" s="187">
        <v>3.03</v>
      </c>
      <c r="V19" s="187">
        <v>5.37</v>
      </c>
      <c r="W19" s="187">
        <v>1.91</v>
      </c>
      <c r="X19" s="187">
        <v>5.45</v>
      </c>
      <c r="Y19" s="187">
        <v>5.76</v>
      </c>
    </row>
    <row r="20" spans="1:25" ht="13.5" customHeight="1">
      <c r="A20" s="175" t="s">
        <v>843</v>
      </c>
      <c r="B20" s="187">
        <v>2.50</v>
      </c>
      <c r="C20" s="187">
        <v>4.92</v>
      </c>
      <c r="D20" s="187">
        <v>4.13</v>
      </c>
      <c r="E20" s="187">
        <v>5.14</v>
      </c>
      <c r="F20" s="187">
        <v>6.56</v>
      </c>
      <c r="G20" s="187">
        <v>6.25</v>
      </c>
      <c r="H20" s="187">
        <v>5.82</v>
      </c>
      <c r="I20" s="187">
        <v>4.87</v>
      </c>
      <c r="J20" s="187">
        <v>5.47</v>
      </c>
      <c r="K20" s="187">
        <v>5.14</v>
      </c>
      <c r="L20" s="187">
        <v>4.74</v>
      </c>
      <c r="M20" s="187">
        <v>4.41</v>
      </c>
      <c r="N20" s="187">
        <v>0.14000000000000001</v>
      </c>
      <c r="O20" s="187">
        <v>-3.59</v>
      </c>
      <c r="P20" s="187">
        <v>0.65</v>
      </c>
      <c r="Q20" s="187">
        <v>2.69</v>
      </c>
      <c r="R20" s="187">
        <v>1.1299999999999999</v>
      </c>
      <c r="S20" s="187">
        <v>8.2200000000000006</v>
      </c>
      <c r="T20" s="187">
        <v>1.63</v>
      </c>
      <c r="U20" s="187">
        <v>-1.71</v>
      </c>
      <c r="V20" s="187">
        <v>-1.65</v>
      </c>
      <c r="W20" s="187">
        <v>-4.5999999999999996</v>
      </c>
      <c r="X20" s="187">
        <v>0.17</v>
      </c>
      <c r="Y20" s="187">
        <v>0.55000000000000004</v>
      </c>
    </row>
    <row r="21" spans="3:21" ht="13.5" customHeight="1"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</row>
    <row r="22" spans="3:21" ht="13.5" customHeight="1"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</row>
    <row r="23" spans="3:21" ht="13.5" customHeight="1"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</row>
    <row r="24" spans="3:21" ht="13.5" customHeight="1"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</row>
    <row r="25" spans="3:21" ht="13.5" customHeight="1"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</row>
    <row r="26" spans="3:21" ht="13.5" customHeight="1"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</row>
    <row r="27" spans="3:21" ht="13.5" customHeight="1"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</row>
    <row r="28" spans="3:21" ht="13.5" customHeight="1"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</row>
    <row r="29" spans="3:21" ht="13.5" customHeight="1"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</row>
    <row r="30" spans="3:21" ht="13.5" customHeight="1"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</row>
    <row r="31" spans="3:21" ht="13.5" customHeight="1"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</row>
    <row r="32" spans="3:21" ht="13.5" customHeight="1"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</row>
    <row r="33" spans="3:21" ht="13.5" customHeight="1"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</row>
    <row r="34" spans="3:21" ht="13.5" customHeight="1"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</row>
    <row r="35" spans="3:21" ht="13.5" customHeight="1"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</row>
    <row r="36" spans="3:21" ht="13.5" customHeight="1"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</row>
    <row r="37" spans="3:21" ht="13.5" customHeight="1"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</row>
    <row r="38" spans="3:21" ht="13.5" customHeight="1"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</row>
    <row r="39" spans="3:21" ht="13.5" customHeight="1"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</row>
    <row r="40" spans="3:21" ht="13.5" customHeight="1"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</row>
    <row r="41" spans="3:21" ht="13.5" customHeight="1"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</row>
    <row r="42" spans="3:21" ht="13.5" customHeight="1"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</row>
    <row r="43" spans="3:21" ht="13.5" customHeight="1"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</row>
    <row r="44" spans="3:21" ht="13.5" customHeight="1"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</row>
    <row r="45" spans="3:21" ht="13.5" customHeight="1"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7"/>
      <c r="P45" s="257"/>
      <c r="Q45" s="257"/>
      <c r="R45" s="257"/>
      <c r="S45" s="257"/>
      <c r="T45" s="257"/>
      <c r="U45" s="257"/>
    </row>
    <row r="46" spans="3:21" ht="13.5" customHeight="1"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  <c r="T46" s="257"/>
      <c r="U46" s="257"/>
    </row>
    <row r="47" spans="3:21" ht="13.5" customHeight="1"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257"/>
    </row>
    <row r="48" spans="3:21" ht="13.5" customHeight="1"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</row>
    <row r="49" spans="3:21" ht="13.5" customHeight="1"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</row>
    <row r="50" spans="3:21" ht="13.5" customHeight="1"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</row>
    <row r="51" spans="3:21" ht="13.5" customHeight="1"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</row>
    <row r="52" spans="3:21" ht="13.5" customHeight="1"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</row>
    <row r="53" spans="3:21" ht="13.5" customHeight="1"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</row>
    <row r="54" spans="3:21" ht="13.5" customHeight="1"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</row>
    <row r="55" spans="3:21" ht="13.5" customHeight="1"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</row>
    <row r="56" spans="3:21" ht="13.5" customHeight="1"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</row>
    <row r="57" spans="3:21" ht="13.5" customHeight="1"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</row>
    <row r="58" spans="3:21" ht="13.5" customHeight="1"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</row>
    <row r="59" spans="3:21" ht="13.5" customHeight="1"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</row>
    <row r="60" spans="3:21" ht="13.5" customHeight="1"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6">
    <tabColor theme="7" tint="0.399980008602142"/>
  </sheetPr>
  <dimension ref="A1:BE27"/>
  <sheetViews>
    <sheetView showGridLines="0" zoomScale="160" zoomScaleNormal="160" workbookViewId="0" topLeftCell="A1">
      <selection pane="topLeft" activeCell="L1" sqref="L1"/>
    </sheetView>
  </sheetViews>
  <sheetFormatPr defaultColWidth="7.33203125" defaultRowHeight="13.5" customHeight="1"/>
  <cols>
    <col min="1" max="1" width="21.6666666666667" style="174" customWidth="1"/>
    <col min="2" max="2" width="7.33333333333333" style="174" customWidth="1"/>
    <col min="3" max="16384" width="7.33333333333333" style="174"/>
  </cols>
  <sheetData>
    <row r="1" spans="1:9" ht="13.5" customHeight="1">
      <c r="A1" s="307" t="s">
        <v>236</v>
      </c>
      <c r="I1" s="3" t="s">
        <v>30</v>
      </c>
    </row>
    <row r="2" ht="13.5" customHeight="1">
      <c r="A2" s="176" t="s">
        <v>237</v>
      </c>
    </row>
    <row r="3" ht="13.5" customHeight="1">
      <c r="A3" s="176" t="s">
        <v>110</v>
      </c>
    </row>
    <row r="5" spans="2:57" ht="13.5" customHeight="1"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2"/>
      <c r="AD5" s="302"/>
      <c r="AE5" s="302"/>
      <c r="AF5" s="302"/>
      <c r="AG5" s="302"/>
      <c r="AH5" s="302"/>
      <c r="AI5" s="302"/>
      <c r="AJ5" s="302"/>
      <c r="AK5" s="302"/>
      <c r="AL5" s="302"/>
      <c r="AM5" s="302"/>
      <c r="AN5" s="302"/>
      <c r="AO5" s="302"/>
      <c r="AP5" s="302"/>
      <c r="AQ5" s="302"/>
      <c r="AR5" s="302"/>
      <c r="AS5" s="302"/>
      <c r="AT5" s="302"/>
      <c r="AU5" s="302"/>
      <c r="AV5" s="302"/>
      <c r="AW5" s="302"/>
      <c r="AX5" s="302"/>
      <c r="AY5" s="302"/>
      <c r="AZ5" s="302"/>
      <c r="BA5" s="302"/>
      <c r="BB5" s="302"/>
      <c r="BC5" s="302"/>
      <c r="BD5" s="302"/>
      <c r="BE5" s="302"/>
    </row>
    <row r="18" spans="2:57" ht="13.5" customHeight="1">
      <c r="B18" s="12" t="s">
        <v>1014</v>
      </c>
      <c r="C18" s="12" t="s">
        <v>977</v>
      </c>
      <c r="D18" s="12" t="s">
        <v>978</v>
      </c>
      <c r="E18" s="12" t="s">
        <v>979</v>
      </c>
      <c r="F18" s="12" t="s">
        <v>976</v>
      </c>
      <c r="G18" s="12" t="s">
        <v>977</v>
      </c>
      <c r="H18" s="12" t="s">
        <v>978</v>
      </c>
      <c r="I18" s="12" t="s">
        <v>979</v>
      </c>
      <c r="J18" s="12" t="s">
        <v>980</v>
      </c>
      <c r="K18" s="12" t="s">
        <v>977</v>
      </c>
      <c r="L18" s="12" t="s">
        <v>978</v>
      </c>
      <c r="M18" s="12" t="s">
        <v>979</v>
      </c>
      <c r="N18" s="12" t="s">
        <v>981</v>
      </c>
      <c r="O18" s="12" t="s">
        <v>977</v>
      </c>
      <c r="P18" s="12" t="s">
        <v>978</v>
      </c>
      <c r="Q18" s="12" t="s">
        <v>979</v>
      </c>
      <c r="R18" s="12" t="s">
        <v>982</v>
      </c>
      <c r="S18" s="12" t="s">
        <v>977</v>
      </c>
      <c r="T18" s="12" t="s">
        <v>978</v>
      </c>
      <c r="U18" s="12" t="s">
        <v>979</v>
      </c>
      <c r="V18" s="12" t="s">
        <v>983</v>
      </c>
      <c r="W18" s="12" t="s">
        <v>977</v>
      </c>
      <c r="X18" s="12"/>
      <c r="Y18" s="12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</row>
    <row r="19" spans="1:57" ht="13.5" customHeight="1">
      <c r="A19" s="175" t="s">
        <v>761</v>
      </c>
      <c r="B19" s="9">
        <v>0.16</v>
      </c>
      <c r="C19" s="9">
        <v>0.34</v>
      </c>
      <c r="D19" s="9">
        <v>0.80</v>
      </c>
      <c r="E19" s="9">
        <v>0.85</v>
      </c>
      <c r="F19" s="9">
        <v>1.54</v>
      </c>
      <c r="G19" s="9">
        <v>2.82</v>
      </c>
      <c r="H19" s="9">
        <v>0.56000000000000005</v>
      </c>
      <c r="I19" s="9">
        <v>0.87</v>
      </c>
      <c r="J19" s="9">
        <v>0.49</v>
      </c>
      <c r="K19" s="9">
        <v>0.73</v>
      </c>
      <c r="L19" s="9">
        <v>0.61</v>
      </c>
      <c r="M19" s="9">
        <v>0.70</v>
      </c>
      <c r="N19" s="9">
        <v>0.89</v>
      </c>
      <c r="O19" s="9">
        <v>0.79</v>
      </c>
      <c r="P19" s="9">
        <v>0.55000000000000004</v>
      </c>
      <c r="Q19" s="9">
        <v>0.63</v>
      </c>
      <c r="R19" s="9">
        <v>-3.37</v>
      </c>
      <c r="S19" s="9">
        <v>-8.91</v>
      </c>
      <c r="T19" s="9">
        <v>6.75</v>
      </c>
      <c r="U19" s="9">
        <v>0.74</v>
      </c>
      <c r="V19" s="9">
        <v>-0.42</v>
      </c>
      <c r="W19" s="9">
        <v>0.95</v>
      </c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</row>
    <row r="20" spans="1:57" ht="13.5" customHeight="1">
      <c r="A20" s="175" t="s">
        <v>1139</v>
      </c>
      <c r="B20" s="9">
        <v>0.37</v>
      </c>
      <c r="C20" s="9">
        <v>-0.24</v>
      </c>
      <c r="D20" s="9">
        <v>0.38</v>
      </c>
      <c r="E20" s="9">
        <v>0.57999999999999996</v>
      </c>
      <c r="F20" s="9">
        <v>0.67</v>
      </c>
      <c r="G20" s="9">
        <v>1.22</v>
      </c>
      <c r="H20" s="9">
        <v>0.35</v>
      </c>
      <c r="I20" s="9">
        <v>-0.16</v>
      </c>
      <c r="J20" s="9">
        <v>-0.03</v>
      </c>
      <c r="K20" s="9">
        <v>-0.05</v>
      </c>
      <c r="L20" s="9">
        <v>0.33</v>
      </c>
      <c r="M20" s="9">
        <v>-0.03</v>
      </c>
      <c r="N20" s="9">
        <v>0.31</v>
      </c>
      <c r="O20" s="9">
        <v>0.21</v>
      </c>
      <c r="P20" s="9">
        <v>0.05</v>
      </c>
      <c r="Q20" s="9">
        <v>-0.070000000000000007</v>
      </c>
      <c r="R20" s="9">
        <v>-1.38</v>
      </c>
      <c r="S20" s="9">
        <v>-4.05</v>
      </c>
      <c r="T20" s="9">
        <v>3.95</v>
      </c>
      <c r="U20" s="9">
        <v>0.55000000000000004</v>
      </c>
      <c r="V20" s="9">
        <v>0.06</v>
      </c>
      <c r="W20" s="9">
        <v>0.09</v>
      </c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</row>
    <row r="21" spans="1:57" ht="13.5" customHeight="1">
      <c r="A21" s="175" t="s">
        <v>1140</v>
      </c>
      <c r="B21" s="9">
        <v>-0.14000000000000001</v>
      </c>
      <c r="C21" s="9">
        <v>0.45</v>
      </c>
      <c r="D21" s="9">
        <v>0.26</v>
      </c>
      <c r="E21" s="9">
        <v>0.50</v>
      </c>
      <c r="F21" s="9">
        <v>0.69</v>
      </c>
      <c r="G21" s="9">
        <v>1.25</v>
      </c>
      <c r="H21" s="9">
        <v>0.20</v>
      </c>
      <c r="I21" s="9">
        <v>0.75</v>
      </c>
      <c r="J21" s="9">
        <v>0.55000000000000004</v>
      </c>
      <c r="K21" s="9">
        <v>0.81</v>
      </c>
      <c r="L21" s="9">
        <v>0.34</v>
      </c>
      <c r="M21" s="9">
        <v>0.60</v>
      </c>
      <c r="N21" s="9">
        <v>0.46</v>
      </c>
      <c r="O21" s="9">
        <v>0.43</v>
      </c>
      <c r="P21" s="9">
        <v>0.42</v>
      </c>
      <c r="Q21" s="9">
        <v>0.64</v>
      </c>
      <c r="R21" s="9">
        <v>-1.17</v>
      </c>
      <c r="S21" s="9">
        <v>-4.1500000000000004</v>
      </c>
      <c r="T21" s="9">
        <v>2.44</v>
      </c>
      <c r="U21" s="9">
        <v>0.27</v>
      </c>
      <c r="V21" s="9">
        <v>-0.51</v>
      </c>
      <c r="W21" s="9">
        <v>0.50</v>
      </c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</row>
    <row r="22" spans="1:57" ht="13.5" customHeight="1">
      <c r="A22" s="175" t="s">
        <v>1141</v>
      </c>
      <c r="B22" s="9">
        <v>-0.08</v>
      </c>
      <c r="C22" s="9">
        <v>-0.08</v>
      </c>
      <c r="D22" s="9">
        <v>0.02</v>
      </c>
      <c r="E22" s="9">
        <v>-0.02</v>
      </c>
      <c r="F22" s="9">
        <v>-0.02</v>
      </c>
      <c r="G22" s="9">
        <v>0.13</v>
      </c>
      <c r="H22" s="9">
        <v>-0.03</v>
      </c>
      <c r="I22" s="9">
        <v>0.070000000000000007</v>
      </c>
      <c r="J22" s="9">
        <v>0.03</v>
      </c>
      <c r="K22" s="9">
        <v>-0.070000000000000007</v>
      </c>
      <c r="L22" s="9">
        <v>-0.04</v>
      </c>
      <c r="M22" s="9">
        <v>-0.02</v>
      </c>
      <c r="N22" s="9">
        <v>-0.06</v>
      </c>
      <c r="O22" s="9">
        <v>0.05</v>
      </c>
      <c r="P22" s="9">
        <v>-0.05</v>
      </c>
      <c r="Q22" s="9">
        <v>0</v>
      </c>
      <c r="R22" s="9">
        <v>-0.18</v>
      </c>
      <c r="S22" s="9">
        <v>-0.32</v>
      </c>
      <c r="T22" s="9">
        <v>0</v>
      </c>
      <c r="U22" s="9">
        <v>-0.070000000000000007</v>
      </c>
      <c r="V22" s="9">
        <v>0.05</v>
      </c>
      <c r="W22" s="9">
        <v>0.03</v>
      </c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ht="13.5" customHeight="1">
      <c r="A23" s="175" t="s">
        <v>1142</v>
      </c>
      <c r="B23" s="9">
        <v>-0.02</v>
      </c>
      <c r="C23" s="9">
        <v>0.14000000000000001</v>
      </c>
      <c r="D23" s="9">
        <v>0.12</v>
      </c>
      <c r="E23" s="9">
        <v>-0.14000000000000001</v>
      </c>
      <c r="F23" s="9">
        <v>0.23</v>
      </c>
      <c r="G23" s="9">
        <v>0.24</v>
      </c>
      <c r="H23" s="9">
        <v>0.070000000000000007</v>
      </c>
      <c r="I23" s="9">
        <v>0.17</v>
      </c>
      <c r="J23" s="9">
        <v>-0.09</v>
      </c>
      <c r="K23" s="9">
        <v>0.04</v>
      </c>
      <c r="L23" s="9">
        <v>-0.05</v>
      </c>
      <c r="M23" s="9">
        <v>0.10</v>
      </c>
      <c r="N23" s="9">
        <v>0.18</v>
      </c>
      <c r="O23" s="9">
        <v>0.070000000000000007</v>
      </c>
      <c r="P23" s="9">
        <v>0.09</v>
      </c>
      <c r="Q23" s="9">
        <v>0</v>
      </c>
      <c r="R23" s="9">
        <v>-0.65</v>
      </c>
      <c r="S23" s="9">
        <v>-0.38</v>
      </c>
      <c r="T23" s="9">
        <v>0.28000000000000003</v>
      </c>
      <c r="U23" s="9">
        <v>-0.070000000000000007</v>
      </c>
      <c r="V23" s="9">
        <v>-0.06</v>
      </c>
      <c r="W23" s="9">
        <v>0.39</v>
      </c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ht="13.5" customHeight="1">
      <c r="A24" s="175" t="s">
        <v>1143</v>
      </c>
      <c r="B24" s="9">
        <v>0.04</v>
      </c>
      <c r="C24" s="9">
        <v>0.06</v>
      </c>
      <c r="D24" s="9">
        <v>0.03</v>
      </c>
      <c r="E24" s="9">
        <v>-0.06</v>
      </c>
      <c r="F24" s="9">
        <v>-0.04</v>
      </c>
      <c r="G24" s="9">
        <v>-0.02</v>
      </c>
      <c r="H24" s="9">
        <v>-0.03</v>
      </c>
      <c r="I24" s="9">
        <v>0.04</v>
      </c>
      <c r="J24" s="9">
        <v>0.04</v>
      </c>
      <c r="K24" s="9">
        <v>0.02</v>
      </c>
      <c r="L24" s="9">
        <v>0.03</v>
      </c>
      <c r="M24" s="9">
        <v>0.04</v>
      </c>
      <c r="N24" s="9">
        <v>-0.01</v>
      </c>
      <c r="O24" s="9">
        <v>0.02</v>
      </c>
      <c r="P24" s="9">
        <v>0.04</v>
      </c>
      <c r="Q24" s="9">
        <v>0.05</v>
      </c>
      <c r="R24" s="9">
        <v>0.01</v>
      </c>
      <c r="S24" s="9">
        <v>0</v>
      </c>
      <c r="T24" s="9">
        <v>0.070000000000000007</v>
      </c>
      <c r="U24" s="9">
        <v>0.05</v>
      </c>
      <c r="V24" s="9">
        <v>0.03</v>
      </c>
      <c r="W24" s="9">
        <v>-0.06</v>
      </c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ht="13.5" customHeight="1">
      <c r="A26" s="17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ht="13.5" customHeight="1">
      <c r="A27" s="175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</sheetData>
  <sheetProtection sheet="1" objects="1" scenarios="1"/>
  <hyperlinks>
    <hyperlink ref="I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8">
    <tabColor theme="7" tint="0.399980008602142"/>
  </sheetPr>
  <dimension ref="A1:AS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238</v>
      </c>
      <c r="H1" s="3" t="s">
        <v>30</v>
      </c>
    </row>
    <row r="2" ht="13.5" customHeight="1">
      <c r="A2" s="176" t="s">
        <v>239</v>
      </c>
    </row>
    <row r="3" ht="13.5" customHeight="1">
      <c r="A3" s="176" t="s">
        <v>182</v>
      </c>
    </row>
    <row r="18" spans="2:45" ht="13.5" customHeight="1">
      <c r="B18" s="12" t="s">
        <v>976</v>
      </c>
      <c r="C18" s="12" t="s">
        <v>977</v>
      </c>
      <c r="D18" s="12" t="s">
        <v>978</v>
      </c>
      <c r="E18" s="12" t="s">
        <v>979</v>
      </c>
      <c r="F18" s="12" t="s">
        <v>980</v>
      </c>
      <c r="G18" s="12" t="s">
        <v>977</v>
      </c>
      <c r="H18" s="12" t="s">
        <v>978</v>
      </c>
      <c r="I18" s="12" t="s">
        <v>979</v>
      </c>
      <c r="J18" s="12" t="s">
        <v>981</v>
      </c>
      <c r="K18" s="12" t="s">
        <v>977</v>
      </c>
      <c r="L18" s="12" t="s">
        <v>978</v>
      </c>
      <c r="M18" s="12" t="s">
        <v>979</v>
      </c>
      <c r="N18" s="12" t="s">
        <v>982</v>
      </c>
      <c r="O18" s="12" t="s">
        <v>977</v>
      </c>
      <c r="P18" s="12" t="s">
        <v>978</v>
      </c>
      <c r="Q18" s="12" t="s">
        <v>979</v>
      </c>
      <c r="R18" s="12" t="s">
        <v>983</v>
      </c>
      <c r="S18" s="12" t="s">
        <v>977</v>
      </c>
      <c r="T18" s="12" t="s">
        <v>978</v>
      </c>
      <c r="U18" s="12" t="s">
        <v>979</v>
      </c>
      <c r="V18" s="12" t="s">
        <v>984</v>
      </c>
      <c r="W18" s="12" t="s">
        <v>977</v>
      </c>
      <c r="X18" s="12" t="s">
        <v>978</v>
      </c>
      <c r="Y18" s="12" t="s">
        <v>979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 ht="13.5" customHeight="1">
      <c r="A19" s="175" t="s">
        <v>364</v>
      </c>
      <c r="B19" s="9">
        <v>4.51</v>
      </c>
      <c r="C19" s="9">
        <v>4.74</v>
      </c>
      <c r="D19" s="9">
        <v>5.52</v>
      </c>
      <c r="E19" s="9">
        <v>5.84</v>
      </c>
      <c r="F19" s="9">
        <v>4.17</v>
      </c>
      <c r="G19" s="9">
        <v>3.12</v>
      </c>
      <c r="H19" s="9">
        <v>2.72</v>
      </c>
      <c r="I19" s="9">
        <v>2.88</v>
      </c>
      <c r="J19" s="9">
        <v>3.08</v>
      </c>
      <c r="K19" s="9">
        <v>2.73</v>
      </c>
      <c r="L19" s="9">
        <v>3.80</v>
      </c>
      <c r="M19" s="9">
        <v>2.52</v>
      </c>
      <c r="N19" s="9">
        <v>-1</v>
      </c>
      <c r="O19" s="9">
        <v>-10.79</v>
      </c>
      <c r="P19" s="9">
        <v>-5.69</v>
      </c>
      <c r="Q19" s="9">
        <v>-5.37</v>
      </c>
      <c r="R19" s="9">
        <v>-2.69</v>
      </c>
      <c r="S19" s="9">
        <v>8.7799999999999994</v>
      </c>
      <c r="T19" s="9">
        <v>2.17</v>
      </c>
      <c r="U19" s="9">
        <v>2.02</v>
      </c>
      <c r="V19" s="9">
        <v>3.83</v>
      </c>
      <c r="W19" s="9">
        <v>3.82</v>
      </c>
      <c r="X19" s="9">
        <v>4.03</v>
      </c>
      <c r="Y19" s="9">
        <v>4.58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 ht="13.5" customHeight="1">
      <c r="A20" s="175" t="s">
        <v>726</v>
      </c>
      <c r="B20" s="9">
        <v>2.44</v>
      </c>
      <c r="C20" s="9">
        <v>2.1800000000000002</v>
      </c>
      <c r="D20" s="9">
        <v>2.2200000000000002</v>
      </c>
      <c r="E20" s="9">
        <v>2.21</v>
      </c>
      <c r="F20" s="9">
        <v>2.79</v>
      </c>
      <c r="G20" s="9">
        <v>2.36</v>
      </c>
      <c r="H20" s="9">
        <v>2.2599999999999998</v>
      </c>
      <c r="I20" s="9">
        <v>2.14</v>
      </c>
      <c r="J20" s="9">
        <v>1.70</v>
      </c>
      <c r="K20" s="9">
        <v>1.86</v>
      </c>
      <c r="L20" s="9">
        <v>1.98</v>
      </c>
      <c r="M20" s="9">
        <v>1.52</v>
      </c>
      <c r="N20" s="9">
        <v>-0.24</v>
      </c>
      <c r="O20" s="9">
        <v>-4.2699999999999996</v>
      </c>
      <c r="P20" s="9">
        <v>-2.2999999999999998</v>
      </c>
      <c r="Q20" s="9">
        <v>-3.11</v>
      </c>
      <c r="R20" s="9">
        <v>-2.81</v>
      </c>
      <c r="S20" s="9">
        <v>4.22</v>
      </c>
      <c r="T20" s="9">
        <v>2.66</v>
      </c>
      <c r="U20" s="9">
        <v>4.59</v>
      </c>
      <c r="V20" s="9">
        <v>5.01</v>
      </c>
      <c r="W20" s="9">
        <v>2.29</v>
      </c>
      <c r="X20" s="9">
        <v>1.01</v>
      </c>
      <c r="Y20" s="9">
        <v>0.87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</row>
    <row r="21" spans="1:45" ht="13.5" customHeight="1">
      <c r="A21" s="175" t="s">
        <v>713</v>
      </c>
      <c r="B21" s="9">
        <v>-0.47</v>
      </c>
      <c r="C21" s="9">
        <v>1.22</v>
      </c>
      <c r="D21" s="9">
        <v>2.48</v>
      </c>
      <c r="E21" s="9">
        <v>3.31</v>
      </c>
      <c r="F21" s="9">
        <v>3.13</v>
      </c>
      <c r="G21" s="9">
        <v>1.84</v>
      </c>
      <c r="H21" s="9">
        <v>2.4500000000000002</v>
      </c>
      <c r="I21" s="9">
        <v>0.81</v>
      </c>
      <c r="J21" s="9">
        <v>2.0499999999999998</v>
      </c>
      <c r="K21" s="9">
        <v>-0.02</v>
      </c>
      <c r="L21" s="9">
        <v>0.19</v>
      </c>
      <c r="M21" s="9">
        <v>2.71</v>
      </c>
      <c r="N21" s="9">
        <v>-0.09</v>
      </c>
      <c r="O21" s="9">
        <v>-1.1200000000000001</v>
      </c>
      <c r="P21" s="9">
        <v>-4.3899999999999997</v>
      </c>
      <c r="Q21" s="9">
        <v>-5.37</v>
      </c>
      <c r="R21" s="9">
        <v>0.72</v>
      </c>
      <c r="S21" s="9">
        <v>3.80</v>
      </c>
      <c r="T21" s="9">
        <v>5.21</v>
      </c>
      <c r="U21" s="9">
        <v>1.66</v>
      </c>
      <c r="V21" s="9">
        <v>-1.40</v>
      </c>
      <c r="W21" s="9">
        <v>0.71</v>
      </c>
      <c r="X21" s="9">
        <v>1.82</v>
      </c>
      <c r="Y21" s="9">
        <v>4.37</v>
      </c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</row>
    <row r="22" spans="1:45" ht="13.5" customHeight="1">
      <c r="A22" s="175" t="s">
        <v>975</v>
      </c>
      <c r="B22" s="9">
        <v>2.54</v>
      </c>
      <c r="C22" s="9">
        <v>1.35</v>
      </c>
      <c r="D22" s="9">
        <v>0.81</v>
      </c>
      <c r="E22" s="9">
        <v>0.33</v>
      </c>
      <c r="F22" s="9">
        <v>-1.75</v>
      </c>
      <c r="G22" s="9">
        <v>-1.08</v>
      </c>
      <c r="H22" s="9">
        <v>-1.99</v>
      </c>
      <c r="I22" s="9">
        <v>-0.070000000000000007</v>
      </c>
      <c r="J22" s="9">
        <v>-0.67</v>
      </c>
      <c r="K22" s="9">
        <v>0.89</v>
      </c>
      <c r="L22" s="9">
        <v>1.63</v>
      </c>
      <c r="M22" s="9">
        <v>-1.70</v>
      </c>
      <c r="N22" s="9">
        <v>-0.67</v>
      </c>
      <c r="O22" s="9">
        <v>-5.40</v>
      </c>
      <c r="P22" s="9">
        <v>1</v>
      </c>
      <c r="Q22" s="9">
        <v>3.11</v>
      </c>
      <c r="R22" s="9">
        <v>-0.61</v>
      </c>
      <c r="S22" s="9">
        <v>0.76</v>
      </c>
      <c r="T22" s="9">
        <v>-5.70</v>
      </c>
      <c r="U22" s="9">
        <v>-4.24</v>
      </c>
      <c r="V22" s="9">
        <v>0.21</v>
      </c>
      <c r="W22" s="9">
        <v>0.82</v>
      </c>
      <c r="X22" s="9">
        <v>1.20</v>
      </c>
      <c r="Y22" s="9">
        <v>-0.66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</row>
    <row r="23" spans="1:45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</row>
    <row r="24" spans="1:45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</row>
    <row r="25" spans="1:45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</row>
    <row r="26" spans="1:45" ht="13.5" customHeight="1">
      <c r="A26" s="17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2">
    <tabColor theme="7" tint="0.399980008602142"/>
  </sheetPr>
  <dimension ref="A1:AS26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240</v>
      </c>
      <c r="H1" s="3" t="s">
        <v>30</v>
      </c>
    </row>
    <row r="2" ht="13.5" customHeight="1">
      <c r="A2" s="176" t="s">
        <v>241</v>
      </c>
    </row>
    <row r="3" ht="13.5" customHeight="1">
      <c r="A3" s="176" t="s">
        <v>182</v>
      </c>
    </row>
    <row r="18" spans="2:45" ht="13.5" customHeight="1">
      <c r="B18" s="12" t="s">
        <v>974</v>
      </c>
      <c r="C18" s="12" t="s">
        <v>494</v>
      </c>
      <c r="D18" s="12" t="s">
        <v>495</v>
      </c>
      <c r="E18" s="12" t="s">
        <v>496</v>
      </c>
      <c r="F18" s="12" t="s">
        <v>497</v>
      </c>
      <c r="G18" s="12" t="s">
        <v>498</v>
      </c>
      <c r="H18" s="12" t="s">
        <v>499</v>
      </c>
      <c r="I18" s="12" t="s">
        <v>500</v>
      </c>
      <c r="J18" s="12" t="s">
        <v>501</v>
      </c>
      <c r="K18" s="12" t="s">
        <v>502</v>
      </c>
      <c r="L18" s="12" t="s">
        <v>503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 ht="13.5" customHeight="1">
      <c r="A19" s="175" t="s">
        <v>364</v>
      </c>
      <c r="B19" s="9">
        <v>-0.79</v>
      </c>
      <c r="C19" s="9">
        <v>-0.05</v>
      </c>
      <c r="D19" s="9">
        <v>2.2599999999999998</v>
      </c>
      <c r="E19" s="9">
        <v>5.39</v>
      </c>
      <c r="F19" s="9">
        <v>2.54</v>
      </c>
      <c r="G19" s="9">
        <v>5.17</v>
      </c>
      <c r="H19" s="9">
        <v>3.20</v>
      </c>
      <c r="I19" s="9">
        <v>3.03</v>
      </c>
      <c r="J19" s="9">
        <v>-5.79</v>
      </c>
      <c r="K19" s="9">
        <v>2.5099999999999998</v>
      </c>
      <c r="L19" s="9">
        <v>4.07</v>
      </c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</row>
    <row r="20" spans="1:45" ht="13.5" customHeight="1">
      <c r="A20" s="175" t="s">
        <v>851</v>
      </c>
      <c r="B20" s="9">
        <v>0.41</v>
      </c>
      <c r="C20" s="9">
        <v>0.32</v>
      </c>
      <c r="D20" s="9">
        <v>1.1599999999999999</v>
      </c>
      <c r="E20" s="9">
        <v>5.23</v>
      </c>
      <c r="F20" s="9">
        <v>-0.36</v>
      </c>
      <c r="G20" s="9">
        <v>3.45</v>
      </c>
      <c r="H20" s="9">
        <v>1.38</v>
      </c>
      <c r="I20" s="9">
        <v>2.70</v>
      </c>
      <c r="J20" s="9">
        <v>0.42</v>
      </c>
      <c r="K20" s="9">
        <v>0.32</v>
      </c>
      <c r="L20" s="9">
        <v>0.68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</row>
    <row r="21" spans="1:45" ht="13.5" customHeight="1">
      <c r="A21" s="175" t="s">
        <v>1144</v>
      </c>
      <c r="B21" s="9">
        <v>-1.61</v>
      </c>
      <c r="C21" s="9">
        <v>-0.69</v>
      </c>
      <c r="D21" s="9">
        <v>0.54</v>
      </c>
      <c r="E21" s="9">
        <v>-1.30</v>
      </c>
      <c r="F21" s="9">
        <v>1.30</v>
      </c>
      <c r="G21" s="9">
        <v>0.14000000000000001</v>
      </c>
      <c r="H21" s="9">
        <v>0.47</v>
      </c>
      <c r="I21" s="9">
        <v>0.08</v>
      </c>
      <c r="J21" s="9">
        <v>-4.59</v>
      </c>
      <c r="K21" s="9">
        <v>2.19</v>
      </c>
      <c r="L21" s="9">
        <v>2.58</v>
      </c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</row>
    <row r="22" spans="1:45" ht="13.5" customHeight="1">
      <c r="A22" s="175" t="s">
        <v>1145</v>
      </c>
      <c r="B22" s="9">
        <v>0.96</v>
      </c>
      <c r="C22" s="9">
        <v>1.03</v>
      </c>
      <c r="D22" s="9">
        <v>1.17</v>
      </c>
      <c r="E22" s="9">
        <v>2.1800000000000002</v>
      </c>
      <c r="F22" s="9">
        <v>2.4300000000000002</v>
      </c>
      <c r="G22" s="9">
        <v>2.4300000000000002</v>
      </c>
      <c r="H22" s="9">
        <v>1.97</v>
      </c>
      <c r="I22" s="9">
        <v>0.74</v>
      </c>
      <c r="J22" s="9">
        <v>-1.1399999999999999</v>
      </c>
      <c r="K22" s="9">
        <v>0.68</v>
      </c>
      <c r="L22" s="9">
        <v>1.43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</row>
    <row r="23" spans="1:45" ht="13.5" customHeight="1">
      <c r="A23" s="175" t="s">
        <v>1146</v>
      </c>
      <c r="B23" s="9">
        <v>-0.55000000000000004</v>
      </c>
      <c r="C23" s="9">
        <v>-0.71</v>
      </c>
      <c r="D23" s="9">
        <v>-0.61</v>
      </c>
      <c r="E23" s="9">
        <v>-0.72</v>
      </c>
      <c r="F23" s="9">
        <v>-0.83</v>
      </c>
      <c r="G23" s="9">
        <v>-0.85</v>
      </c>
      <c r="H23" s="9">
        <v>-0.63</v>
      </c>
      <c r="I23" s="9">
        <v>-0.49</v>
      </c>
      <c r="J23" s="9">
        <v>-0.49</v>
      </c>
      <c r="K23" s="9">
        <v>-0.68</v>
      </c>
      <c r="L23" s="9">
        <v>-0.62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</row>
    <row r="24" spans="1:45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</row>
    <row r="25" spans="1:45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</row>
    <row r="26" spans="1:45" ht="13.5" customHeight="1">
      <c r="A26" s="17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0">
    <tabColor theme="7" tint="0.399980008602142"/>
  </sheetPr>
  <dimension ref="A1:BY26"/>
  <sheetViews>
    <sheetView showGridLines="0" zoomScale="160" zoomScaleNormal="160" workbookViewId="0" topLeftCell="A1">
      <selection pane="topLeft" activeCell="N1" sqref="N1"/>
    </sheetView>
  </sheetViews>
  <sheetFormatPr defaultColWidth="7.33203125" defaultRowHeight="13.5" customHeight="1"/>
  <cols>
    <col min="1" max="1" width="22.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242</v>
      </c>
      <c r="H1" s="3" t="s">
        <v>30</v>
      </c>
    </row>
    <row r="2" ht="13.5" customHeight="1">
      <c r="A2" s="176" t="s">
        <v>243</v>
      </c>
    </row>
    <row r="3" ht="13.5" customHeight="1">
      <c r="A3" s="176" t="s">
        <v>110</v>
      </c>
    </row>
    <row r="18" spans="2:77" ht="13.5" customHeight="1">
      <c r="B18" s="12" t="s">
        <v>1014</v>
      </c>
      <c r="C18" s="12" t="s">
        <v>977</v>
      </c>
      <c r="D18" s="12" t="s">
        <v>978</v>
      </c>
      <c r="E18" s="12" t="s">
        <v>979</v>
      </c>
      <c r="F18" s="12" t="s">
        <v>976</v>
      </c>
      <c r="G18" s="12" t="s">
        <v>977</v>
      </c>
      <c r="H18" s="12" t="s">
        <v>978</v>
      </c>
      <c r="I18" s="12" t="s">
        <v>979</v>
      </c>
      <c r="J18" s="12" t="s">
        <v>980</v>
      </c>
      <c r="K18" s="12" t="s">
        <v>977</v>
      </c>
      <c r="L18" s="12" t="s">
        <v>978</v>
      </c>
      <c r="M18" s="12" t="s">
        <v>979</v>
      </c>
      <c r="N18" s="12" t="s">
        <v>981</v>
      </c>
      <c r="O18" s="12" t="s">
        <v>977</v>
      </c>
      <c r="P18" s="12" t="s">
        <v>978</v>
      </c>
      <c r="Q18" s="12" t="s">
        <v>979</v>
      </c>
      <c r="R18" s="12" t="s">
        <v>982</v>
      </c>
      <c r="S18" s="12" t="s">
        <v>977</v>
      </c>
      <c r="T18" s="12" t="s">
        <v>978</v>
      </c>
      <c r="U18" s="12" t="s">
        <v>979</v>
      </c>
      <c r="V18" s="12" t="s">
        <v>983</v>
      </c>
      <c r="W18" s="12" t="s">
        <v>977</v>
      </c>
      <c r="X18" s="12"/>
      <c r="Y18" s="12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</row>
    <row r="19" spans="1:77" ht="13.5" customHeight="1">
      <c r="A19" s="175" t="s">
        <v>1147</v>
      </c>
      <c r="B19" s="9">
        <v>0.61</v>
      </c>
      <c r="C19" s="9">
        <v>0.69</v>
      </c>
      <c r="D19" s="9">
        <v>0.65</v>
      </c>
      <c r="E19" s="9">
        <v>0.32</v>
      </c>
      <c r="F19" s="9">
        <v>0.69</v>
      </c>
      <c r="G19" s="9">
        <v>0.77</v>
      </c>
      <c r="H19" s="9">
        <v>1.1100000000000001</v>
      </c>
      <c r="I19" s="9">
        <v>1.06</v>
      </c>
      <c r="J19" s="9">
        <v>0.50</v>
      </c>
      <c r="K19" s="9">
        <v>0.52</v>
      </c>
      <c r="L19" s="9">
        <v>0.38</v>
      </c>
      <c r="M19" s="9">
        <v>0.41</v>
      </c>
      <c r="N19" s="9">
        <v>0.33</v>
      </c>
      <c r="O19" s="9">
        <v>0.34</v>
      </c>
      <c r="P19" s="9">
        <v>0.35</v>
      </c>
      <c r="Q19" s="9">
        <v>0.20</v>
      </c>
      <c r="R19" s="9">
        <v>0.12</v>
      </c>
      <c r="S19" s="9">
        <v>-1.0900000000000001</v>
      </c>
      <c r="T19" s="9">
        <v>-0.10</v>
      </c>
      <c r="U19" s="9">
        <v>-0.66</v>
      </c>
      <c r="V19" s="9">
        <v>-0.68</v>
      </c>
      <c r="W19" s="9">
        <v>1.33</v>
      </c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</row>
    <row r="20" spans="1:77" ht="13.5" customHeight="1">
      <c r="A20" s="175" t="s">
        <v>368</v>
      </c>
      <c r="B20" s="9">
        <v>4.3600000000000003</v>
      </c>
      <c r="C20" s="9">
        <v>3.58</v>
      </c>
      <c r="D20" s="9">
        <v>3.55</v>
      </c>
      <c r="E20" s="9">
        <v>2.92</v>
      </c>
      <c r="F20" s="9">
        <v>3.69</v>
      </c>
      <c r="G20" s="9">
        <v>3.65</v>
      </c>
      <c r="H20" s="9">
        <v>3.79</v>
      </c>
      <c r="I20" s="9">
        <v>3.80</v>
      </c>
      <c r="J20" s="9">
        <v>3.64</v>
      </c>
      <c r="K20" s="9">
        <v>3.50</v>
      </c>
      <c r="L20" s="9">
        <v>2.63</v>
      </c>
      <c r="M20" s="9">
        <v>2.17</v>
      </c>
      <c r="N20" s="9">
        <v>2.31</v>
      </c>
      <c r="O20" s="9">
        <v>2.62</v>
      </c>
      <c r="P20" s="9">
        <v>2.78</v>
      </c>
      <c r="Q20" s="9">
        <v>2.4900000000000002</v>
      </c>
      <c r="R20" s="9">
        <v>-2.82</v>
      </c>
      <c r="S20" s="9">
        <v>-12.28</v>
      </c>
      <c r="T20" s="9">
        <v>-7.33</v>
      </c>
      <c r="U20" s="9">
        <v>-12.45</v>
      </c>
      <c r="V20" s="9">
        <v>-8.6199999999999992</v>
      </c>
      <c r="W20" s="9">
        <v>7.76</v>
      </c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</row>
    <row r="21" spans="1:77" ht="13.5" customHeight="1">
      <c r="A21" s="175" t="s">
        <v>1148</v>
      </c>
      <c r="B21" s="9">
        <v>0.37</v>
      </c>
      <c r="C21" s="9">
        <v>0.30</v>
      </c>
      <c r="D21" s="9">
        <v>0.33</v>
      </c>
      <c r="E21" s="9">
        <v>0.27</v>
      </c>
      <c r="F21" s="9">
        <v>0.66</v>
      </c>
      <c r="G21" s="9">
        <v>0.63</v>
      </c>
      <c r="H21" s="9">
        <v>0.64</v>
      </c>
      <c r="I21" s="9">
        <v>0.98</v>
      </c>
      <c r="J21" s="9">
        <v>0.35</v>
      </c>
      <c r="K21" s="9">
        <v>0.35</v>
      </c>
      <c r="L21" s="9">
        <v>0.23</v>
      </c>
      <c r="M21" s="9">
        <v>0.25</v>
      </c>
      <c r="N21" s="9">
        <v>0.54</v>
      </c>
      <c r="O21" s="9">
        <v>0.46</v>
      </c>
      <c r="P21" s="9">
        <v>0.50</v>
      </c>
      <c r="Q21" s="9">
        <v>0.41</v>
      </c>
      <c r="R21" s="9">
        <v>-0.62</v>
      </c>
      <c r="S21" s="9">
        <v>-1.36</v>
      </c>
      <c r="T21" s="9">
        <v>-0.38</v>
      </c>
      <c r="U21" s="9">
        <v>-2.09</v>
      </c>
      <c r="V21" s="9">
        <v>-1.50</v>
      </c>
      <c r="W21" s="9">
        <v>0.77</v>
      </c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</row>
    <row r="22" spans="1:77" ht="13.5" customHeight="1">
      <c r="A22" s="175" t="s">
        <v>1149</v>
      </c>
      <c r="B22" s="9">
        <v>1.70</v>
      </c>
      <c r="C22" s="9">
        <v>1.21</v>
      </c>
      <c r="D22" s="9">
        <v>0.77</v>
      </c>
      <c r="E22" s="9">
        <v>0.90</v>
      </c>
      <c r="F22" s="9">
        <v>0.76</v>
      </c>
      <c r="G22" s="9">
        <v>0.73</v>
      </c>
      <c r="H22" s="9">
        <v>0.93</v>
      </c>
      <c r="I22" s="9">
        <v>1.03</v>
      </c>
      <c r="J22" s="9">
        <v>1.30</v>
      </c>
      <c r="K22" s="9">
        <v>1.32</v>
      </c>
      <c r="L22" s="9">
        <v>1.01</v>
      </c>
      <c r="M22" s="9">
        <v>0.54</v>
      </c>
      <c r="N22" s="9">
        <v>-0.17</v>
      </c>
      <c r="O22" s="9">
        <v>0.36</v>
      </c>
      <c r="P22" s="9">
        <v>0.55000000000000004</v>
      </c>
      <c r="Q22" s="9">
        <v>0.38</v>
      </c>
      <c r="R22" s="9">
        <v>-1.04</v>
      </c>
      <c r="S22" s="9">
        <v>-1.79</v>
      </c>
      <c r="T22" s="9">
        <v>-1.18</v>
      </c>
      <c r="U22" s="9">
        <v>-2.2200000000000002</v>
      </c>
      <c r="V22" s="9">
        <v>0.31</v>
      </c>
      <c r="W22" s="9">
        <v>1.93</v>
      </c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</row>
    <row r="23" spans="1:77" ht="13.5" customHeight="1">
      <c r="A23" s="175" t="s">
        <v>944</v>
      </c>
      <c r="B23" s="9">
        <v>1.68</v>
      </c>
      <c r="C23" s="9">
        <v>1.38</v>
      </c>
      <c r="D23" s="9">
        <v>1.80</v>
      </c>
      <c r="E23" s="9">
        <v>1.44</v>
      </c>
      <c r="F23" s="9">
        <v>1.59</v>
      </c>
      <c r="G23" s="9">
        <v>1.51</v>
      </c>
      <c r="H23" s="9">
        <v>1.1000000000000001</v>
      </c>
      <c r="I23" s="9">
        <v>0.73</v>
      </c>
      <c r="J23" s="9">
        <v>1.48</v>
      </c>
      <c r="K23" s="9">
        <v>1.31</v>
      </c>
      <c r="L23" s="9">
        <v>1.02</v>
      </c>
      <c r="M23" s="9">
        <v>0.97</v>
      </c>
      <c r="N23" s="9">
        <v>1.61</v>
      </c>
      <c r="O23" s="9">
        <v>1.45</v>
      </c>
      <c r="P23" s="9">
        <v>1.38</v>
      </c>
      <c r="Q23" s="9">
        <v>1.50</v>
      </c>
      <c r="R23" s="9">
        <v>-1.28</v>
      </c>
      <c r="S23" s="9">
        <v>-8.0299999999999994</v>
      </c>
      <c r="T23" s="9">
        <v>-5.66</v>
      </c>
      <c r="U23" s="9">
        <v>-7.48</v>
      </c>
      <c r="V23" s="9">
        <v>-6.76</v>
      </c>
      <c r="W23" s="9">
        <v>3.73</v>
      </c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</row>
    <row r="24" spans="1:77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</row>
    <row r="25" spans="1:7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</row>
    <row r="26" spans="1:77" ht="13.5" customHeight="1">
      <c r="A26" s="17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2">
    <tabColor theme="7" tint="0.399980008602142"/>
  </sheetPr>
  <dimension ref="A1:BI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244</v>
      </c>
      <c r="H1" s="3" t="s">
        <v>30</v>
      </c>
    </row>
    <row r="2" ht="13.5" customHeight="1">
      <c r="A2" s="176" t="s">
        <v>245</v>
      </c>
    </row>
    <row r="3" ht="13.5" customHeight="1">
      <c r="A3" s="176" t="s">
        <v>182</v>
      </c>
    </row>
    <row r="18" spans="2:61" ht="13.5" customHeight="1">
      <c r="B18" s="12">
        <v>2012</v>
      </c>
      <c r="C18" s="12">
        <v>2013</v>
      </c>
      <c r="D18" s="12">
        <v>2014</v>
      </c>
      <c r="E18" s="12">
        <v>2015</v>
      </c>
      <c r="F18" s="12">
        <v>2016</v>
      </c>
      <c r="G18" s="12">
        <v>2017</v>
      </c>
      <c r="H18" s="12">
        <v>2018</v>
      </c>
      <c r="I18" s="12">
        <v>2019</v>
      </c>
      <c r="J18" s="12">
        <v>2020</v>
      </c>
      <c r="K18" s="12">
        <v>2021</v>
      </c>
      <c r="L18" s="12">
        <v>2022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1" ht="13.5" customHeight="1">
      <c r="A19" s="175" t="s">
        <v>1150</v>
      </c>
      <c r="B19" s="9">
        <v>1.05</v>
      </c>
      <c r="C19" s="9">
        <v>1.07</v>
      </c>
      <c r="D19" s="9">
        <v>4.5999999999999996</v>
      </c>
      <c r="E19" s="9">
        <v>5.52</v>
      </c>
      <c r="F19" s="9">
        <v>5.93</v>
      </c>
      <c r="G19" s="9">
        <v>9.8699999999999992</v>
      </c>
      <c r="H19" s="9">
        <v>11.25</v>
      </c>
      <c r="I19" s="9">
        <v>8.48</v>
      </c>
      <c r="J19" s="9">
        <v>1.38</v>
      </c>
      <c r="K19" s="9">
        <v>7.03</v>
      </c>
      <c r="L19" s="9">
        <v>4.67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spans="1:61" ht="13.5" customHeight="1">
      <c r="A20" s="175" t="s">
        <v>1151</v>
      </c>
      <c r="B20" s="9">
        <v>0.81</v>
      </c>
      <c r="C20" s="9">
        <v>-0.23</v>
      </c>
      <c r="D20" s="9">
        <v>0.65</v>
      </c>
      <c r="E20" s="9">
        <v>0.82</v>
      </c>
      <c r="F20" s="9">
        <v>0.80</v>
      </c>
      <c r="G20" s="9">
        <v>0.90</v>
      </c>
      <c r="H20" s="9">
        <v>1.48</v>
      </c>
      <c r="I20" s="9">
        <v>2.09</v>
      </c>
      <c r="J20" s="9">
        <v>5.36</v>
      </c>
      <c r="K20" s="9">
        <v>1.87</v>
      </c>
      <c r="L20" s="9">
        <v>2.3199999999999998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3.5" customHeight="1">
      <c r="A21" s="175" t="s">
        <v>1152</v>
      </c>
      <c r="B21" s="9">
        <v>0.76</v>
      </c>
      <c r="C21" s="9">
        <v>0.43</v>
      </c>
      <c r="D21" s="9">
        <v>0.42</v>
      </c>
      <c r="E21" s="9">
        <v>-0.06</v>
      </c>
      <c r="F21" s="9">
        <v>0.12</v>
      </c>
      <c r="G21" s="9">
        <v>1.1599999999999999</v>
      </c>
      <c r="H21" s="9">
        <v>-0.34</v>
      </c>
      <c r="I21" s="9">
        <v>-0.30</v>
      </c>
      <c r="J21" s="9">
        <v>0.92</v>
      </c>
      <c r="K21" s="9">
        <v>0.51</v>
      </c>
      <c r="L21" s="9">
        <v>0.22</v>
      </c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</row>
    <row r="22" spans="1:61" ht="13.5" customHeight="1">
      <c r="A22" s="175" t="s">
        <v>1153</v>
      </c>
      <c r="B22" s="9">
        <v>-1</v>
      </c>
      <c r="C22" s="9">
        <v>-1.1000000000000001</v>
      </c>
      <c r="D22" s="9">
        <v>-1.86</v>
      </c>
      <c r="E22" s="9">
        <v>-2.14</v>
      </c>
      <c r="F22" s="9">
        <v>-3</v>
      </c>
      <c r="G22" s="9">
        <v>-4.37</v>
      </c>
      <c r="H22" s="9">
        <v>-5.03</v>
      </c>
      <c r="I22" s="9">
        <v>-2.85</v>
      </c>
      <c r="J22" s="9">
        <v>-1.47</v>
      </c>
      <c r="K22" s="9">
        <v>-1.54</v>
      </c>
      <c r="L22" s="9">
        <v>-1.66</v>
      </c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</row>
    <row r="23" spans="1:61" ht="13.5" customHeight="1">
      <c r="A23" s="175" t="s">
        <v>1154</v>
      </c>
      <c r="B23" s="9">
        <v>-0.56999999999999995</v>
      </c>
      <c r="C23" s="9">
        <v>1.40</v>
      </c>
      <c r="D23" s="9">
        <v>-1.57</v>
      </c>
      <c r="E23" s="9">
        <v>-0.27</v>
      </c>
      <c r="F23" s="9">
        <v>0.28999999999999998</v>
      </c>
      <c r="G23" s="9">
        <v>-1.21</v>
      </c>
      <c r="H23" s="9">
        <v>-1.44</v>
      </c>
      <c r="I23" s="9">
        <v>-1.92</v>
      </c>
      <c r="J23" s="9">
        <v>-10.69</v>
      </c>
      <c r="K23" s="9">
        <v>-1.1299999999999999</v>
      </c>
      <c r="L23" s="9">
        <v>5.27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3.5" customHeight="1">
      <c r="A24" s="175" t="s">
        <v>726</v>
      </c>
      <c r="B24" s="9">
        <v>1.05</v>
      </c>
      <c r="C24" s="9">
        <v>1.57</v>
      </c>
      <c r="D24" s="9">
        <v>2.2400000000000002</v>
      </c>
      <c r="E24" s="9">
        <v>3.87</v>
      </c>
      <c r="F24" s="9">
        <v>4.13</v>
      </c>
      <c r="G24" s="9">
        <v>6.35</v>
      </c>
      <c r="H24" s="9">
        <v>5.91</v>
      </c>
      <c r="I24" s="9">
        <v>5.50</v>
      </c>
      <c r="J24" s="9">
        <v>-4.51</v>
      </c>
      <c r="K24" s="9">
        <v>6.73</v>
      </c>
      <c r="L24" s="9">
        <v>10.82</v>
      </c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</row>
    <row r="25" spans="1:61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4">
    <tabColor theme="7" tint="0.399980008602142"/>
  </sheetPr>
  <dimension ref="A1:AS27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8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246</v>
      </c>
      <c r="H1" s="3" t="s">
        <v>30</v>
      </c>
    </row>
    <row r="2" ht="13.5" customHeight="1">
      <c r="A2" s="176" t="s">
        <v>247</v>
      </c>
    </row>
    <row r="3" ht="13.5" customHeight="1">
      <c r="A3" s="176" t="s">
        <v>110</v>
      </c>
    </row>
    <row r="18" spans="2:45" ht="13.5" customHeight="1">
      <c r="B18" s="12" t="s">
        <v>1014</v>
      </c>
      <c r="C18" s="12" t="s">
        <v>977</v>
      </c>
      <c r="D18" s="12" t="s">
        <v>978</v>
      </c>
      <c r="E18" s="12" t="s">
        <v>979</v>
      </c>
      <c r="F18" s="12" t="s">
        <v>976</v>
      </c>
      <c r="G18" s="12" t="s">
        <v>977</v>
      </c>
      <c r="H18" s="12" t="s">
        <v>978</v>
      </c>
      <c r="I18" s="12" t="s">
        <v>979</v>
      </c>
      <c r="J18" s="12" t="s">
        <v>980</v>
      </c>
      <c r="K18" s="12" t="s">
        <v>977</v>
      </c>
      <c r="L18" s="12" t="s">
        <v>978</v>
      </c>
      <c r="M18" s="12" t="s">
        <v>979</v>
      </c>
      <c r="N18" s="12" t="s">
        <v>981</v>
      </c>
      <c r="O18" s="12" t="s">
        <v>977</v>
      </c>
      <c r="P18" s="12" t="s">
        <v>978</v>
      </c>
      <c r="Q18" s="12" t="s">
        <v>979</v>
      </c>
      <c r="R18" s="12" t="s">
        <v>982</v>
      </c>
      <c r="S18" s="12" t="s">
        <v>977</v>
      </c>
      <c r="T18" s="12" t="s">
        <v>978</v>
      </c>
      <c r="U18" s="12" t="s">
        <v>979</v>
      </c>
      <c r="V18" s="12" t="s">
        <v>983</v>
      </c>
      <c r="W18" s="12" t="s">
        <v>977</v>
      </c>
      <c r="X18" s="12"/>
      <c r="Y18" s="12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 ht="13.5" customHeight="1">
      <c r="A19" s="175" t="s">
        <v>1155</v>
      </c>
      <c r="B19" s="9">
        <v>-0.52</v>
      </c>
      <c r="C19" s="9">
        <v>0.81</v>
      </c>
      <c r="D19" s="9">
        <v>0.01</v>
      </c>
      <c r="E19" s="9">
        <v>2.39</v>
      </c>
      <c r="F19" s="9">
        <v>2.11</v>
      </c>
      <c r="G19" s="9">
        <v>1.30</v>
      </c>
      <c r="H19" s="9">
        <v>2.36</v>
      </c>
      <c r="I19" s="9">
        <v>0.85</v>
      </c>
      <c r="J19" s="9">
        <v>0.56000000000000005</v>
      </c>
      <c r="K19" s="9">
        <v>0.96</v>
      </c>
      <c r="L19" s="9">
        <v>1.18</v>
      </c>
      <c r="M19" s="9">
        <v>0.75</v>
      </c>
      <c r="N19" s="9">
        <v>-0.33</v>
      </c>
      <c r="O19" s="9">
        <v>0.06</v>
      </c>
      <c r="P19" s="9">
        <v>0.20</v>
      </c>
      <c r="Q19" s="9">
        <v>1.17</v>
      </c>
      <c r="R19" s="9">
        <v>2.40</v>
      </c>
      <c r="S19" s="9">
        <v>1.74</v>
      </c>
      <c r="T19" s="9">
        <v>0.54</v>
      </c>
      <c r="U19" s="9">
        <v>0.36</v>
      </c>
      <c r="V19" s="9">
        <v>0.01</v>
      </c>
      <c r="W19" s="9">
        <v>2.2000000000000002</v>
      </c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</row>
    <row r="20" spans="1:45" ht="13.5" customHeight="1">
      <c r="A20" s="175" t="s">
        <v>1156</v>
      </c>
      <c r="B20" s="9">
        <v>-0.05</v>
      </c>
      <c r="C20" s="9">
        <v>-4.5599999999999996</v>
      </c>
      <c r="D20" s="9">
        <v>-5.17</v>
      </c>
      <c r="E20" s="9">
        <v>-4.57</v>
      </c>
      <c r="F20" s="9">
        <v>-1.48</v>
      </c>
      <c r="G20" s="9">
        <v>2.42</v>
      </c>
      <c r="H20" s="9">
        <v>1.72</v>
      </c>
      <c r="I20" s="9">
        <v>1.78</v>
      </c>
      <c r="J20" s="9">
        <v>1.04</v>
      </c>
      <c r="K20" s="9">
        <v>1.99</v>
      </c>
      <c r="L20" s="9">
        <v>3.17</v>
      </c>
      <c r="M20" s="9">
        <v>3.47</v>
      </c>
      <c r="N20" s="9">
        <v>1.53</v>
      </c>
      <c r="O20" s="9">
        <v>0.91</v>
      </c>
      <c r="P20" s="9">
        <v>1.07</v>
      </c>
      <c r="Q20" s="9">
        <v>3.25</v>
      </c>
      <c r="R20" s="9">
        <v>-1.0900000000000001</v>
      </c>
      <c r="S20" s="9">
        <v>-0.32</v>
      </c>
      <c r="T20" s="9">
        <v>-2.63</v>
      </c>
      <c r="U20" s="9">
        <v>-3.97</v>
      </c>
      <c r="V20" s="9">
        <v>-0.84</v>
      </c>
      <c r="W20" s="9">
        <v>-0.35</v>
      </c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</row>
    <row r="21" spans="1:45" ht="13.5" customHeight="1">
      <c r="A21" s="175" t="s">
        <v>1157</v>
      </c>
      <c r="B21" s="9">
        <v>0.30</v>
      </c>
      <c r="C21" s="9">
        <v>1.53</v>
      </c>
      <c r="D21" s="9">
        <v>1.43</v>
      </c>
      <c r="E21" s="9">
        <v>1.73</v>
      </c>
      <c r="F21" s="9">
        <v>-0.26</v>
      </c>
      <c r="G21" s="9">
        <v>-0.17</v>
      </c>
      <c r="H21" s="9">
        <v>0.14000000000000001</v>
      </c>
      <c r="I21" s="9">
        <v>0.55000000000000004</v>
      </c>
      <c r="J21" s="9">
        <v>0.76</v>
      </c>
      <c r="K21" s="9">
        <v>1.32</v>
      </c>
      <c r="L21" s="9">
        <v>0.70</v>
      </c>
      <c r="M21" s="9">
        <v>1.1399999999999999</v>
      </c>
      <c r="N21" s="9">
        <v>0.44</v>
      </c>
      <c r="O21" s="9">
        <v>-0.40</v>
      </c>
      <c r="P21" s="9">
        <v>0.41</v>
      </c>
      <c r="Q21" s="9">
        <v>-1.21</v>
      </c>
      <c r="R21" s="9">
        <v>-2.08</v>
      </c>
      <c r="S21" s="9">
        <v>-2.39</v>
      </c>
      <c r="T21" s="9">
        <v>-2.31</v>
      </c>
      <c r="U21" s="9">
        <v>-1.64</v>
      </c>
      <c r="V21" s="9">
        <v>-0.86</v>
      </c>
      <c r="W21" s="9">
        <v>0.64</v>
      </c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</row>
    <row r="22" spans="1:45" ht="13.5" customHeight="1">
      <c r="A22" s="175" t="s">
        <v>1158</v>
      </c>
      <c r="B22" s="9">
        <v>0.14000000000000001</v>
      </c>
      <c r="C22" s="9">
        <v>-1.63</v>
      </c>
      <c r="D22" s="9">
        <v>-1.31</v>
      </c>
      <c r="E22" s="9">
        <v>-4.92</v>
      </c>
      <c r="F22" s="9">
        <v>-0.10</v>
      </c>
      <c r="G22" s="9">
        <v>0.21</v>
      </c>
      <c r="H22" s="9">
        <v>0.26</v>
      </c>
      <c r="I22" s="9">
        <v>1.0900000000000001</v>
      </c>
      <c r="J22" s="9">
        <v>2.25</v>
      </c>
      <c r="K22" s="9">
        <v>2.91</v>
      </c>
      <c r="L22" s="9">
        <v>3.17</v>
      </c>
      <c r="M22" s="9">
        <v>2.89</v>
      </c>
      <c r="N22" s="9">
        <v>1.73</v>
      </c>
      <c r="O22" s="9">
        <v>0.11</v>
      </c>
      <c r="P22" s="9">
        <v>0.53</v>
      </c>
      <c r="Q22" s="9">
        <v>2.68</v>
      </c>
      <c r="R22" s="9">
        <v>-1.89</v>
      </c>
      <c r="S22" s="9">
        <v>-3.57</v>
      </c>
      <c r="T22" s="9">
        <v>-1.61</v>
      </c>
      <c r="U22" s="9">
        <v>-5.66</v>
      </c>
      <c r="V22" s="9">
        <v>-1.75</v>
      </c>
      <c r="W22" s="9">
        <v>1.92</v>
      </c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</row>
    <row r="23" spans="1:45" ht="13.5" customHeight="1">
      <c r="A23" s="175" t="s">
        <v>1152</v>
      </c>
      <c r="B23" s="9">
        <v>0.56000000000000005</v>
      </c>
      <c r="C23" s="9">
        <v>0.75</v>
      </c>
      <c r="D23" s="9">
        <v>0.95</v>
      </c>
      <c r="E23" s="9">
        <v>0.71</v>
      </c>
      <c r="F23" s="9">
        <v>1.29</v>
      </c>
      <c r="G23" s="9">
        <v>0.95</v>
      </c>
      <c r="H23" s="9">
        <v>1.34</v>
      </c>
      <c r="I23" s="9">
        <v>2.56</v>
      </c>
      <c r="J23" s="9">
        <v>2.73</v>
      </c>
      <c r="K23" s="9">
        <v>2.77</v>
      </c>
      <c r="L23" s="9">
        <v>2.74</v>
      </c>
      <c r="M23" s="9">
        <v>3.07</v>
      </c>
      <c r="N23" s="9">
        <v>3.31</v>
      </c>
      <c r="O23" s="9">
        <v>2.74</v>
      </c>
      <c r="P23" s="9">
        <v>3.27</v>
      </c>
      <c r="Q23" s="9">
        <v>2.0699999999999998</v>
      </c>
      <c r="R23" s="9">
        <v>-0.57999999999999996</v>
      </c>
      <c r="S23" s="9">
        <v>0.13</v>
      </c>
      <c r="T23" s="9">
        <v>-2.80</v>
      </c>
      <c r="U23" s="9">
        <v>-0.14000000000000001</v>
      </c>
      <c r="V23" s="9">
        <v>0.03</v>
      </c>
      <c r="W23" s="9">
        <v>0.45</v>
      </c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</row>
    <row r="24" spans="1:45" ht="13.5" customHeight="1">
      <c r="A24" s="175" t="s">
        <v>372</v>
      </c>
      <c r="B24" s="9">
        <v>0.43</v>
      </c>
      <c r="C24" s="9">
        <v>-3.10</v>
      </c>
      <c r="D24" s="9">
        <v>-4.09</v>
      </c>
      <c r="E24" s="9">
        <v>-4.66</v>
      </c>
      <c r="F24" s="9">
        <v>1.56</v>
      </c>
      <c r="G24" s="9">
        <v>4.72</v>
      </c>
      <c r="H24" s="9">
        <v>5.83</v>
      </c>
      <c r="I24" s="9">
        <v>6.84</v>
      </c>
      <c r="J24" s="9">
        <v>7.34</v>
      </c>
      <c r="K24" s="9">
        <v>9.9600000000000009</v>
      </c>
      <c r="L24" s="9">
        <v>10.96</v>
      </c>
      <c r="M24" s="9">
        <v>11.32</v>
      </c>
      <c r="N24" s="9">
        <v>6.69</v>
      </c>
      <c r="O24" s="9">
        <v>3.41</v>
      </c>
      <c r="P24" s="9">
        <v>5.47</v>
      </c>
      <c r="Q24" s="9">
        <v>7.96</v>
      </c>
      <c r="R24" s="9">
        <v>-3.24</v>
      </c>
      <c r="S24" s="9">
        <v>-4.4000000000000004</v>
      </c>
      <c r="T24" s="9">
        <v>-8.81</v>
      </c>
      <c r="U24" s="9">
        <v>-11.05</v>
      </c>
      <c r="V24" s="9">
        <v>-3.42</v>
      </c>
      <c r="W24" s="9">
        <v>4.8600000000000003</v>
      </c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</row>
    <row r="25" spans="1:45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</row>
    <row r="26" spans="1:45" ht="13.5" customHeight="1">
      <c r="A26" s="17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</row>
    <row r="27" spans="1:45" ht="13.5" customHeight="1">
      <c r="A27" s="175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6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3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248</v>
      </c>
      <c r="H1" s="3" t="s">
        <v>30</v>
      </c>
    </row>
    <row r="2" ht="13.5" customHeight="1">
      <c r="A2" s="176" t="s">
        <v>249</v>
      </c>
    </row>
    <row r="3" ht="13.5" customHeight="1">
      <c r="A3" s="176" t="s">
        <v>110</v>
      </c>
    </row>
    <row r="18" spans="2:97" ht="13.5" customHeight="1">
      <c r="B18" s="12" t="s">
        <v>1014</v>
      </c>
      <c r="C18" s="12" t="s">
        <v>977</v>
      </c>
      <c r="D18" s="12" t="s">
        <v>978</v>
      </c>
      <c r="E18" s="12" t="s">
        <v>979</v>
      </c>
      <c r="F18" s="12" t="s">
        <v>976</v>
      </c>
      <c r="G18" s="12" t="s">
        <v>977</v>
      </c>
      <c r="H18" s="12" t="s">
        <v>978</v>
      </c>
      <c r="I18" s="12" t="s">
        <v>979</v>
      </c>
      <c r="J18" s="12" t="s">
        <v>980</v>
      </c>
      <c r="K18" s="12" t="s">
        <v>977</v>
      </c>
      <c r="L18" s="12" t="s">
        <v>978</v>
      </c>
      <c r="M18" s="12" t="s">
        <v>979</v>
      </c>
      <c r="N18" s="12" t="s">
        <v>981</v>
      </c>
      <c r="O18" s="12" t="s">
        <v>977</v>
      </c>
      <c r="P18" s="12" t="s">
        <v>978</v>
      </c>
      <c r="Q18" s="12" t="s">
        <v>979</v>
      </c>
      <c r="R18" s="12" t="s">
        <v>982</v>
      </c>
      <c r="S18" s="12" t="s">
        <v>977</v>
      </c>
      <c r="T18" s="12" t="s">
        <v>978</v>
      </c>
      <c r="U18" s="12" t="s">
        <v>979</v>
      </c>
      <c r="V18" s="12" t="s">
        <v>983</v>
      </c>
      <c r="W18" s="12" t="s">
        <v>977</v>
      </c>
      <c r="X18" s="12"/>
      <c r="Y18" s="12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</row>
    <row r="19" spans="1:97" ht="13.5" customHeight="1">
      <c r="A19" s="175" t="s">
        <v>1159</v>
      </c>
      <c r="B19" s="9">
        <v>0.43</v>
      </c>
      <c r="C19" s="9">
        <v>-3.10</v>
      </c>
      <c r="D19" s="9">
        <v>-4.09</v>
      </c>
      <c r="E19" s="9">
        <v>-4.66</v>
      </c>
      <c r="F19" s="9">
        <v>1.56</v>
      </c>
      <c r="G19" s="9">
        <v>4.72</v>
      </c>
      <c r="H19" s="9">
        <v>5.83</v>
      </c>
      <c r="I19" s="9">
        <v>6.84</v>
      </c>
      <c r="J19" s="9">
        <v>7.34</v>
      </c>
      <c r="K19" s="9">
        <v>9.9600000000000009</v>
      </c>
      <c r="L19" s="9">
        <v>10.96</v>
      </c>
      <c r="M19" s="9">
        <v>11.32</v>
      </c>
      <c r="N19" s="9">
        <v>6.69</v>
      </c>
      <c r="O19" s="9">
        <v>3.41</v>
      </c>
      <c r="P19" s="9">
        <v>5.47</v>
      </c>
      <c r="Q19" s="9">
        <v>7.96</v>
      </c>
      <c r="R19" s="9">
        <v>-3.24</v>
      </c>
      <c r="S19" s="9">
        <v>-4.4000000000000004</v>
      </c>
      <c r="T19" s="9">
        <v>-8.81</v>
      </c>
      <c r="U19" s="9">
        <v>-11.05</v>
      </c>
      <c r="V19" s="9">
        <v>-3.42</v>
      </c>
      <c r="W19" s="9">
        <v>4.8600000000000003</v>
      </c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ht="13.5" customHeight="1">
      <c r="A20" s="175" t="s">
        <v>1160</v>
      </c>
      <c r="B20" s="9">
        <v>-1.59</v>
      </c>
      <c r="C20" s="9">
        <v>-6.56</v>
      </c>
      <c r="D20" s="9">
        <v>-6.91</v>
      </c>
      <c r="E20" s="9">
        <v>-10.49</v>
      </c>
      <c r="F20" s="9">
        <v>0.64</v>
      </c>
      <c r="G20" s="9">
        <v>1.42</v>
      </c>
      <c r="H20" s="9">
        <v>0.91</v>
      </c>
      <c r="I20" s="9">
        <v>1.39</v>
      </c>
      <c r="J20" s="9">
        <v>1.21</v>
      </c>
      <c r="K20" s="9">
        <v>3.64</v>
      </c>
      <c r="L20" s="9">
        <v>5.41</v>
      </c>
      <c r="M20" s="9">
        <v>4.9000000000000004</v>
      </c>
      <c r="N20" s="9">
        <v>2.10</v>
      </c>
      <c r="O20" s="9">
        <v>1.46</v>
      </c>
      <c r="P20" s="9">
        <v>0.35</v>
      </c>
      <c r="Q20" s="9">
        <v>1.49</v>
      </c>
      <c r="R20" s="9">
        <v>1.75</v>
      </c>
      <c r="S20" s="9">
        <v>1.28</v>
      </c>
      <c r="T20" s="9">
        <v>0.43</v>
      </c>
      <c r="U20" s="9">
        <v>1.05</v>
      </c>
      <c r="V20" s="9">
        <v>0.16</v>
      </c>
      <c r="W20" s="9">
        <v>0.31</v>
      </c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ht="13.5" customHeight="1">
      <c r="A21" s="175" t="s">
        <v>1161</v>
      </c>
      <c r="B21" s="9">
        <v>2.0499999999999998</v>
      </c>
      <c r="C21" s="9">
        <v>2.15</v>
      </c>
      <c r="D21" s="9">
        <v>2.27</v>
      </c>
      <c r="E21" s="9">
        <v>3.15</v>
      </c>
      <c r="F21" s="9">
        <v>2.63</v>
      </c>
      <c r="G21" s="9">
        <v>5.22</v>
      </c>
      <c r="H21" s="9">
        <v>6.03</v>
      </c>
      <c r="I21" s="9">
        <v>8.25</v>
      </c>
      <c r="J21" s="9">
        <v>2.97</v>
      </c>
      <c r="K21" s="9">
        <v>3.03</v>
      </c>
      <c r="L21" s="9">
        <v>1.69</v>
      </c>
      <c r="M21" s="9">
        <v>3.05</v>
      </c>
      <c r="N21" s="9">
        <v>2.94</v>
      </c>
      <c r="O21" s="9">
        <v>0.63</v>
      </c>
      <c r="P21" s="9">
        <v>3.72</v>
      </c>
      <c r="Q21" s="9">
        <v>5.08</v>
      </c>
      <c r="R21" s="9">
        <v>-4.2300000000000004</v>
      </c>
      <c r="S21" s="9">
        <v>-5.15</v>
      </c>
      <c r="T21" s="9">
        <v>-7.71</v>
      </c>
      <c r="U21" s="9">
        <v>-12.10</v>
      </c>
      <c r="V21" s="9">
        <v>-3.77</v>
      </c>
      <c r="W21" s="9">
        <v>1.01</v>
      </c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  <row r="22" spans="1:97" ht="13.5" customHeight="1">
      <c r="A22" s="175" t="s">
        <v>606</v>
      </c>
      <c r="B22" s="9">
        <v>-0.03</v>
      </c>
      <c r="C22" s="9">
        <v>1.31</v>
      </c>
      <c r="D22" s="9">
        <v>0.55000000000000004</v>
      </c>
      <c r="E22" s="9">
        <v>2.67</v>
      </c>
      <c r="F22" s="9">
        <v>-1.71</v>
      </c>
      <c r="G22" s="9">
        <v>-1.91</v>
      </c>
      <c r="H22" s="9">
        <v>-1.1200000000000001</v>
      </c>
      <c r="I22" s="9">
        <v>-2.81</v>
      </c>
      <c r="J22" s="9">
        <v>3.16</v>
      </c>
      <c r="K22" s="9">
        <v>3.30</v>
      </c>
      <c r="L22" s="9">
        <v>3.85</v>
      </c>
      <c r="M22" s="9">
        <v>3.37</v>
      </c>
      <c r="N22" s="9">
        <v>1.64</v>
      </c>
      <c r="O22" s="9">
        <v>1.32</v>
      </c>
      <c r="P22" s="9">
        <v>1.39</v>
      </c>
      <c r="Q22" s="9">
        <v>1.38</v>
      </c>
      <c r="R22" s="9">
        <v>-0.76</v>
      </c>
      <c r="S22" s="9">
        <v>-0.53</v>
      </c>
      <c r="T22" s="9">
        <v>-1.53</v>
      </c>
      <c r="U22" s="9">
        <v>-0.01</v>
      </c>
      <c r="V22" s="9">
        <v>0.19</v>
      </c>
      <c r="W22" s="9">
        <v>3.54</v>
      </c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</row>
    <row r="23" spans="1:97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</row>
    <row r="24" spans="1:97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</row>
    <row r="25" spans="1:9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58">
    <tabColor theme="7" tint="0.399980008602142"/>
  </sheetPr>
  <dimension ref="A1:CS25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4.1666666666667" style="174" customWidth="1"/>
    <col min="2" max="2" width="7.33333333333333" style="174" customWidth="1"/>
    <col min="3" max="16384" width="7.33333333333333" style="174"/>
  </cols>
  <sheetData>
    <row r="1" spans="1:8" ht="13.5" customHeight="1">
      <c r="A1" s="175" t="s">
        <v>250</v>
      </c>
      <c r="H1" s="3" t="s">
        <v>30</v>
      </c>
    </row>
    <row r="2" ht="13.5" customHeight="1">
      <c r="A2" s="176" t="s">
        <v>251</v>
      </c>
    </row>
    <row r="3" ht="13.5" customHeight="1">
      <c r="A3" s="176" t="s">
        <v>110</v>
      </c>
    </row>
    <row r="18" spans="2:97" ht="13.5" customHeight="1">
      <c r="B18" s="12" t="s">
        <v>1014</v>
      </c>
      <c r="C18" s="12" t="s">
        <v>977</v>
      </c>
      <c r="D18" s="12" t="s">
        <v>978</v>
      </c>
      <c r="E18" s="12" t="s">
        <v>979</v>
      </c>
      <c r="F18" s="12" t="s">
        <v>976</v>
      </c>
      <c r="G18" s="12" t="s">
        <v>977</v>
      </c>
      <c r="H18" s="12" t="s">
        <v>978</v>
      </c>
      <c r="I18" s="12" t="s">
        <v>979</v>
      </c>
      <c r="J18" s="12" t="s">
        <v>980</v>
      </c>
      <c r="K18" s="12" t="s">
        <v>977</v>
      </c>
      <c r="L18" s="12" t="s">
        <v>978</v>
      </c>
      <c r="M18" s="12" t="s">
        <v>979</v>
      </c>
      <c r="N18" s="12" t="s">
        <v>981</v>
      </c>
      <c r="O18" s="12" t="s">
        <v>977</v>
      </c>
      <c r="P18" s="12" t="s">
        <v>978</v>
      </c>
      <c r="Q18" s="12" t="s">
        <v>979</v>
      </c>
      <c r="R18" s="12" t="s">
        <v>982</v>
      </c>
      <c r="S18" s="12" t="s">
        <v>977</v>
      </c>
      <c r="T18" s="12" t="s">
        <v>978</v>
      </c>
      <c r="U18" s="12" t="s">
        <v>979</v>
      </c>
      <c r="V18" s="12" t="s">
        <v>983</v>
      </c>
      <c r="W18" s="12" t="s">
        <v>977</v>
      </c>
      <c r="X18" s="12"/>
      <c r="Y18" s="12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</row>
    <row r="19" spans="1:97" ht="13.5" customHeight="1">
      <c r="A19" s="175" t="s">
        <v>1162</v>
      </c>
      <c r="B19" s="9">
        <v>-2.0699999999999998</v>
      </c>
      <c r="C19" s="9">
        <v>-4.3600000000000003</v>
      </c>
      <c r="D19" s="9">
        <v>-5.81</v>
      </c>
      <c r="E19" s="9">
        <v>-9.3000000000000007</v>
      </c>
      <c r="F19" s="9">
        <v>0.66</v>
      </c>
      <c r="G19" s="9">
        <v>0.21</v>
      </c>
      <c r="H19" s="9">
        <v>0.73</v>
      </c>
      <c r="I19" s="9">
        <v>-0.13</v>
      </c>
      <c r="J19" s="9">
        <v>0.36</v>
      </c>
      <c r="K19" s="9">
        <v>1.81</v>
      </c>
      <c r="L19" s="9">
        <v>1.57</v>
      </c>
      <c r="M19" s="9">
        <v>1.99</v>
      </c>
      <c r="N19" s="9">
        <v>1.37</v>
      </c>
      <c r="O19" s="9">
        <v>0.03</v>
      </c>
      <c r="P19" s="9">
        <v>0.43</v>
      </c>
      <c r="Q19" s="9">
        <v>-0.79</v>
      </c>
      <c r="R19" s="9">
        <v>0.54</v>
      </c>
      <c r="S19" s="9">
        <v>1.62</v>
      </c>
      <c r="T19" s="9">
        <v>0.27</v>
      </c>
      <c r="U19" s="9">
        <v>-0.78</v>
      </c>
      <c r="V19" s="9">
        <v>-0.85</v>
      </c>
      <c r="W19" s="9">
        <v>-0.30</v>
      </c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ht="13.5" customHeight="1">
      <c r="A20" s="175" t="s">
        <v>1163</v>
      </c>
      <c r="B20" s="9">
        <v>0.48</v>
      </c>
      <c r="C20" s="9">
        <v>-2.1800000000000002</v>
      </c>
      <c r="D20" s="9">
        <v>-1.03</v>
      </c>
      <c r="E20" s="9">
        <v>-1.04</v>
      </c>
      <c r="F20" s="9">
        <v>0.28000000000000003</v>
      </c>
      <c r="G20" s="9">
        <v>1.44</v>
      </c>
      <c r="H20" s="9">
        <v>0.38</v>
      </c>
      <c r="I20" s="9">
        <v>1.65</v>
      </c>
      <c r="J20" s="9">
        <v>0.84</v>
      </c>
      <c r="K20" s="9">
        <v>1.94</v>
      </c>
      <c r="L20" s="9">
        <v>4.21</v>
      </c>
      <c r="M20" s="9">
        <v>3.46</v>
      </c>
      <c r="N20" s="9">
        <v>1.37</v>
      </c>
      <c r="O20" s="9">
        <v>2.16</v>
      </c>
      <c r="P20" s="9">
        <v>0.62</v>
      </c>
      <c r="Q20" s="9">
        <v>2.92</v>
      </c>
      <c r="R20" s="9">
        <v>1.76</v>
      </c>
      <c r="S20" s="9">
        <v>0.12</v>
      </c>
      <c r="T20" s="9">
        <v>0.62</v>
      </c>
      <c r="U20" s="9">
        <v>2.2999999999999998</v>
      </c>
      <c r="V20" s="9">
        <v>1.40</v>
      </c>
      <c r="W20" s="9">
        <v>0.92</v>
      </c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ht="13.5" customHeight="1">
      <c r="A21" s="175" t="s">
        <v>1164</v>
      </c>
      <c r="B21" s="9">
        <v>-2.08</v>
      </c>
      <c r="C21" s="9">
        <v>-7.21</v>
      </c>
      <c r="D21" s="9">
        <v>-7.64</v>
      </c>
      <c r="E21" s="9">
        <v>-13.38</v>
      </c>
      <c r="F21" s="9">
        <v>-1.66</v>
      </c>
      <c r="G21" s="9">
        <v>-0.90</v>
      </c>
      <c r="H21" s="9">
        <v>1.18</v>
      </c>
      <c r="I21" s="9">
        <v>1.25</v>
      </c>
      <c r="J21" s="9">
        <v>0.94</v>
      </c>
      <c r="K21" s="9">
        <v>1.76</v>
      </c>
      <c r="L21" s="9">
        <v>1.78</v>
      </c>
      <c r="M21" s="9">
        <v>3.16</v>
      </c>
      <c r="N21" s="9">
        <v>0.89</v>
      </c>
      <c r="O21" s="9">
        <v>0.20</v>
      </c>
      <c r="P21" s="9">
        <v>-0.53</v>
      </c>
      <c r="Q21" s="9">
        <v>-1.63</v>
      </c>
      <c r="R21" s="9">
        <v>0.25</v>
      </c>
      <c r="S21" s="9">
        <v>0.37</v>
      </c>
      <c r="T21" s="9">
        <v>1.07</v>
      </c>
      <c r="U21" s="9">
        <v>0.17</v>
      </c>
      <c r="V21" s="9">
        <v>0.11</v>
      </c>
      <c r="W21" s="9">
        <v>-0.16</v>
      </c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  <row r="22" spans="1:97" ht="13.5" customHeight="1">
      <c r="A22" s="175" t="s">
        <v>1165</v>
      </c>
      <c r="B22" s="9">
        <v>4.07</v>
      </c>
      <c r="C22" s="9">
        <v>10.84</v>
      </c>
      <c r="D22" s="9">
        <v>10.93</v>
      </c>
      <c r="E22" s="9">
        <v>20.20</v>
      </c>
      <c r="F22" s="9">
        <v>4.33</v>
      </c>
      <c r="G22" s="9">
        <v>5.78</v>
      </c>
      <c r="H22" s="9">
        <v>5.04</v>
      </c>
      <c r="I22" s="9">
        <v>5.03</v>
      </c>
      <c r="J22" s="9">
        <v>5.15</v>
      </c>
      <c r="K22" s="9">
        <v>5.19</v>
      </c>
      <c r="L22" s="9">
        <v>5.63</v>
      </c>
      <c r="M22" s="9">
        <v>6.17</v>
      </c>
      <c r="N22" s="9">
        <v>7.03</v>
      </c>
      <c r="O22" s="9">
        <v>5.57</v>
      </c>
      <c r="P22" s="9">
        <v>9.27</v>
      </c>
      <c r="Q22" s="9">
        <v>11.44</v>
      </c>
      <c r="R22" s="9">
        <v>-2.82</v>
      </c>
      <c r="S22" s="9">
        <v>-3.96</v>
      </c>
      <c r="T22" s="9">
        <v>-8.25</v>
      </c>
      <c r="U22" s="9">
        <v>-10.29</v>
      </c>
      <c r="V22" s="9">
        <v>-2.06</v>
      </c>
      <c r="W22" s="9">
        <v>6.15</v>
      </c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</row>
    <row r="23" spans="1:97" ht="13.5" customHeight="1">
      <c r="A23" s="175" t="s">
        <v>1159</v>
      </c>
      <c r="B23" s="9">
        <v>0.39</v>
      </c>
      <c r="C23" s="9">
        <v>-2.91</v>
      </c>
      <c r="D23" s="9">
        <v>-3.55</v>
      </c>
      <c r="E23" s="9">
        <v>-3.52</v>
      </c>
      <c r="F23" s="9">
        <v>3.61</v>
      </c>
      <c r="G23" s="9">
        <v>6.53</v>
      </c>
      <c r="H23" s="9">
        <v>7.33</v>
      </c>
      <c r="I23" s="9">
        <v>7.80</v>
      </c>
      <c r="J23" s="9">
        <v>7.29</v>
      </c>
      <c r="K23" s="9">
        <v>10.69</v>
      </c>
      <c r="L23" s="9">
        <v>13.20</v>
      </c>
      <c r="M23" s="9">
        <v>14.78</v>
      </c>
      <c r="N23" s="9">
        <v>10.67</v>
      </c>
      <c r="O23" s="9">
        <v>7.96</v>
      </c>
      <c r="P23" s="9">
        <v>9.7899999999999991</v>
      </c>
      <c r="Q23" s="9">
        <v>11.94</v>
      </c>
      <c r="R23" s="9">
        <v>-0.27</v>
      </c>
      <c r="S23" s="9">
        <v>-1.85</v>
      </c>
      <c r="T23" s="9">
        <v>-6.30</v>
      </c>
      <c r="U23" s="9">
        <v>-8.60</v>
      </c>
      <c r="V23" s="9">
        <v>-1.41</v>
      </c>
      <c r="W23" s="9">
        <v>6.61</v>
      </c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</row>
    <row r="24" spans="1:97" ht="13.5" customHeight="1">
      <c r="A24" s="17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</row>
    <row r="25" spans="1:97" ht="13.5" customHeight="1">
      <c r="A25" s="17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7">
    <tabColor theme="6" tint="0.399980008602142"/>
  </sheetPr>
  <dimension ref="A1:N80"/>
  <sheetViews>
    <sheetView showGridLines="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28.5" style="65" customWidth="1"/>
    <col min="3" max="3" width="0" style="123" hidden="1" customWidth="1"/>
    <col min="4" max="4" width="11.6666666666667" style="65" customWidth="1"/>
    <col min="5" max="14" width="6.66666666666667" style="65" customWidth="1"/>
    <col min="15" max="15" width="5.83333333333333" style="65" customWidth="1"/>
    <col min="16" max="25" width="0" style="65" hidden="1" customWidth="1"/>
    <col min="26" max="49" width="0" style="65" hidden="1" customWidth="1"/>
    <col min="50" max="16384" width="0" style="65" hidden="1"/>
  </cols>
  <sheetData>
    <row r="1" spans="1:14" ht="12.75" customHeight="1">
      <c r="A1" s="3" t="s">
        <v>31</v>
      </c>
      <c r="B1" s="3" t="s">
        <v>30</v>
      </c>
      <c r="C1" s="126"/>
      <c r="D1" s="151"/>
      <c r="E1"/>
      <c r="F1"/>
      <c r="G1"/>
      <c r="H1"/>
      <c r="I1" s="152"/>
      <c r="J1"/>
      <c r="K1" s="152"/>
      <c r="L1" s="152"/>
      <c r="M1" s="152"/>
      <c r="N1" s="152"/>
    </row>
    <row r="2" spans="1:14" ht="12.75" customHeight="1">
      <c r="A2" s="69"/>
      <c r="B2" s="69"/>
      <c r="C2" s="126"/>
      <c r="D2" s="151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1:14" ht="12.75" customHeight="1">
      <c r="A3" s="22" t="s">
        <v>77</v>
      </c>
      <c r="B3" s="22" t="s">
        <v>98</v>
      </c>
      <c r="C3" s="126"/>
      <c r="D3" s="151"/>
      <c r="E3"/>
      <c r="F3"/>
      <c r="G3"/>
      <c r="H3"/>
      <c r="I3" s="152"/>
      <c r="J3" s="152"/>
      <c r="K3" s="152"/>
      <c r="L3" s="152"/>
      <c r="M3" s="152"/>
      <c r="N3" s="152"/>
    </row>
    <row r="4" spans="1:14" ht="12.75" customHeight="1">
      <c r="A4" s="62" t="s">
        <v>297</v>
      </c>
      <c r="B4" s="62" t="s">
        <v>298</v>
      </c>
      <c r="C4" s="126"/>
      <c r="D4" s="151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1:14" ht="12.75" customHeight="1">
      <c r="A5" s="62" t="s">
        <v>174</v>
      </c>
      <c r="B5" s="62" t="s">
        <v>182</v>
      </c>
      <c r="C5" s="126"/>
      <c r="D5" s="151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14" ht="12.75" customHeight="1">
      <c r="B6" s="151"/>
      <c r="C6" s="126"/>
      <c r="D6" s="151"/>
      <c r="E6" s="152"/>
      <c r="F6" s="152"/>
      <c r="G6" s="152"/>
      <c r="H6" s="152"/>
      <c r="I6" s="152"/>
      <c r="J6" s="152"/>
      <c r="K6" s="152"/>
      <c r="L6" s="152"/>
      <c r="M6" s="152"/>
      <c r="N6" s="152"/>
    </row>
    <row r="7" spans="1:14" ht="1.5" customHeight="1" thickBot="1">
      <c r="A7" s="229"/>
      <c r="B7" s="230"/>
      <c r="C7" s="231"/>
      <c r="D7" s="230"/>
      <c r="E7" s="232"/>
      <c r="F7" s="232"/>
      <c r="G7" s="232"/>
      <c r="H7" s="232"/>
      <c r="I7" s="232"/>
      <c r="J7" s="232"/>
      <c r="K7" s="232"/>
      <c r="L7" s="232"/>
      <c r="M7" s="232"/>
      <c r="N7" s="232"/>
    </row>
    <row r="8" spans="1:14" ht="12.75" customHeight="1">
      <c r="A8" s="377"/>
      <c r="B8" s="377"/>
      <c r="C8" s="378"/>
      <c r="D8" s="378"/>
      <c r="E8" s="266" t="s">
        <v>496</v>
      </c>
      <c r="F8" s="266" t="s">
        <v>497</v>
      </c>
      <c r="G8" s="266" t="s">
        <v>498</v>
      </c>
      <c r="H8" s="266" t="s">
        <v>499</v>
      </c>
      <c r="I8" s="266" t="s">
        <v>500</v>
      </c>
      <c r="J8" s="266" t="s">
        <v>501</v>
      </c>
      <c r="K8" s="379" t="s">
        <v>502</v>
      </c>
      <c r="L8" s="379" t="s">
        <v>503</v>
      </c>
      <c r="M8" s="379" t="s">
        <v>703</v>
      </c>
      <c r="N8" s="379" t="s">
        <v>704</v>
      </c>
    </row>
    <row r="9" spans="1:14" ht="12.75" customHeight="1" hidden="1">
      <c r="A9" s="380"/>
      <c r="B9" s="380"/>
      <c r="C9" s="244"/>
      <c r="D9" s="244"/>
      <c r="E9" s="281"/>
      <c r="F9" s="281"/>
      <c r="G9" s="281"/>
      <c r="H9" s="281"/>
      <c r="I9" s="282"/>
      <c r="J9" s="282"/>
      <c r="K9" s="323" t="s">
        <v>504</v>
      </c>
      <c r="L9" s="323" t="s">
        <v>504</v>
      </c>
      <c r="M9" s="323" t="s">
        <v>578</v>
      </c>
      <c r="N9" s="323" t="s">
        <v>578</v>
      </c>
    </row>
    <row r="10" spans="1:14" ht="12.75" customHeight="1">
      <c r="A10" s="380"/>
      <c r="B10" s="380"/>
      <c r="C10" s="244"/>
      <c r="D10" s="244"/>
      <c r="E10" s="281"/>
      <c r="F10" s="281"/>
      <c r="G10" s="281"/>
      <c r="H10" s="281"/>
      <c r="I10" s="282"/>
      <c r="J10" s="282"/>
      <c r="K10" s="323" t="s">
        <v>505</v>
      </c>
      <c r="L10" s="323" t="s">
        <v>505</v>
      </c>
      <c r="M10" s="323" t="s">
        <v>577</v>
      </c>
      <c r="N10" s="323" t="s">
        <v>577</v>
      </c>
    </row>
    <row r="11" spans="1:14" ht="12.75" customHeight="1">
      <c r="A11" s="813" t="s">
        <v>705</v>
      </c>
      <c r="B11" s="476" t="s">
        <v>364</v>
      </c>
      <c r="C11" s="570" t="s">
        <v>706</v>
      </c>
      <c r="D11" s="570" t="s">
        <v>707</v>
      </c>
      <c r="E11" s="571">
        <v>4625</v>
      </c>
      <c r="F11" s="571">
        <v>4743</v>
      </c>
      <c r="G11" s="571">
        <v>4988</v>
      </c>
      <c r="H11" s="571">
        <v>5147</v>
      </c>
      <c r="I11" s="571">
        <v>5303</v>
      </c>
      <c r="J11" s="571">
        <v>4996</v>
      </c>
      <c r="K11" s="381">
        <v>5121</v>
      </c>
      <c r="L11" s="381">
        <v>5330</v>
      </c>
      <c r="M11" s="381">
        <v>5449</v>
      </c>
      <c r="N11" s="381">
        <v>5556</v>
      </c>
    </row>
    <row r="12" spans="1:14" s="257" customFormat="1" ht="12.75" customHeight="1">
      <c r="A12" s="572" t="s">
        <v>537</v>
      </c>
      <c r="B12" s="572" t="s">
        <v>537</v>
      </c>
      <c r="C12" s="573" t="s">
        <v>381</v>
      </c>
      <c r="D12" s="573" t="s">
        <v>382</v>
      </c>
      <c r="E12" s="574">
        <v>5.40</v>
      </c>
      <c r="F12" s="574">
        <v>2.50</v>
      </c>
      <c r="G12" s="574">
        <v>5.20</v>
      </c>
      <c r="H12" s="574">
        <v>3.20</v>
      </c>
      <c r="I12" s="574">
        <v>3</v>
      </c>
      <c r="J12" s="574">
        <v>-5.80</v>
      </c>
      <c r="K12" s="382">
        <v>2.50</v>
      </c>
      <c r="L12" s="382">
        <v>4.0999999999999996</v>
      </c>
      <c r="M12" s="382">
        <v>2.2000000000000002</v>
      </c>
      <c r="N12" s="382">
        <v>2</v>
      </c>
    </row>
    <row r="13" spans="1:14" ht="12.75" customHeight="1">
      <c r="A13" s="572" t="s">
        <v>537</v>
      </c>
      <c r="B13" s="572" t="s">
        <v>537</v>
      </c>
      <c r="C13" s="573" t="s">
        <v>708</v>
      </c>
      <c r="D13" s="573" t="s">
        <v>709</v>
      </c>
      <c r="E13" s="574">
        <v>5.50</v>
      </c>
      <c r="F13" s="574">
        <v>2.40</v>
      </c>
      <c r="G13" s="574">
        <v>5.40</v>
      </c>
      <c r="H13" s="574">
        <v>3.20</v>
      </c>
      <c r="I13" s="574">
        <v>3</v>
      </c>
      <c r="J13" s="574">
        <v>-5.80</v>
      </c>
      <c r="K13" s="382">
        <v>2.40</v>
      </c>
      <c r="L13" s="382">
        <v>4.0999999999999996</v>
      </c>
      <c r="M13" s="382">
        <v>2.40</v>
      </c>
      <c r="N13" s="382">
        <v>1.80</v>
      </c>
    </row>
    <row r="14" spans="1:14" ht="12.75" customHeight="1">
      <c r="A14" s="476" t="s">
        <v>744</v>
      </c>
      <c r="B14" s="476" t="s">
        <v>745</v>
      </c>
      <c r="C14" s="570" t="s">
        <v>706</v>
      </c>
      <c r="D14" s="570" t="s">
        <v>707</v>
      </c>
      <c r="E14" s="571">
        <v>2181</v>
      </c>
      <c r="F14" s="571">
        <v>2264</v>
      </c>
      <c r="G14" s="571">
        <v>2355</v>
      </c>
      <c r="H14" s="571">
        <v>2438</v>
      </c>
      <c r="I14" s="571">
        <v>2504</v>
      </c>
      <c r="J14" s="571">
        <v>2332</v>
      </c>
      <c r="K14" s="381">
        <v>2418</v>
      </c>
      <c r="L14" s="381">
        <v>2532</v>
      </c>
      <c r="M14" s="381">
        <v>2582</v>
      </c>
      <c r="N14" s="381">
        <v>2639</v>
      </c>
    </row>
    <row r="15" spans="1:14" ht="12.75" customHeight="1">
      <c r="A15" s="572" t="s">
        <v>537</v>
      </c>
      <c r="B15" s="572" t="s">
        <v>537</v>
      </c>
      <c r="C15" s="573" t="s">
        <v>381</v>
      </c>
      <c r="D15" s="573" t="s">
        <v>382</v>
      </c>
      <c r="E15" s="574">
        <v>3.90</v>
      </c>
      <c r="F15" s="574">
        <v>3.80</v>
      </c>
      <c r="G15" s="574">
        <v>4</v>
      </c>
      <c r="H15" s="574">
        <v>3.50</v>
      </c>
      <c r="I15" s="574">
        <v>2.70</v>
      </c>
      <c r="J15" s="574">
        <v>-6.80</v>
      </c>
      <c r="K15" s="382">
        <v>3.70</v>
      </c>
      <c r="L15" s="382">
        <v>4.70</v>
      </c>
      <c r="M15" s="382">
        <v>2</v>
      </c>
      <c r="N15" s="382">
        <v>2.2000000000000002</v>
      </c>
    </row>
    <row r="16" spans="1:14" ht="12.75" customHeight="1">
      <c r="A16" s="478" t="s">
        <v>710</v>
      </c>
      <c r="B16" s="478" t="s">
        <v>711</v>
      </c>
      <c r="C16" s="575" t="s">
        <v>706</v>
      </c>
      <c r="D16" s="575" t="s">
        <v>707</v>
      </c>
      <c r="E16" s="576">
        <v>875</v>
      </c>
      <c r="F16" s="576">
        <v>897</v>
      </c>
      <c r="G16" s="576">
        <v>913</v>
      </c>
      <c r="H16" s="576">
        <v>948</v>
      </c>
      <c r="I16" s="576">
        <v>972</v>
      </c>
      <c r="J16" s="576">
        <v>1006</v>
      </c>
      <c r="K16" s="385">
        <v>1029</v>
      </c>
      <c r="L16" s="385">
        <v>1033</v>
      </c>
      <c r="M16" s="385">
        <v>1043</v>
      </c>
      <c r="N16" s="385">
        <v>1058</v>
      </c>
    </row>
    <row r="17" spans="1:14" ht="12.75" customHeight="1">
      <c r="A17" s="572" t="s">
        <v>537</v>
      </c>
      <c r="B17" s="572" t="s">
        <v>537</v>
      </c>
      <c r="C17" s="573" t="s">
        <v>381</v>
      </c>
      <c r="D17" s="573" t="s">
        <v>382</v>
      </c>
      <c r="E17" s="574">
        <v>1.80</v>
      </c>
      <c r="F17" s="574">
        <v>2.50</v>
      </c>
      <c r="G17" s="574">
        <v>1.80</v>
      </c>
      <c r="H17" s="574">
        <v>3.80</v>
      </c>
      <c r="I17" s="574">
        <v>2.50</v>
      </c>
      <c r="J17" s="574">
        <v>3.40</v>
      </c>
      <c r="K17" s="382">
        <v>2.2999999999999998</v>
      </c>
      <c r="L17" s="382">
        <v>0.40</v>
      </c>
      <c r="M17" s="382">
        <v>1</v>
      </c>
      <c r="N17" s="382">
        <v>1.40</v>
      </c>
    </row>
    <row r="18" spans="1:14" ht="12.75" customHeight="1">
      <c r="A18" s="476" t="s">
        <v>712</v>
      </c>
      <c r="B18" s="476" t="s">
        <v>713</v>
      </c>
      <c r="C18" s="570" t="s">
        <v>706</v>
      </c>
      <c r="D18" s="570" t="s">
        <v>707</v>
      </c>
      <c r="E18" s="571">
        <v>1294</v>
      </c>
      <c r="F18" s="571">
        <v>1243</v>
      </c>
      <c r="G18" s="571">
        <v>1323</v>
      </c>
      <c r="H18" s="571">
        <v>1425</v>
      </c>
      <c r="I18" s="571">
        <v>1489</v>
      </c>
      <c r="J18" s="571">
        <v>1338</v>
      </c>
      <c r="K18" s="381">
        <v>1484</v>
      </c>
      <c r="L18" s="381">
        <v>1562</v>
      </c>
      <c r="M18" s="381">
        <v>1632</v>
      </c>
      <c r="N18" s="381">
        <v>1645</v>
      </c>
    </row>
    <row r="19" spans="1:14" ht="12.75" customHeight="1">
      <c r="A19" s="572" t="s">
        <v>537</v>
      </c>
      <c r="B19" s="572" t="s">
        <v>537</v>
      </c>
      <c r="C19" s="573" t="s">
        <v>381</v>
      </c>
      <c r="D19" s="573" t="s">
        <v>382</v>
      </c>
      <c r="E19" s="574">
        <v>13.10</v>
      </c>
      <c r="F19" s="574">
        <v>-4</v>
      </c>
      <c r="G19" s="574">
        <v>6.50</v>
      </c>
      <c r="H19" s="574">
        <v>7.70</v>
      </c>
      <c r="I19" s="574">
        <v>4.50</v>
      </c>
      <c r="J19" s="574">
        <v>-10.199999999999999</v>
      </c>
      <c r="K19" s="382">
        <v>11</v>
      </c>
      <c r="L19" s="382">
        <v>5.20</v>
      </c>
      <c r="M19" s="382">
        <v>4.50</v>
      </c>
      <c r="N19" s="382">
        <v>0.80</v>
      </c>
    </row>
    <row r="20" spans="1:14" ht="12.75" customHeight="1">
      <c r="A20" s="577" t="s">
        <v>714</v>
      </c>
      <c r="B20" s="577" t="s">
        <v>372</v>
      </c>
      <c r="C20" s="575" t="s">
        <v>706</v>
      </c>
      <c r="D20" s="575" t="s">
        <v>707</v>
      </c>
      <c r="E20" s="578">
        <v>1227</v>
      </c>
      <c r="F20" s="578">
        <v>1190</v>
      </c>
      <c r="G20" s="578">
        <v>1248</v>
      </c>
      <c r="H20" s="578">
        <v>1374</v>
      </c>
      <c r="I20" s="578">
        <v>1455</v>
      </c>
      <c r="J20" s="578">
        <v>1350</v>
      </c>
      <c r="K20" s="383">
        <v>1412</v>
      </c>
      <c r="L20" s="383">
        <v>1488</v>
      </c>
      <c r="M20" s="383">
        <v>1558</v>
      </c>
      <c r="N20" s="383">
        <v>1571</v>
      </c>
    </row>
    <row r="21" spans="1:14" ht="12.75" customHeight="1">
      <c r="A21" s="572" t="s">
        <v>537</v>
      </c>
      <c r="B21" s="572" t="s">
        <v>537</v>
      </c>
      <c r="C21" s="573" t="s">
        <v>381</v>
      </c>
      <c r="D21" s="573" t="s">
        <v>382</v>
      </c>
      <c r="E21" s="574">
        <v>9.6999999999999993</v>
      </c>
      <c r="F21" s="574">
        <v>-3</v>
      </c>
      <c r="G21" s="574">
        <v>4.9000000000000004</v>
      </c>
      <c r="H21" s="574">
        <v>10</v>
      </c>
      <c r="I21" s="574">
        <v>5.90</v>
      </c>
      <c r="J21" s="574">
        <v>-7.20</v>
      </c>
      <c r="K21" s="382">
        <v>4.5999999999999996</v>
      </c>
      <c r="L21" s="382">
        <v>5.40</v>
      </c>
      <c r="M21" s="382">
        <v>4.70</v>
      </c>
      <c r="N21" s="382">
        <v>0.80</v>
      </c>
    </row>
    <row r="22" spans="1:14" ht="12.75" customHeight="1">
      <c r="A22" s="579" t="s">
        <v>715</v>
      </c>
      <c r="B22" s="579" t="s">
        <v>716</v>
      </c>
      <c r="C22" s="575" t="s">
        <v>706</v>
      </c>
      <c r="D22" s="575" t="s">
        <v>707</v>
      </c>
      <c r="E22" s="580">
        <v>67</v>
      </c>
      <c r="F22" s="580">
        <v>53</v>
      </c>
      <c r="G22" s="580">
        <v>75</v>
      </c>
      <c r="H22" s="580">
        <v>51</v>
      </c>
      <c r="I22" s="580">
        <v>34</v>
      </c>
      <c r="J22" s="580">
        <v>-12</v>
      </c>
      <c r="K22" s="384">
        <v>73</v>
      </c>
      <c r="L22" s="384">
        <v>73</v>
      </c>
      <c r="M22" s="384">
        <v>73</v>
      </c>
      <c r="N22" s="384">
        <v>73</v>
      </c>
    </row>
    <row r="23" spans="1:14" ht="12.75" customHeight="1">
      <c r="A23" s="476" t="s">
        <v>717</v>
      </c>
      <c r="B23" s="476" t="s">
        <v>718</v>
      </c>
      <c r="C23" s="570" t="s">
        <v>706</v>
      </c>
      <c r="D23" s="570" t="s">
        <v>707</v>
      </c>
      <c r="E23" s="571">
        <v>3726</v>
      </c>
      <c r="F23" s="571">
        <v>3888</v>
      </c>
      <c r="G23" s="571">
        <v>4168</v>
      </c>
      <c r="H23" s="571">
        <v>4322</v>
      </c>
      <c r="I23" s="571">
        <v>4386</v>
      </c>
      <c r="J23" s="571">
        <v>4083</v>
      </c>
      <c r="K23" s="381">
        <v>4342</v>
      </c>
      <c r="L23" s="381">
        <v>4591</v>
      </c>
      <c r="M23" s="381">
        <v>4802</v>
      </c>
      <c r="N23" s="381">
        <v>4961</v>
      </c>
    </row>
    <row r="24" spans="1:14" ht="12.75" customHeight="1">
      <c r="A24" s="572" t="s">
        <v>537</v>
      </c>
      <c r="B24" s="572" t="s">
        <v>537</v>
      </c>
      <c r="C24" s="573" t="s">
        <v>381</v>
      </c>
      <c r="D24" s="573" t="s">
        <v>382</v>
      </c>
      <c r="E24" s="574">
        <v>6</v>
      </c>
      <c r="F24" s="574">
        <v>4.30</v>
      </c>
      <c r="G24" s="574">
        <v>7.20</v>
      </c>
      <c r="H24" s="574">
        <v>3.70</v>
      </c>
      <c r="I24" s="574">
        <v>1.50</v>
      </c>
      <c r="J24" s="574">
        <v>-6.90</v>
      </c>
      <c r="K24" s="382">
        <v>6.40</v>
      </c>
      <c r="L24" s="382">
        <v>5.70</v>
      </c>
      <c r="M24" s="382">
        <v>4.5999999999999996</v>
      </c>
      <c r="N24" s="382">
        <v>3.30</v>
      </c>
    </row>
    <row r="25" spans="1:14" ht="12.75" customHeight="1">
      <c r="A25" s="478" t="s">
        <v>719</v>
      </c>
      <c r="B25" s="478" t="s">
        <v>720</v>
      </c>
      <c r="C25" s="575" t="s">
        <v>706</v>
      </c>
      <c r="D25" s="575" t="s">
        <v>707</v>
      </c>
      <c r="E25" s="576">
        <v>3451</v>
      </c>
      <c r="F25" s="576">
        <v>3549</v>
      </c>
      <c r="G25" s="576">
        <v>3771</v>
      </c>
      <c r="H25" s="576">
        <v>3989</v>
      </c>
      <c r="I25" s="576">
        <v>4051</v>
      </c>
      <c r="J25" s="576">
        <v>3773</v>
      </c>
      <c r="K25" s="385">
        <v>4187</v>
      </c>
      <c r="L25" s="385">
        <v>4418</v>
      </c>
      <c r="M25" s="385">
        <v>4643</v>
      </c>
      <c r="N25" s="385">
        <v>4780</v>
      </c>
    </row>
    <row r="26" spans="1:14" ht="12.75" customHeight="1">
      <c r="A26" s="572" t="s">
        <v>537</v>
      </c>
      <c r="B26" s="572" t="s">
        <v>537</v>
      </c>
      <c r="C26" s="573" t="s">
        <v>381</v>
      </c>
      <c r="D26" s="573" t="s">
        <v>382</v>
      </c>
      <c r="E26" s="574">
        <v>6.80</v>
      </c>
      <c r="F26" s="574">
        <v>2.80</v>
      </c>
      <c r="G26" s="574">
        <v>6.30</v>
      </c>
      <c r="H26" s="574">
        <v>5.80</v>
      </c>
      <c r="I26" s="574">
        <v>1.50</v>
      </c>
      <c r="J26" s="574">
        <v>-6.90</v>
      </c>
      <c r="K26" s="382">
        <v>11</v>
      </c>
      <c r="L26" s="382">
        <v>5.50</v>
      </c>
      <c r="M26" s="382">
        <v>5.0999999999999996</v>
      </c>
      <c r="N26" s="382">
        <v>2.90</v>
      </c>
    </row>
    <row r="27" spans="1:14" ht="12.75" customHeight="1">
      <c r="A27" s="476" t="s">
        <v>721</v>
      </c>
      <c r="B27" s="476" t="s">
        <v>722</v>
      </c>
      <c r="C27" s="570" t="s">
        <v>706</v>
      </c>
      <c r="D27" s="570" t="s">
        <v>707</v>
      </c>
      <c r="E27" s="571">
        <v>4351</v>
      </c>
      <c r="F27" s="571">
        <v>4404</v>
      </c>
      <c r="G27" s="571">
        <v>4592</v>
      </c>
      <c r="H27" s="571">
        <v>4810</v>
      </c>
      <c r="I27" s="571">
        <v>4963</v>
      </c>
      <c r="J27" s="571">
        <v>4682</v>
      </c>
      <c r="K27" s="381">
        <v>4935</v>
      </c>
      <c r="L27" s="381">
        <v>5125</v>
      </c>
      <c r="M27" s="381">
        <v>5253</v>
      </c>
      <c r="N27" s="381">
        <v>5338</v>
      </c>
    </row>
    <row r="28" spans="1:14" ht="12.75" customHeight="1">
      <c r="A28" s="572" t="s">
        <v>537</v>
      </c>
      <c r="B28" s="572" t="s">
        <v>537</v>
      </c>
      <c r="C28" s="573" t="s">
        <v>381</v>
      </c>
      <c r="D28" s="573" t="s">
        <v>382</v>
      </c>
      <c r="E28" s="574">
        <v>6</v>
      </c>
      <c r="F28" s="574">
        <v>1.20</v>
      </c>
      <c r="G28" s="574">
        <v>4.30</v>
      </c>
      <c r="H28" s="574">
        <v>4.80</v>
      </c>
      <c r="I28" s="574">
        <v>3.20</v>
      </c>
      <c r="J28" s="574">
        <v>-5.70</v>
      </c>
      <c r="K28" s="382">
        <v>5.40</v>
      </c>
      <c r="L28" s="382">
        <v>3.80</v>
      </c>
      <c r="M28" s="382">
        <v>2.50</v>
      </c>
      <c r="N28" s="382">
        <v>1.60</v>
      </c>
    </row>
    <row r="29" spans="1:14" ht="12.75" customHeight="1">
      <c r="A29" s="476" t="s">
        <v>746</v>
      </c>
      <c r="B29" s="476" t="s">
        <v>747</v>
      </c>
      <c r="C29" s="570" t="s">
        <v>706</v>
      </c>
      <c r="D29" s="570" t="s">
        <v>707</v>
      </c>
      <c r="E29" s="581">
        <v>0</v>
      </c>
      <c r="F29" s="581">
        <v>0</v>
      </c>
      <c r="G29" s="581">
        <v>-1</v>
      </c>
      <c r="H29" s="581">
        <v>3</v>
      </c>
      <c r="I29" s="581">
        <v>3</v>
      </c>
      <c r="J29" s="581">
        <v>11</v>
      </c>
      <c r="K29" s="386">
        <v>34</v>
      </c>
      <c r="L29" s="386">
        <v>31</v>
      </c>
      <c r="M29" s="386">
        <v>34</v>
      </c>
      <c r="N29" s="386">
        <v>33</v>
      </c>
    </row>
    <row r="30" spans="1:14" ht="12.75" customHeight="1">
      <c r="A30" s="476" t="s">
        <v>723</v>
      </c>
      <c r="B30" s="476" t="s">
        <v>724</v>
      </c>
      <c r="C30" s="570" t="s">
        <v>706</v>
      </c>
      <c r="D30" s="570" t="s">
        <v>707</v>
      </c>
      <c r="E30" s="571">
        <v>4625</v>
      </c>
      <c r="F30" s="571">
        <v>4780</v>
      </c>
      <c r="G30" s="571">
        <v>4988</v>
      </c>
      <c r="H30" s="571">
        <v>5148</v>
      </c>
      <c r="I30" s="571">
        <v>5323</v>
      </c>
      <c r="J30" s="571">
        <v>5075</v>
      </c>
      <c r="K30" s="381">
        <v>5215</v>
      </c>
      <c r="L30" s="381">
        <v>5405</v>
      </c>
      <c r="M30" s="381">
        <v>5532</v>
      </c>
      <c r="N30" s="381">
        <v>5651</v>
      </c>
    </row>
    <row r="31" spans="1:14" ht="12.75" customHeight="1">
      <c r="A31" s="572" t="s">
        <v>537</v>
      </c>
      <c r="B31" s="572" t="s">
        <v>537</v>
      </c>
      <c r="C31" s="573" t="s">
        <v>381</v>
      </c>
      <c r="D31" s="573" t="s">
        <v>382</v>
      </c>
      <c r="E31" s="574">
        <v>5.70</v>
      </c>
      <c r="F31" s="574">
        <v>3.40</v>
      </c>
      <c r="G31" s="574">
        <v>4.30</v>
      </c>
      <c r="H31" s="574">
        <v>3.20</v>
      </c>
      <c r="I31" s="574">
        <v>3.40</v>
      </c>
      <c r="J31" s="574">
        <v>-4.70</v>
      </c>
      <c r="K31" s="382">
        <v>2.80</v>
      </c>
      <c r="L31" s="382">
        <v>3.60</v>
      </c>
      <c r="M31" s="382">
        <v>2.40</v>
      </c>
      <c r="N31" s="382">
        <v>2.10</v>
      </c>
    </row>
    <row r="32" spans="1:14" ht="12.75" customHeight="1">
      <c r="A32" s="582" t="s">
        <v>748</v>
      </c>
      <c r="B32" s="582" t="s">
        <v>749</v>
      </c>
      <c r="C32" s="583"/>
      <c r="D32" s="583"/>
      <c r="E32" s="584"/>
      <c r="F32" s="584"/>
      <c r="G32" s="584"/>
      <c r="H32" s="584"/>
      <c r="I32" s="584"/>
      <c r="J32" s="584"/>
      <c r="K32" s="386"/>
      <c r="L32" s="386"/>
      <c r="M32" s="386"/>
      <c r="N32" s="386"/>
    </row>
    <row r="33" spans="1:14" ht="12.75" customHeight="1">
      <c r="A33" s="585" t="s">
        <v>721</v>
      </c>
      <c r="B33" s="585" t="s">
        <v>722</v>
      </c>
      <c r="C33" s="575" t="s">
        <v>566</v>
      </c>
      <c r="D33" s="575" t="s">
        <v>376</v>
      </c>
      <c r="E33" s="480">
        <v>5.60</v>
      </c>
      <c r="F33" s="480">
        <v>1.20</v>
      </c>
      <c r="G33" s="480">
        <v>3.90</v>
      </c>
      <c r="H33" s="480">
        <v>4.4000000000000004</v>
      </c>
      <c r="I33" s="480">
        <v>3</v>
      </c>
      <c r="J33" s="480">
        <v>-5.30</v>
      </c>
      <c r="K33" s="387">
        <v>5</v>
      </c>
      <c r="L33" s="387">
        <v>3.70</v>
      </c>
      <c r="M33" s="387">
        <v>2.40</v>
      </c>
      <c r="N33" s="387">
        <v>1.60</v>
      </c>
    </row>
    <row r="34" spans="1:14" ht="12.75" customHeight="1">
      <c r="A34" s="586" t="s">
        <v>725</v>
      </c>
      <c r="B34" s="586" t="s">
        <v>726</v>
      </c>
      <c r="C34" s="575" t="s">
        <v>566</v>
      </c>
      <c r="D34" s="575" t="s">
        <v>376</v>
      </c>
      <c r="E34" s="480">
        <v>2.2000000000000002</v>
      </c>
      <c r="F34" s="480">
        <v>2.2999999999999998</v>
      </c>
      <c r="G34" s="480">
        <v>2.2999999999999998</v>
      </c>
      <c r="H34" s="480">
        <v>2.40</v>
      </c>
      <c r="I34" s="480">
        <v>1.80</v>
      </c>
      <c r="J34" s="480">
        <v>-2.50</v>
      </c>
      <c r="K34" s="387">
        <v>2.2000000000000002</v>
      </c>
      <c r="L34" s="387">
        <v>2.2000000000000002</v>
      </c>
      <c r="M34" s="387">
        <v>1.1000000000000001</v>
      </c>
      <c r="N34" s="387">
        <v>1.30</v>
      </c>
    </row>
    <row r="35" spans="1:14" ht="12.75" customHeight="1">
      <c r="A35" s="587" t="s">
        <v>727</v>
      </c>
      <c r="B35" s="587" t="s">
        <v>728</v>
      </c>
      <c r="C35" s="575" t="s">
        <v>566</v>
      </c>
      <c r="D35" s="575" t="s">
        <v>376</v>
      </c>
      <c r="E35" s="588">
        <v>1.90</v>
      </c>
      <c r="F35" s="588">
        <v>1.80</v>
      </c>
      <c r="G35" s="588">
        <v>1.90</v>
      </c>
      <c r="H35" s="588">
        <v>1.70</v>
      </c>
      <c r="I35" s="588">
        <v>1.30</v>
      </c>
      <c r="J35" s="588">
        <v>-3.20</v>
      </c>
      <c r="K35" s="388">
        <v>1.70</v>
      </c>
      <c r="L35" s="388">
        <v>2.10</v>
      </c>
      <c r="M35" s="388">
        <v>0.90</v>
      </c>
      <c r="N35" s="388">
        <v>1.1000000000000001</v>
      </c>
    </row>
    <row r="36" spans="1:14" ht="12.75" customHeight="1">
      <c r="A36" s="587" t="s">
        <v>729</v>
      </c>
      <c r="B36" s="587" t="s">
        <v>730</v>
      </c>
      <c r="C36" s="575" t="s">
        <v>566</v>
      </c>
      <c r="D36" s="575" t="s">
        <v>376</v>
      </c>
      <c r="E36" s="588">
        <v>0.30</v>
      </c>
      <c r="F36" s="588">
        <v>0.50</v>
      </c>
      <c r="G36" s="588">
        <v>0.30</v>
      </c>
      <c r="H36" s="588">
        <v>0.70</v>
      </c>
      <c r="I36" s="588">
        <v>0.50</v>
      </c>
      <c r="J36" s="588">
        <v>0.70</v>
      </c>
      <c r="K36" s="388">
        <v>0.50</v>
      </c>
      <c r="L36" s="388">
        <v>0.10</v>
      </c>
      <c r="M36" s="388">
        <v>0.20</v>
      </c>
      <c r="N36" s="388">
        <v>0.30</v>
      </c>
    </row>
    <row r="37" spans="1:14" ht="12.75" customHeight="1">
      <c r="A37" s="586" t="s">
        <v>712</v>
      </c>
      <c r="B37" s="586" t="s">
        <v>713</v>
      </c>
      <c r="C37" s="575" t="s">
        <v>566</v>
      </c>
      <c r="D37" s="575" t="s">
        <v>376</v>
      </c>
      <c r="E37" s="480">
        <v>3.40</v>
      </c>
      <c r="F37" s="480">
        <v>-1.1000000000000001</v>
      </c>
      <c r="G37" s="480">
        <v>1.70</v>
      </c>
      <c r="H37" s="480">
        <v>2</v>
      </c>
      <c r="I37" s="480">
        <v>1.20</v>
      </c>
      <c r="J37" s="480">
        <v>-2.80</v>
      </c>
      <c r="K37" s="387">
        <v>2.80</v>
      </c>
      <c r="L37" s="387">
        <v>1.40</v>
      </c>
      <c r="M37" s="387">
        <v>1.20</v>
      </c>
      <c r="N37" s="387">
        <v>0.20</v>
      </c>
    </row>
    <row r="38" spans="1:14" ht="12.75" customHeight="1">
      <c r="A38" s="587" t="s">
        <v>731</v>
      </c>
      <c r="B38" s="587" t="s">
        <v>372</v>
      </c>
      <c r="C38" s="575" t="s">
        <v>566</v>
      </c>
      <c r="D38" s="575" t="s">
        <v>376</v>
      </c>
      <c r="E38" s="588">
        <v>2.50</v>
      </c>
      <c r="F38" s="588">
        <v>-0.80</v>
      </c>
      <c r="G38" s="588">
        <v>1.20</v>
      </c>
      <c r="H38" s="588">
        <v>2.50</v>
      </c>
      <c r="I38" s="588">
        <v>1.60</v>
      </c>
      <c r="J38" s="588">
        <v>-2</v>
      </c>
      <c r="K38" s="388">
        <v>1.20</v>
      </c>
      <c r="L38" s="388">
        <v>1.40</v>
      </c>
      <c r="M38" s="388">
        <v>1.20</v>
      </c>
      <c r="N38" s="388">
        <v>0.20</v>
      </c>
    </row>
    <row r="39" spans="1:14" ht="12.75" customHeight="1">
      <c r="A39" s="587" t="s">
        <v>732</v>
      </c>
      <c r="B39" s="587" t="s">
        <v>733</v>
      </c>
      <c r="C39" s="575" t="s">
        <v>566</v>
      </c>
      <c r="D39" s="575" t="s">
        <v>376</v>
      </c>
      <c r="E39" s="588">
        <v>0.90</v>
      </c>
      <c r="F39" s="588">
        <v>-0.30</v>
      </c>
      <c r="G39" s="588">
        <v>0.50</v>
      </c>
      <c r="H39" s="588">
        <v>-0.50</v>
      </c>
      <c r="I39" s="588">
        <v>-0.30</v>
      </c>
      <c r="J39" s="588">
        <v>-0.90</v>
      </c>
      <c r="K39" s="388">
        <v>1.60</v>
      </c>
      <c r="L39" s="388">
        <v>0</v>
      </c>
      <c r="M39" s="388">
        <v>0</v>
      </c>
      <c r="N39" s="388">
        <v>0</v>
      </c>
    </row>
    <row r="40" spans="1:14" ht="12.75" customHeight="1">
      <c r="A40" s="589" t="s">
        <v>734</v>
      </c>
      <c r="B40" s="589" t="s">
        <v>735</v>
      </c>
      <c r="C40" s="575" t="s">
        <v>566</v>
      </c>
      <c r="D40" s="575" t="s">
        <v>376</v>
      </c>
      <c r="E40" s="480">
        <v>-0.20</v>
      </c>
      <c r="F40" s="480">
        <v>1.40</v>
      </c>
      <c r="G40" s="480">
        <v>1.20</v>
      </c>
      <c r="H40" s="480">
        <v>-1.20</v>
      </c>
      <c r="I40" s="480">
        <v>0</v>
      </c>
      <c r="J40" s="480">
        <v>-0.50</v>
      </c>
      <c r="K40" s="387">
        <v>-2.50</v>
      </c>
      <c r="L40" s="387">
        <v>0.40</v>
      </c>
      <c r="M40" s="387">
        <v>-0.20</v>
      </c>
      <c r="N40" s="387">
        <v>0.40</v>
      </c>
    </row>
    <row r="41" spans="1:14" ht="12.75" customHeight="1">
      <c r="A41" s="579" t="s">
        <v>736</v>
      </c>
      <c r="B41" s="579" t="s">
        <v>737</v>
      </c>
      <c r="C41" s="575" t="s">
        <v>566</v>
      </c>
      <c r="D41" s="575" t="s">
        <v>376</v>
      </c>
      <c r="E41" s="588">
        <v>-1</v>
      </c>
      <c r="F41" s="588">
        <v>1</v>
      </c>
      <c r="G41" s="588">
        <v>0.90</v>
      </c>
      <c r="H41" s="588">
        <v>-1</v>
      </c>
      <c r="I41" s="588">
        <v>0.40</v>
      </c>
      <c r="J41" s="588">
        <v>-0.40</v>
      </c>
      <c r="K41" s="388">
        <v>-2.40</v>
      </c>
      <c r="L41" s="388">
        <v>0.30</v>
      </c>
      <c r="M41" s="388">
        <v>-0.10</v>
      </c>
      <c r="N41" s="388">
        <v>0.40</v>
      </c>
    </row>
    <row r="42" spans="1:14" ht="12.75" customHeight="1">
      <c r="A42" s="579" t="s">
        <v>738</v>
      </c>
      <c r="B42" s="579" t="s">
        <v>739</v>
      </c>
      <c r="C42" s="575" t="s">
        <v>566</v>
      </c>
      <c r="D42" s="575" t="s">
        <v>376</v>
      </c>
      <c r="E42" s="588">
        <v>0.80</v>
      </c>
      <c r="F42" s="588">
        <v>0.40</v>
      </c>
      <c r="G42" s="588">
        <v>0.30</v>
      </c>
      <c r="H42" s="588">
        <v>-0.20</v>
      </c>
      <c r="I42" s="588">
        <v>-0.40</v>
      </c>
      <c r="J42" s="588">
        <v>-0.10</v>
      </c>
      <c r="K42" s="388">
        <v>-0.10</v>
      </c>
      <c r="L42" s="388">
        <v>0.10</v>
      </c>
      <c r="M42" s="388">
        <v>-0.10</v>
      </c>
      <c r="N42" s="388">
        <v>0</v>
      </c>
    </row>
    <row r="43" spans="1:14" ht="12.75" customHeight="1">
      <c r="A43" s="590" t="s">
        <v>740</v>
      </c>
      <c r="B43" s="590" t="s">
        <v>741</v>
      </c>
      <c r="C43" s="570" t="s">
        <v>706</v>
      </c>
      <c r="D43" s="570" t="s">
        <v>707</v>
      </c>
      <c r="E43" s="571">
        <v>4165</v>
      </c>
      <c r="F43" s="571">
        <v>4269</v>
      </c>
      <c r="G43" s="571">
        <v>4491</v>
      </c>
      <c r="H43" s="571">
        <v>4643</v>
      </c>
      <c r="I43" s="571">
        <v>4783</v>
      </c>
      <c r="J43" s="571">
        <v>4515</v>
      </c>
      <c r="K43" s="421" t="s">
        <v>518</v>
      </c>
      <c r="L43" s="421" t="s">
        <v>518</v>
      </c>
      <c r="M43" s="421" t="s">
        <v>518</v>
      </c>
      <c r="N43" s="421" t="s">
        <v>518</v>
      </c>
    </row>
    <row r="44" spans="1:14" ht="12.75" customHeight="1">
      <c r="A44" s="589" t="s">
        <v>537</v>
      </c>
      <c r="B44" s="589" t="s">
        <v>537</v>
      </c>
      <c r="C44" s="573" t="s">
        <v>381</v>
      </c>
      <c r="D44" s="573" t="s">
        <v>382</v>
      </c>
      <c r="E44" s="574">
        <v>4.80</v>
      </c>
      <c r="F44" s="574">
        <v>2.50</v>
      </c>
      <c r="G44" s="574">
        <v>5.20</v>
      </c>
      <c r="H44" s="574">
        <v>3.40</v>
      </c>
      <c r="I44" s="574">
        <v>3</v>
      </c>
      <c r="J44" s="574">
        <v>-5.60</v>
      </c>
      <c r="K44" s="388" t="s">
        <v>518</v>
      </c>
      <c r="L44" s="388" t="s">
        <v>518</v>
      </c>
      <c r="M44" s="388" t="s">
        <v>518</v>
      </c>
      <c r="N44" s="388" t="s">
        <v>518</v>
      </c>
    </row>
    <row r="45" spans="1:14" ht="12.75" customHeight="1" thickBot="1">
      <c r="A45" s="591" t="s">
        <v>742</v>
      </c>
      <c r="B45" s="591" t="s">
        <v>743</v>
      </c>
      <c r="C45" s="785" t="s">
        <v>706</v>
      </c>
      <c r="D45" s="785" t="s">
        <v>707</v>
      </c>
      <c r="E45" s="592">
        <v>460</v>
      </c>
      <c r="F45" s="592">
        <v>474</v>
      </c>
      <c r="G45" s="592">
        <v>497</v>
      </c>
      <c r="H45" s="592">
        <v>504</v>
      </c>
      <c r="I45" s="592">
        <v>521</v>
      </c>
      <c r="J45" s="592">
        <v>481</v>
      </c>
      <c r="K45" s="483" t="s">
        <v>518</v>
      </c>
      <c r="L45" s="483" t="s">
        <v>518</v>
      </c>
      <c r="M45" s="483" t="s">
        <v>518</v>
      </c>
      <c r="N45" s="483" t="s">
        <v>518</v>
      </c>
    </row>
    <row r="46" ht="12.75" customHeight="1"/>
    <row r="47" spans="1:2" ht="12.75" customHeight="1">
      <c r="A47" s="146" t="s">
        <v>36</v>
      </c>
      <c r="B47" s="146" t="s">
        <v>37</v>
      </c>
    </row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ht="12.75" customHeight="1" hidden="1"/>
    <row r="58" ht="12.75" customHeight="1" hidden="1"/>
    <row r="59" ht="12.75" customHeight="1" hidden="1"/>
    <row r="60" ht="12.75" customHeight="1" hidden="1"/>
    <row r="61" ht="12.75" customHeight="1" hidden="1"/>
    <row r="62" ht="12.75" customHeight="1" hidden="1"/>
    <row r="63" ht="12.75" customHeight="1" hidden="1"/>
    <row r="64" ht="12.75" customHeight="1" hidden="1"/>
    <row r="65" ht="12.75" customHeight="1" hidden="1"/>
    <row r="66" ht="12.75" customHeight="1" hidden="1"/>
    <row r="67" ht="12.75" customHeight="1" hidden="1">
      <c r="C67" s="65"/>
    </row>
    <row r="68" spans="1:14" ht="12.75" customHeight="1" hidden="1">
      <c r="A68" s="145"/>
      <c r="B68" s="145"/>
      <c r="C68" s="145"/>
      <c r="D68" s="145"/>
      <c r="E68" s="153"/>
      <c r="F68" s="153"/>
      <c r="G68" s="153"/>
      <c r="H68" s="153"/>
      <c r="I68" s="153"/>
      <c r="J68" s="150"/>
      <c r="K68" s="150"/>
      <c r="L68" s="150"/>
      <c r="M68" s="150"/>
      <c r="N68" s="150"/>
    </row>
    <row r="69" spans="1:14" ht="12.75" customHeight="1" hidden="1">
      <c r="A69" s="145"/>
      <c r="B69" s="145"/>
      <c r="C69" s="145"/>
      <c r="D69" s="145"/>
      <c r="E69" s="145"/>
      <c r="F69" s="145"/>
      <c r="G69" s="153"/>
      <c r="H69" s="153"/>
      <c r="I69" s="153"/>
      <c r="J69" s="154"/>
      <c r="K69" s="154"/>
      <c r="L69" s="154"/>
      <c r="M69" s="154"/>
      <c r="N69" s="154"/>
    </row>
    <row r="70" spans="1:14" ht="12.75" customHeight="1" hidden="1">
      <c r="A70" s="145"/>
      <c r="B70" s="145"/>
      <c r="C70" s="145"/>
      <c r="D70" s="145"/>
      <c r="E70" s="145"/>
      <c r="F70" s="145"/>
      <c r="G70" s="155"/>
      <c r="H70" s="155"/>
      <c r="I70" s="155"/>
      <c r="J70" s="155"/>
      <c r="K70" s="155"/>
      <c r="L70" s="155"/>
      <c r="M70" s="155"/>
      <c r="N70" s="155"/>
    </row>
    <row r="71" spans="1:14" ht="12.75" customHeight="1" hidden="1">
      <c r="A71" s="145"/>
      <c r="B71" s="145"/>
      <c r="C71" s="145"/>
      <c r="D71" s="145"/>
      <c r="E71" s="145"/>
      <c r="F71" s="145"/>
      <c r="G71" s="153"/>
      <c r="H71" s="153"/>
      <c r="I71" s="153"/>
      <c r="J71" s="153"/>
      <c r="K71" s="153"/>
      <c r="L71" s="153"/>
      <c r="M71" s="153"/>
      <c r="N71" s="153"/>
    </row>
    <row r="72" spans="1:9" ht="12.75" customHeight="1" hidden="1">
      <c r="A72" s="145"/>
      <c r="B72" s="145"/>
      <c r="C72" s="145"/>
      <c r="D72" s="145"/>
      <c r="E72" s="145"/>
      <c r="F72" s="145"/>
      <c r="G72" s="153"/>
      <c r="H72" s="153"/>
      <c r="I72" s="153"/>
    </row>
    <row r="73" spans="1:14" ht="12.75" customHeight="1" hidden="1">
      <c r="A73" s="145"/>
      <c r="B73" s="145"/>
      <c r="C73" s="145"/>
      <c r="D73" s="145"/>
      <c r="E73" s="145"/>
      <c r="F73" s="145"/>
      <c r="G73" s="153"/>
      <c r="H73" s="153"/>
      <c r="I73" s="153"/>
      <c r="J73" s="87"/>
      <c r="K73" s="87"/>
      <c r="L73" s="87"/>
      <c r="M73" s="87"/>
      <c r="N73" s="87"/>
    </row>
    <row r="74" spans="1:14" ht="12.75" customHeight="1" hidden="1">
      <c r="A74" s="145"/>
      <c r="B74" s="145"/>
      <c r="C74" s="145"/>
      <c r="D74" s="145"/>
      <c r="E74" s="145"/>
      <c r="F74" s="145"/>
      <c r="G74" s="153"/>
      <c r="H74" s="153"/>
      <c r="I74" s="153"/>
      <c r="J74" s="87"/>
      <c r="K74" s="87"/>
      <c r="L74" s="87"/>
      <c r="M74" s="87"/>
      <c r="N74" s="87"/>
    </row>
    <row r="75" spans="1:14" ht="12.75" customHeight="1" hidden="1">
      <c r="A75" s="87"/>
      <c r="B75" s="87"/>
      <c r="C75" s="84"/>
      <c r="D75" s="87"/>
      <c r="E75" s="153"/>
      <c r="F75" s="153"/>
      <c r="G75" s="153"/>
      <c r="H75" s="153"/>
      <c r="I75" s="153"/>
      <c r="J75" s="153"/>
      <c r="K75" s="153"/>
      <c r="L75" s="153"/>
      <c r="M75" s="153"/>
      <c r="N75" s="153"/>
    </row>
    <row r="76" spans="1:4" ht="12.75" customHeight="1" hidden="1">
      <c r="A76" s="87"/>
      <c r="B76" s="87"/>
      <c r="C76" s="84"/>
      <c r="D76" s="87"/>
    </row>
    <row r="77" spans="1:14" ht="12.75" customHeight="1" hidden="1">
      <c r="A77" s="87"/>
      <c r="B77" s="87"/>
      <c r="C77" s="84"/>
      <c r="D77" s="87"/>
      <c r="E77" s="121"/>
      <c r="F77" s="121"/>
      <c r="G77" s="121"/>
      <c r="H77" s="121"/>
      <c r="I77" s="121"/>
      <c r="J77" s="121"/>
      <c r="K77" s="121"/>
      <c r="L77" s="121"/>
      <c r="M77" s="121"/>
      <c r="N77" s="121"/>
    </row>
    <row r="78" spans="1:14" ht="12.75" customHeight="1" hidden="1">
      <c r="A78" s="93"/>
      <c r="B78" s="93"/>
      <c r="C78" s="132"/>
      <c r="D78" s="93"/>
      <c r="E78" s="87"/>
      <c r="F78" s="87"/>
      <c r="G78" s="87"/>
      <c r="H78" s="87"/>
      <c r="I78" s="87"/>
      <c r="J78" s="87"/>
      <c r="K78" s="87"/>
      <c r="L78" s="87"/>
      <c r="M78" s="87"/>
      <c r="N78" s="87"/>
    </row>
    <row r="79" spans="1:14" ht="12.75" customHeight="1" hidden="1">
      <c r="A79" s="87"/>
      <c r="B79" s="87"/>
      <c r="C79" s="84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</row>
    <row r="80" spans="1:14" ht="12.75" customHeight="1" hidden="1">
      <c r="A80" s="87"/>
      <c r="B80" s="87"/>
      <c r="C80" s="84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2">
    <tabColor theme="7" tint="0.399980008602142"/>
  </sheetPr>
  <dimension ref="A1:Y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484</v>
      </c>
      <c r="H1" s="3" t="s">
        <v>30</v>
      </c>
    </row>
    <row r="2" ht="13.5" customHeight="1">
      <c r="A2" s="176" t="s">
        <v>59</v>
      </c>
    </row>
    <row r="3" ht="13.5" customHeight="1">
      <c r="A3" s="176" t="s">
        <v>183</v>
      </c>
    </row>
    <row r="18" spans="2:25" ht="13.5" customHeight="1">
      <c r="B18" s="186" t="s">
        <v>976</v>
      </c>
      <c r="C18" s="186" t="s">
        <v>977</v>
      </c>
      <c r="D18" s="186" t="s">
        <v>978</v>
      </c>
      <c r="E18" s="186" t="s">
        <v>979</v>
      </c>
      <c r="F18" s="186" t="s">
        <v>980</v>
      </c>
      <c r="G18" s="186" t="s">
        <v>977</v>
      </c>
      <c r="H18" s="186" t="s">
        <v>978</v>
      </c>
      <c r="I18" s="186" t="s">
        <v>979</v>
      </c>
      <c r="J18" s="186" t="s">
        <v>981</v>
      </c>
      <c r="K18" s="186" t="s">
        <v>977</v>
      </c>
      <c r="L18" s="186" t="s">
        <v>978</v>
      </c>
      <c r="M18" s="186" t="s">
        <v>979</v>
      </c>
      <c r="N18" s="186" t="s">
        <v>982</v>
      </c>
      <c r="O18" s="186" t="s">
        <v>977</v>
      </c>
      <c r="P18" s="186" t="s">
        <v>978</v>
      </c>
      <c r="Q18" s="186" t="s">
        <v>979</v>
      </c>
      <c r="R18" s="186" t="s">
        <v>983</v>
      </c>
      <c r="S18" s="186" t="s">
        <v>977</v>
      </c>
      <c r="T18" s="186" t="s">
        <v>978</v>
      </c>
      <c r="U18" s="186" t="s">
        <v>979</v>
      </c>
      <c r="V18" s="186" t="s">
        <v>984</v>
      </c>
      <c r="W18" s="186" t="s">
        <v>977</v>
      </c>
      <c r="X18" s="186" t="s">
        <v>978</v>
      </c>
      <c r="Y18" s="186" t="s">
        <v>979</v>
      </c>
    </row>
    <row r="19" spans="1:25" ht="13.5" customHeight="1">
      <c r="A19" s="175" t="s">
        <v>940</v>
      </c>
      <c r="B19" s="187">
        <v>7.79</v>
      </c>
      <c r="C19" s="187">
        <v>7.71</v>
      </c>
      <c r="D19" s="187">
        <v>7.60</v>
      </c>
      <c r="E19" s="187">
        <v>7.51</v>
      </c>
      <c r="F19" s="187">
        <v>7.13</v>
      </c>
      <c r="G19" s="187">
        <v>6.83</v>
      </c>
      <c r="H19" s="187">
        <v>6.09</v>
      </c>
      <c r="I19" s="187">
        <v>5.93</v>
      </c>
      <c r="J19" s="187">
        <v>5.78</v>
      </c>
      <c r="K19" s="187">
        <v>5.99</v>
      </c>
      <c r="L19" s="187">
        <v>6.37</v>
      </c>
      <c r="M19" s="187">
        <v>5.97</v>
      </c>
      <c r="N19" s="187">
        <v>5.88</v>
      </c>
      <c r="O19" s="187">
        <v>4.93</v>
      </c>
      <c r="P19" s="187">
        <v>5.62</v>
      </c>
      <c r="Q19" s="187">
        <v>6.84</v>
      </c>
      <c r="R19" s="187">
        <v>7.08</v>
      </c>
      <c r="S19" s="187">
        <v>7.21</v>
      </c>
      <c r="T19" s="187">
        <v>5.67</v>
      </c>
      <c r="U19" s="187">
        <v>4.43</v>
      </c>
      <c r="V19" s="187">
        <v>4.25</v>
      </c>
      <c r="W19" s="187">
        <v>4.20</v>
      </c>
      <c r="X19" s="187">
        <v>4.42</v>
      </c>
      <c r="Y19" s="187">
        <v>4.17</v>
      </c>
    </row>
    <row r="20" spans="1:25" ht="13.5" customHeight="1">
      <c r="A20" s="175" t="s">
        <v>950</v>
      </c>
      <c r="B20" s="187">
        <v>1.50</v>
      </c>
      <c r="C20" s="187">
        <v>1.58</v>
      </c>
      <c r="D20" s="187">
        <v>1.26</v>
      </c>
      <c r="E20" s="187">
        <v>1.55</v>
      </c>
      <c r="F20" s="187">
        <v>0.55000000000000004</v>
      </c>
      <c r="G20" s="187">
        <v>0.68</v>
      </c>
      <c r="H20" s="187">
        <v>0.16</v>
      </c>
      <c r="I20" s="187">
        <v>0.45</v>
      </c>
      <c r="J20" s="187">
        <v>0.30</v>
      </c>
      <c r="K20" s="187">
        <v>0.82</v>
      </c>
      <c r="L20" s="187">
        <v>0.93</v>
      </c>
      <c r="M20" s="187">
        <v>0.33</v>
      </c>
      <c r="N20" s="187">
        <v>0.89</v>
      </c>
      <c r="O20" s="187">
        <v>0.61</v>
      </c>
      <c r="P20" s="187">
        <v>3</v>
      </c>
      <c r="Q20" s="187">
        <v>3.57</v>
      </c>
      <c r="R20" s="187">
        <v>3.34</v>
      </c>
      <c r="S20" s="187">
        <v>3.42</v>
      </c>
      <c r="T20" s="187">
        <v>1.27</v>
      </c>
      <c r="U20" s="187">
        <v>-0.070000000000000007</v>
      </c>
      <c r="V20" s="187">
        <v>-0.25</v>
      </c>
      <c r="W20" s="187">
        <v>-0.27</v>
      </c>
      <c r="X20" s="187">
        <v>-0.05</v>
      </c>
      <c r="Y20" s="187">
        <v>-0.28000000000000003</v>
      </c>
    </row>
    <row r="21" spans="1:25" ht="13.5" customHeight="1">
      <c r="A21" s="175" t="s">
        <v>987</v>
      </c>
      <c r="B21" s="187">
        <v>-6.29</v>
      </c>
      <c r="C21" s="187">
        <v>-6.13</v>
      </c>
      <c r="D21" s="187">
        <v>-6.35</v>
      </c>
      <c r="E21" s="187">
        <v>-5.97</v>
      </c>
      <c r="F21" s="187">
        <v>-6.58</v>
      </c>
      <c r="G21" s="187">
        <v>-6.14</v>
      </c>
      <c r="H21" s="187">
        <v>-5.92</v>
      </c>
      <c r="I21" s="187">
        <v>-5.49</v>
      </c>
      <c r="J21" s="187">
        <v>-5.48</v>
      </c>
      <c r="K21" s="187">
        <v>-5.17</v>
      </c>
      <c r="L21" s="187">
        <v>-5.44</v>
      </c>
      <c r="M21" s="187">
        <v>-5.64</v>
      </c>
      <c r="N21" s="187">
        <v>-4.9800000000000004</v>
      </c>
      <c r="O21" s="187">
        <v>-4.3099999999999996</v>
      </c>
      <c r="P21" s="187">
        <v>-2.62</v>
      </c>
      <c r="Q21" s="187">
        <v>-3.27</v>
      </c>
      <c r="R21" s="187">
        <v>-3.75</v>
      </c>
      <c r="S21" s="187">
        <v>-3.79</v>
      </c>
      <c r="T21" s="187">
        <v>-4.4000000000000004</v>
      </c>
      <c r="U21" s="187">
        <v>-4.50</v>
      </c>
      <c r="V21" s="187">
        <v>-4.50</v>
      </c>
      <c r="W21" s="187">
        <v>-4.47</v>
      </c>
      <c r="X21" s="187">
        <v>-4.47</v>
      </c>
      <c r="Y21" s="187">
        <v>-4.46</v>
      </c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8">
    <tabColor theme="6" tint="0.399980008602142"/>
  </sheetPr>
  <dimension ref="A1:L58"/>
  <sheetViews>
    <sheetView showGridLines="0" zoomScale="130" zoomScaleNormal="130" workbookViewId="0" topLeftCell="B1">
      <selection pane="topLeft" activeCell="K1" sqref="K1"/>
    </sheetView>
  </sheetViews>
  <sheetFormatPr defaultColWidth="0" defaultRowHeight="12.75" customHeight="1" zeroHeight="1"/>
  <cols>
    <col min="1" max="1" width="0" style="65" hidden="1" customWidth="1"/>
    <col min="2" max="2" width="28.5" style="65" customWidth="1"/>
    <col min="3" max="3" width="0" style="65" hidden="1" customWidth="1"/>
    <col min="4" max="4" width="13.3333333333333" style="65" customWidth="1"/>
    <col min="5" max="12" width="8.33333333333333" style="65" customWidth="1"/>
    <col min="13" max="13" width="7.33333333333333" style="65" customWidth="1"/>
    <col min="14" max="17" width="0" style="65" hidden="1" customWidth="1"/>
    <col min="18" max="16384" width="0" style="65" hidden="1"/>
  </cols>
  <sheetData>
    <row r="1" spans="1:12" ht="12.75" customHeight="1">
      <c r="A1" s="3" t="s">
        <v>31</v>
      </c>
      <c r="B1" s="3" t="s">
        <v>30</v>
      </c>
      <c r="C1" s="135"/>
      <c r="D1" s="135"/>
      <c r="E1"/>
      <c r="F1"/>
      <c r="G1"/>
      <c r="H1"/>
      <c r="I1" s="144"/>
      <c r="J1"/>
      <c r="K1" s="144"/>
      <c r="L1" s="144"/>
    </row>
    <row r="2" spans="1:12" ht="12.75" customHeight="1">
      <c r="A2" s="69"/>
      <c r="B2" s="69"/>
      <c r="C2" s="135"/>
      <c r="D2" s="135"/>
      <c r="E2" s="144"/>
      <c r="F2" s="144"/>
      <c r="G2" s="144"/>
      <c r="H2" s="144"/>
      <c r="I2" s="144"/>
      <c r="J2" s="144"/>
      <c r="K2" s="144"/>
      <c r="L2" s="144"/>
    </row>
    <row r="3" spans="1:12" ht="12.75" customHeight="1">
      <c r="A3" s="22" t="s">
        <v>78</v>
      </c>
      <c r="B3" s="22" t="s">
        <v>99</v>
      </c>
      <c r="C3" s="135"/>
      <c r="D3" s="135"/>
      <c r="E3"/>
      <c r="F3"/>
      <c r="G3"/>
      <c r="H3"/>
      <c r="I3" s="144"/>
      <c r="J3" s="144"/>
      <c r="K3" s="144"/>
      <c r="L3" s="144"/>
    </row>
    <row r="4" spans="1:12" ht="12.75" customHeight="1">
      <c r="A4" s="62" t="s">
        <v>297</v>
      </c>
      <c r="B4" s="62" t="s">
        <v>298</v>
      </c>
      <c r="C4" s="135"/>
      <c r="D4" s="135"/>
      <c r="E4" s="144"/>
      <c r="F4" s="144"/>
      <c r="G4" s="144"/>
      <c r="H4" s="144"/>
      <c r="I4" s="144"/>
      <c r="J4" s="144"/>
      <c r="K4" s="144"/>
      <c r="L4" s="144"/>
    </row>
    <row r="5" spans="1:12" ht="12.75" customHeight="1">
      <c r="A5" s="62" t="s">
        <v>174</v>
      </c>
      <c r="B5" s="62" t="s">
        <v>182</v>
      </c>
      <c r="C5" s="135"/>
      <c r="D5" s="135"/>
      <c r="E5" s="144"/>
      <c r="F5" s="144"/>
      <c r="G5" s="144"/>
      <c r="H5" s="144"/>
      <c r="I5" s="144"/>
      <c r="J5" s="144"/>
      <c r="K5" s="144"/>
      <c r="L5" s="144"/>
    </row>
    <row r="6" spans="1:12" ht="12.75" customHeight="1">
      <c r="A6" s="62"/>
      <c r="B6" s="62"/>
      <c r="C6" s="135"/>
      <c r="D6" s="135"/>
      <c r="E6" s="144"/>
      <c r="F6" s="144"/>
      <c r="G6" s="144"/>
      <c r="H6" s="144"/>
      <c r="I6" s="144"/>
      <c r="J6" s="144"/>
      <c r="K6" s="144"/>
      <c r="L6" s="144"/>
    </row>
    <row r="7" spans="1:12" ht="1.5" customHeight="1" thickBot="1">
      <c r="A7" s="233"/>
      <c r="B7" s="234"/>
      <c r="C7" s="234"/>
      <c r="D7" s="234"/>
      <c r="E7" s="235"/>
      <c r="F7" s="235"/>
      <c r="G7" s="235"/>
      <c r="H7" s="235"/>
      <c r="I7" s="235"/>
      <c r="J7" s="235"/>
      <c r="K7" s="235"/>
      <c r="L7" s="235"/>
    </row>
    <row r="8" spans="1:12" ht="12.75" customHeight="1">
      <c r="A8" s="276"/>
      <c r="B8" s="276"/>
      <c r="C8" s="389"/>
      <c r="D8" s="389"/>
      <c r="E8" s="273">
        <v>2020</v>
      </c>
      <c r="F8" s="273"/>
      <c r="G8" s="273"/>
      <c r="H8" s="236"/>
      <c r="I8" s="897">
        <v>2021</v>
      </c>
      <c r="J8" s="273"/>
      <c r="K8" s="346"/>
      <c r="L8" s="346"/>
    </row>
    <row r="9" spans="1:12" ht="12.75" customHeight="1">
      <c r="A9" s="274"/>
      <c r="B9" s="274"/>
      <c r="C9" s="390"/>
      <c r="D9" s="390"/>
      <c r="E9" s="275" t="s">
        <v>538</v>
      </c>
      <c r="F9" s="275" t="s">
        <v>539</v>
      </c>
      <c r="G9" s="275" t="s">
        <v>540</v>
      </c>
      <c r="H9" s="244" t="s">
        <v>541</v>
      </c>
      <c r="I9" s="898" t="s">
        <v>538</v>
      </c>
      <c r="J9" s="275" t="s">
        <v>539</v>
      </c>
      <c r="K9" s="348" t="s">
        <v>540</v>
      </c>
      <c r="L9" s="348" t="s">
        <v>541</v>
      </c>
    </row>
    <row r="10" spans="1:12" ht="12.75" customHeight="1" hidden="1">
      <c r="A10" s="391"/>
      <c r="B10" s="391"/>
      <c r="C10" s="392"/>
      <c r="D10" s="392"/>
      <c r="E10" s="282"/>
      <c r="F10" s="282"/>
      <c r="G10" s="282"/>
      <c r="H10" s="245"/>
      <c r="I10" s="282"/>
      <c r="J10" s="282"/>
      <c r="K10" s="323" t="s">
        <v>542</v>
      </c>
      <c r="L10" s="323" t="s">
        <v>504</v>
      </c>
    </row>
    <row r="11" spans="1:12" ht="12.75" customHeight="1">
      <c r="A11" s="393"/>
      <c r="B11" s="393"/>
      <c r="C11" s="392"/>
      <c r="D11" s="392"/>
      <c r="E11" s="282"/>
      <c r="F11" s="282"/>
      <c r="G11" s="282"/>
      <c r="H11" s="245"/>
      <c r="I11" s="282"/>
      <c r="J11" s="282"/>
      <c r="K11" s="323" t="s">
        <v>543</v>
      </c>
      <c r="L11" s="323" t="s">
        <v>505</v>
      </c>
    </row>
    <row r="12" spans="1:12" ht="12.75" customHeight="1">
      <c r="A12" s="596" t="s">
        <v>750</v>
      </c>
      <c r="B12" s="476" t="s">
        <v>364</v>
      </c>
      <c r="C12" s="570" t="s">
        <v>706</v>
      </c>
      <c r="D12" s="570" t="s">
        <v>707</v>
      </c>
      <c r="E12" s="571">
        <v>1230</v>
      </c>
      <c r="F12" s="571">
        <v>1192</v>
      </c>
      <c r="G12" s="571">
        <v>1280</v>
      </c>
      <c r="H12" s="857">
        <v>1294</v>
      </c>
      <c r="I12" s="571">
        <v>1197</v>
      </c>
      <c r="J12" s="571">
        <v>1297</v>
      </c>
      <c r="K12" s="381">
        <v>1308</v>
      </c>
      <c r="L12" s="381">
        <v>1320</v>
      </c>
    </row>
    <row r="13" spans="1:12" ht="12.75" customHeight="1">
      <c r="A13" s="572" t="s">
        <v>537</v>
      </c>
      <c r="B13" s="572" t="s">
        <v>537</v>
      </c>
      <c r="C13" s="573" t="s">
        <v>381</v>
      </c>
      <c r="D13" s="573" t="s">
        <v>382</v>
      </c>
      <c r="E13" s="574">
        <v>-1</v>
      </c>
      <c r="F13" s="574">
        <v>-10.80</v>
      </c>
      <c r="G13" s="574">
        <v>-5.70</v>
      </c>
      <c r="H13" s="858">
        <v>-5.40</v>
      </c>
      <c r="I13" s="574">
        <v>-2.70</v>
      </c>
      <c r="J13" s="574">
        <v>8.8000000000000007</v>
      </c>
      <c r="K13" s="382">
        <v>2.2000000000000002</v>
      </c>
      <c r="L13" s="382">
        <v>2</v>
      </c>
    </row>
    <row r="14" spans="1:12" ht="12.75" customHeight="1">
      <c r="A14" s="572" t="s">
        <v>537</v>
      </c>
      <c r="B14" s="572" t="s">
        <v>537</v>
      </c>
      <c r="C14" s="573" t="s">
        <v>751</v>
      </c>
      <c r="D14" s="573" t="s">
        <v>709</v>
      </c>
      <c r="E14" s="574">
        <v>-1.50</v>
      </c>
      <c r="F14" s="574">
        <v>-10.90</v>
      </c>
      <c r="G14" s="574">
        <v>-5.40</v>
      </c>
      <c r="H14" s="858">
        <v>-5.30</v>
      </c>
      <c r="I14" s="574">
        <v>-2.50</v>
      </c>
      <c r="J14" s="574">
        <v>8.10</v>
      </c>
      <c r="K14" s="574">
        <v>2.80</v>
      </c>
      <c r="L14" s="382">
        <v>1.90</v>
      </c>
    </row>
    <row r="15" spans="1:12" ht="12.75" customHeight="1">
      <c r="A15" s="478" t="s">
        <v>537</v>
      </c>
      <c r="B15" s="478" t="s">
        <v>537</v>
      </c>
      <c r="C15" s="573" t="s">
        <v>752</v>
      </c>
      <c r="D15" s="573" t="s">
        <v>753</v>
      </c>
      <c r="E15" s="574">
        <v>-3.40</v>
      </c>
      <c r="F15" s="574">
        <v>-8.90</v>
      </c>
      <c r="G15" s="574">
        <v>6.80</v>
      </c>
      <c r="H15" s="858">
        <v>0.70</v>
      </c>
      <c r="I15" s="574">
        <v>-0.40</v>
      </c>
      <c r="J15" s="574">
        <v>1</v>
      </c>
      <c r="K15" s="574">
        <v>1.40</v>
      </c>
      <c r="L15" s="382">
        <v>0</v>
      </c>
    </row>
    <row r="16" spans="1:12" ht="12.75" customHeight="1">
      <c r="A16" s="476" t="s">
        <v>744</v>
      </c>
      <c r="B16" s="476" t="s">
        <v>745</v>
      </c>
      <c r="C16" s="570" t="s">
        <v>706</v>
      </c>
      <c r="D16" s="570" t="s">
        <v>707</v>
      </c>
      <c r="E16" s="571">
        <v>584</v>
      </c>
      <c r="F16" s="571">
        <v>563</v>
      </c>
      <c r="G16" s="571">
        <v>601</v>
      </c>
      <c r="H16" s="857">
        <v>584</v>
      </c>
      <c r="I16" s="571">
        <v>546</v>
      </c>
      <c r="J16" s="571">
        <v>607</v>
      </c>
      <c r="K16" s="381">
        <v>622</v>
      </c>
      <c r="L16" s="381">
        <v>643</v>
      </c>
    </row>
    <row r="17" spans="1:12" ht="12.75" customHeight="1">
      <c r="A17" s="572" t="s">
        <v>537</v>
      </c>
      <c r="B17" s="572" t="s">
        <v>537</v>
      </c>
      <c r="C17" s="573" t="s">
        <v>381</v>
      </c>
      <c r="D17" s="573" t="s">
        <v>382</v>
      </c>
      <c r="E17" s="574">
        <v>-2.10</v>
      </c>
      <c r="F17" s="574">
        <v>-9.90</v>
      </c>
      <c r="G17" s="574">
        <v>-5.0999999999999996</v>
      </c>
      <c r="H17" s="858">
        <v>-9.8000000000000007</v>
      </c>
      <c r="I17" s="574">
        <v>-6.40</v>
      </c>
      <c r="J17" s="574">
        <v>7.70</v>
      </c>
      <c r="K17" s="382">
        <v>3.50</v>
      </c>
      <c r="L17" s="382">
        <v>10.10</v>
      </c>
    </row>
    <row r="18" spans="1:12" ht="12.75" customHeight="1">
      <c r="A18" s="478" t="s">
        <v>710</v>
      </c>
      <c r="B18" s="478" t="s">
        <v>711</v>
      </c>
      <c r="C18" s="575" t="s">
        <v>706</v>
      </c>
      <c r="D18" s="575" t="s">
        <v>707</v>
      </c>
      <c r="E18" s="576">
        <v>237</v>
      </c>
      <c r="F18" s="576">
        <v>242</v>
      </c>
      <c r="G18" s="576">
        <v>240</v>
      </c>
      <c r="H18" s="859">
        <v>286</v>
      </c>
      <c r="I18" s="576">
        <v>239</v>
      </c>
      <c r="J18" s="576">
        <v>250</v>
      </c>
      <c r="K18" s="385">
        <v>252</v>
      </c>
      <c r="L18" s="385">
        <v>288</v>
      </c>
    </row>
    <row r="19" spans="1:12" ht="12.75" customHeight="1">
      <c r="A19" s="572" t="s">
        <v>537</v>
      </c>
      <c r="B19" s="572" t="s">
        <v>537</v>
      </c>
      <c r="C19" s="573" t="s">
        <v>381</v>
      </c>
      <c r="D19" s="573" t="s">
        <v>382</v>
      </c>
      <c r="E19" s="574">
        <v>3.90</v>
      </c>
      <c r="F19" s="574">
        <v>1.80</v>
      </c>
      <c r="G19" s="574">
        <v>0.50</v>
      </c>
      <c r="H19" s="858">
        <v>7.20</v>
      </c>
      <c r="I19" s="574">
        <v>0.90</v>
      </c>
      <c r="J19" s="574">
        <v>3.10</v>
      </c>
      <c r="K19" s="382">
        <v>5.20</v>
      </c>
      <c r="L19" s="382">
        <v>0.50</v>
      </c>
    </row>
    <row r="20" spans="1:12" ht="12.75" customHeight="1">
      <c r="A20" s="476" t="s">
        <v>712</v>
      </c>
      <c r="B20" s="476" t="s">
        <v>713</v>
      </c>
      <c r="C20" s="570" t="s">
        <v>706</v>
      </c>
      <c r="D20" s="570" t="s">
        <v>707</v>
      </c>
      <c r="E20" s="571">
        <v>316</v>
      </c>
      <c r="F20" s="571">
        <v>344</v>
      </c>
      <c r="G20" s="571">
        <v>351</v>
      </c>
      <c r="H20" s="857">
        <v>327</v>
      </c>
      <c r="I20" s="571">
        <v>325</v>
      </c>
      <c r="J20" s="571">
        <v>391</v>
      </c>
      <c r="K20" s="381">
        <v>420</v>
      </c>
      <c r="L20" s="381">
        <v>349</v>
      </c>
    </row>
    <row r="21" spans="1:12" ht="12.75" customHeight="1">
      <c r="A21" s="572" t="s">
        <v>537</v>
      </c>
      <c r="B21" s="572" t="s">
        <v>537</v>
      </c>
      <c r="C21" s="573" t="s">
        <v>381</v>
      </c>
      <c r="D21" s="573" t="s">
        <v>382</v>
      </c>
      <c r="E21" s="574">
        <v>-0.40</v>
      </c>
      <c r="F21" s="574">
        <v>-4.20</v>
      </c>
      <c r="G21" s="574">
        <v>-14.70</v>
      </c>
      <c r="H21" s="858">
        <v>-18.60</v>
      </c>
      <c r="I21" s="574">
        <v>2.80</v>
      </c>
      <c r="J21" s="574">
        <v>13.70</v>
      </c>
      <c r="K21" s="382">
        <v>19.70</v>
      </c>
      <c r="L21" s="382">
        <v>6.70</v>
      </c>
    </row>
    <row r="22" spans="1:12" ht="12.75" customHeight="1">
      <c r="A22" s="577" t="s">
        <v>714</v>
      </c>
      <c r="B22" s="579" t="s">
        <v>372</v>
      </c>
      <c r="C22" s="575" t="s">
        <v>706</v>
      </c>
      <c r="D22" s="575" t="s">
        <v>707</v>
      </c>
      <c r="E22" s="578">
        <v>302</v>
      </c>
      <c r="F22" s="578">
        <v>327</v>
      </c>
      <c r="G22" s="578">
        <v>345</v>
      </c>
      <c r="H22" s="860">
        <v>376</v>
      </c>
      <c r="I22" s="578">
        <v>292</v>
      </c>
      <c r="J22" s="578">
        <v>342</v>
      </c>
      <c r="K22" s="383">
        <v>370</v>
      </c>
      <c r="L22" s="383">
        <v>407</v>
      </c>
    </row>
    <row r="23" spans="1:12" ht="12.75" customHeight="1">
      <c r="A23" s="593" t="s">
        <v>537</v>
      </c>
      <c r="B23" s="593" t="s">
        <v>537</v>
      </c>
      <c r="C23" s="573" t="s">
        <v>381</v>
      </c>
      <c r="D23" s="573" t="s">
        <v>382</v>
      </c>
      <c r="E23" s="574">
        <v>-3.20</v>
      </c>
      <c r="F23" s="574">
        <v>-4.4000000000000004</v>
      </c>
      <c r="G23" s="574">
        <v>-8.8000000000000007</v>
      </c>
      <c r="H23" s="858">
        <v>-11.10</v>
      </c>
      <c r="I23" s="574">
        <v>-3.40</v>
      </c>
      <c r="J23" s="574">
        <v>4.9000000000000004</v>
      </c>
      <c r="K23" s="382">
        <v>7.50</v>
      </c>
      <c r="L23" s="382">
        <v>8.10</v>
      </c>
    </row>
    <row r="24" spans="1:12" ht="12.75" customHeight="1">
      <c r="A24" s="579" t="s">
        <v>715</v>
      </c>
      <c r="B24" s="579" t="s">
        <v>716</v>
      </c>
      <c r="C24" s="575" t="s">
        <v>706</v>
      </c>
      <c r="D24" s="575" t="s">
        <v>707</v>
      </c>
      <c r="E24" s="578">
        <v>14</v>
      </c>
      <c r="F24" s="578">
        <v>17</v>
      </c>
      <c r="G24" s="578">
        <v>6</v>
      </c>
      <c r="H24" s="860">
        <v>-49</v>
      </c>
      <c r="I24" s="578">
        <v>33</v>
      </c>
      <c r="J24" s="578">
        <v>48</v>
      </c>
      <c r="K24" s="383">
        <v>49</v>
      </c>
      <c r="L24" s="383">
        <v>-58</v>
      </c>
    </row>
    <row r="25" spans="1:12" ht="12.75" customHeight="1">
      <c r="A25" s="476" t="s">
        <v>717</v>
      </c>
      <c r="B25" s="476" t="s">
        <v>718</v>
      </c>
      <c r="C25" s="570" t="s">
        <v>706</v>
      </c>
      <c r="D25" s="570" t="s">
        <v>707</v>
      </c>
      <c r="E25" s="571">
        <v>1061</v>
      </c>
      <c r="F25" s="571">
        <v>851</v>
      </c>
      <c r="G25" s="571">
        <v>1018</v>
      </c>
      <c r="H25" s="857">
        <v>1152</v>
      </c>
      <c r="I25" s="571">
        <v>1088</v>
      </c>
      <c r="J25" s="571">
        <v>1122</v>
      </c>
      <c r="K25" s="381">
        <v>1021</v>
      </c>
      <c r="L25" s="381">
        <v>1111</v>
      </c>
    </row>
    <row r="26" spans="1:12" ht="12.75" customHeight="1">
      <c r="A26" s="572" t="s">
        <v>537</v>
      </c>
      <c r="B26" s="572" t="s">
        <v>537</v>
      </c>
      <c r="C26" s="573" t="s">
        <v>381</v>
      </c>
      <c r="D26" s="573" t="s">
        <v>382</v>
      </c>
      <c r="E26" s="574">
        <v>-2.50</v>
      </c>
      <c r="F26" s="574">
        <v>-23.90</v>
      </c>
      <c r="G26" s="574">
        <v>-4.5999999999999996</v>
      </c>
      <c r="H26" s="858">
        <v>3.50</v>
      </c>
      <c r="I26" s="574">
        <v>2.50</v>
      </c>
      <c r="J26" s="574">
        <v>31.90</v>
      </c>
      <c r="K26" s="382">
        <v>0.30</v>
      </c>
      <c r="L26" s="382">
        <v>-3.60</v>
      </c>
    </row>
    <row r="27" spans="1:12" ht="12.75" customHeight="1">
      <c r="A27" s="478" t="s">
        <v>719</v>
      </c>
      <c r="B27" s="478" t="s">
        <v>720</v>
      </c>
      <c r="C27" s="575" t="s">
        <v>706</v>
      </c>
      <c r="D27" s="575" t="s">
        <v>707</v>
      </c>
      <c r="E27" s="576">
        <v>968</v>
      </c>
      <c r="F27" s="576">
        <v>814</v>
      </c>
      <c r="G27" s="576">
        <v>930</v>
      </c>
      <c r="H27" s="859">
        <v>1060</v>
      </c>
      <c r="I27" s="576">
        <v>1005</v>
      </c>
      <c r="J27" s="576">
        <v>1081</v>
      </c>
      <c r="K27" s="385">
        <v>1018</v>
      </c>
      <c r="L27" s="385">
        <v>1084</v>
      </c>
    </row>
    <row r="28" spans="1:12" ht="12.75" customHeight="1">
      <c r="A28" s="572" t="s">
        <v>537</v>
      </c>
      <c r="B28" s="572" t="s">
        <v>537</v>
      </c>
      <c r="C28" s="573" t="s">
        <v>381</v>
      </c>
      <c r="D28" s="573" t="s">
        <v>382</v>
      </c>
      <c r="E28" s="574">
        <v>-1.90</v>
      </c>
      <c r="F28" s="574">
        <v>-18.80</v>
      </c>
      <c r="G28" s="574">
        <v>-6.50</v>
      </c>
      <c r="H28" s="858">
        <v>-0.70</v>
      </c>
      <c r="I28" s="574">
        <v>3.80</v>
      </c>
      <c r="J28" s="574">
        <v>32.700000000000003</v>
      </c>
      <c r="K28" s="382">
        <v>9.50</v>
      </c>
      <c r="L28" s="382">
        <v>2.2000000000000002</v>
      </c>
    </row>
    <row r="29" spans="1:12" s="257" customFormat="1" ht="12.75" customHeight="1">
      <c r="A29" s="476" t="s">
        <v>721</v>
      </c>
      <c r="B29" s="476" t="s">
        <v>722</v>
      </c>
      <c r="C29" s="570" t="s">
        <v>706</v>
      </c>
      <c r="D29" s="570" t="s">
        <v>707</v>
      </c>
      <c r="E29" s="594">
        <v>1137</v>
      </c>
      <c r="F29" s="571">
        <v>1151</v>
      </c>
      <c r="G29" s="571">
        <v>1192</v>
      </c>
      <c r="H29" s="857">
        <v>1202</v>
      </c>
      <c r="I29" s="571">
        <v>1111</v>
      </c>
      <c r="J29" s="571">
        <v>1247</v>
      </c>
      <c r="K29" s="381">
        <v>1293</v>
      </c>
      <c r="L29" s="381">
        <v>1283</v>
      </c>
    </row>
    <row r="30" spans="1:12" s="257" customFormat="1" ht="12.75" customHeight="1">
      <c r="A30" s="572" t="s">
        <v>537</v>
      </c>
      <c r="B30" s="572" t="s">
        <v>537</v>
      </c>
      <c r="C30" s="573" t="s">
        <v>381</v>
      </c>
      <c r="D30" s="573" t="s">
        <v>382</v>
      </c>
      <c r="E30" s="574">
        <v>-0.40</v>
      </c>
      <c r="F30" s="574">
        <v>-5.90</v>
      </c>
      <c r="G30" s="574">
        <v>-7</v>
      </c>
      <c r="H30" s="858">
        <v>-8.8000000000000007</v>
      </c>
      <c r="I30" s="574">
        <v>-2.2999999999999998</v>
      </c>
      <c r="J30" s="574">
        <v>8.40</v>
      </c>
      <c r="K30" s="382">
        <v>8.50</v>
      </c>
      <c r="L30" s="382">
        <v>6.80</v>
      </c>
    </row>
    <row r="31" spans="1:12" ht="12.75" customHeight="1">
      <c r="A31" s="476" t="s">
        <v>746</v>
      </c>
      <c r="B31" s="476" t="s">
        <v>747</v>
      </c>
      <c r="C31" s="570" t="s">
        <v>706</v>
      </c>
      <c r="D31" s="570" t="s">
        <v>707</v>
      </c>
      <c r="E31" s="595">
        <v>0</v>
      </c>
      <c r="F31" s="595">
        <v>6</v>
      </c>
      <c r="G31" s="595">
        <v>0</v>
      </c>
      <c r="H31" s="861">
        <v>4</v>
      </c>
      <c r="I31" s="595">
        <v>3</v>
      </c>
      <c r="J31" s="595">
        <v>8</v>
      </c>
      <c r="K31" s="394">
        <v>10</v>
      </c>
      <c r="L31" s="394">
        <v>13</v>
      </c>
    </row>
    <row r="32" spans="1:12" ht="12.75" customHeight="1">
      <c r="A32" s="476" t="s">
        <v>723</v>
      </c>
      <c r="B32" s="476" t="s">
        <v>724</v>
      </c>
      <c r="C32" s="570" t="s">
        <v>706</v>
      </c>
      <c r="D32" s="570" t="s">
        <v>707</v>
      </c>
      <c r="E32" s="571">
        <v>1241</v>
      </c>
      <c r="F32" s="571">
        <v>1211</v>
      </c>
      <c r="G32" s="571">
        <v>1301</v>
      </c>
      <c r="H32" s="857">
        <v>1322</v>
      </c>
      <c r="I32" s="571">
        <v>1227</v>
      </c>
      <c r="J32" s="571">
        <v>1326</v>
      </c>
      <c r="K32" s="381">
        <v>1324</v>
      </c>
      <c r="L32" s="381">
        <v>1339</v>
      </c>
    </row>
    <row r="33" spans="1:12" ht="12.75" customHeight="1">
      <c r="A33" s="572" t="s">
        <v>537</v>
      </c>
      <c r="B33" s="572" t="s">
        <v>537</v>
      </c>
      <c r="C33" s="573" t="s">
        <v>381</v>
      </c>
      <c r="D33" s="573" t="s">
        <v>382</v>
      </c>
      <c r="E33" s="574">
        <v>-0.70</v>
      </c>
      <c r="F33" s="574">
        <v>-9.6999999999999993</v>
      </c>
      <c r="G33" s="574">
        <v>-4.20</v>
      </c>
      <c r="H33" s="858">
        <v>-3.80</v>
      </c>
      <c r="I33" s="574">
        <v>-1.20</v>
      </c>
      <c r="J33" s="574">
        <v>9.50</v>
      </c>
      <c r="K33" s="382">
        <v>1.70</v>
      </c>
      <c r="L33" s="382">
        <v>1.30</v>
      </c>
    </row>
    <row r="34" spans="1:12" ht="12.75" customHeight="1">
      <c r="A34" s="476" t="s">
        <v>740</v>
      </c>
      <c r="B34" s="476" t="s">
        <v>741</v>
      </c>
      <c r="C34" s="570" t="s">
        <v>706</v>
      </c>
      <c r="D34" s="570" t="s">
        <v>707</v>
      </c>
      <c r="E34" s="571">
        <v>1122</v>
      </c>
      <c r="F34" s="571">
        <v>1074</v>
      </c>
      <c r="G34" s="571">
        <v>1155</v>
      </c>
      <c r="H34" s="857">
        <v>1164</v>
      </c>
      <c r="I34" s="571">
        <v>1092</v>
      </c>
      <c r="J34" s="571">
        <v>1172</v>
      </c>
      <c r="K34" s="381" t="s">
        <v>518</v>
      </c>
      <c r="L34" s="381" t="s">
        <v>518</v>
      </c>
    </row>
    <row r="35" spans="1:12" ht="12.75" customHeight="1">
      <c r="A35" s="572" t="s">
        <v>537</v>
      </c>
      <c r="B35" s="572" t="s">
        <v>537</v>
      </c>
      <c r="C35" s="573" t="s">
        <v>381</v>
      </c>
      <c r="D35" s="573" t="s">
        <v>382</v>
      </c>
      <c r="E35" s="574">
        <v>-0.50</v>
      </c>
      <c r="F35" s="574">
        <v>-11</v>
      </c>
      <c r="G35" s="574">
        <v>-5.50</v>
      </c>
      <c r="H35" s="858">
        <v>-5.0999999999999996</v>
      </c>
      <c r="I35" s="574">
        <v>-2.70</v>
      </c>
      <c r="J35" s="574">
        <v>9.10</v>
      </c>
      <c r="K35" s="382" t="s">
        <v>518</v>
      </c>
      <c r="L35" s="382" t="s">
        <v>518</v>
      </c>
    </row>
    <row r="36" spans="1:12" ht="12.75" customHeight="1">
      <c r="A36" s="572" t="s">
        <v>537</v>
      </c>
      <c r="B36" s="572" t="s">
        <v>537</v>
      </c>
      <c r="C36" s="573" t="s">
        <v>751</v>
      </c>
      <c r="D36" s="573" t="s">
        <v>709</v>
      </c>
      <c r="E36" s="574">
        <v>-1.1000000000000001</v>
      </c>
      <c r="F36" s="574">
        <v>-11.10</v>
      </c>
      <c r="G36" s="574">
        <v>-5.20</v>
      </c>
      <c r="H36" s="858">
        <v>-5</v>
      </c>
      <c r="I36" s="574">
        <v>-2.50</v>
      </c>
      <c r="J36" s="574">
        <v>8.40</v>
      </c>
      <c r="K36" s="382" t="s">
        <v>518</v>
      </c>
      <c r="L36" s="382" t="s">
        <v>518</v>
      </c>
    </row>
    <row r="37" spans="1:12" ht="12.75" customHeight="1">
      <c r="A37" s="572" t="s">
        <v>537</v>
      </c>
      <c r="B37" s="478" t="s">
        <v>537</v>
      </c>
      <c r="C37" s="573" t="s">
        <v>752</v>
      </c>
      <c r="D37" s="573" t="s">
        <v>753</v>
      </c>
      <c r="E37" s="574">
        <v>-3</v>
      </c>
      <c r="F37" s="574">
        <v>-9.50</v>
      </c>
      <c r="G37" s="574">
        <v>7.20</v>
      </c>
      <c r="H37" s="858">
        <v>0.90</v>
      </c>
      <c r="I37" s="574">
        <v>-0.40</v>
      </c>
      <c r="J37" s="574">
        <v>0.60</v>
      </c>
      <c r="K37" s="382" t="s">
        <v>518</v>
      </c>
      <c r="L37" s="382" t="s">
        <v>518</v>
      </c>
    </row>
    <row r="38" spans="1:12" ht="12.75" customHeight="1" thickBot="1">
      <c r="A38" s="482" t="s">
        <v>742</v>
      </c>
      <c r="B38" s="482" t="s">
        <v>743</v>
      </c>
      <c r="C38" s="785" t="s">
        <v>706</v>
      </c>
      <c r="D38" s="785" t="s">
        <v>707</v>
      </c>
      <c r="E38" s="592">
        <v>107</v>
      </c>
      <c r="F38" s="592">
        <v>118</v>
      </c>
      <c r="G38" s="592">
        <v>125</v>
      </c>
      <c r="H38" s="862">
        <v>130</v>
      </c>
      <c r="I38" s="592">
        <v>103</v>
      </c>
      <c r="J38" s="592">
        <v>125</v>
      </c>
      <c r="K38" s="395" t="s">
        <v>518</v>
      </c>
      <c r="L38" s="395" t="s">
        <v>518</v>
      </c>
    </row>
    <row r="39" ht="12.75" customHeight="1"/>
    <row r="40" spans="1:2" ht="12.75" customHeight="1">
      <c r="A40" s="146" t="s">
        <v>36</v>
      </c>
      <c r="B40" s="146" t="s">
        <v>37</v>
      </c>
    </row>
    <row r="41" ht="12.75" customHeight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ht="12.75" customHeight="1" hidden="1"/>
    <row r="49" ht="12.75" customHeight="1" hidden="1"/>
    <row r="50" ht="12.75" customHeight="1" hidden="1"/>
    <row r="51" ht="12.75" customHeight="1" hidden="1"/>
    <row r="52" ht="12.75" customHeight="1" hidden="1"/>
    <row r="53" ht="12.75" customHeight="1" hidden="1"/>
    <row r="54" ht="12.75" customHeight="1" hidden="1"/>
    <row r="55" ht="12.75" customHeight="1" hidden="1"/>
    <row r="56" ht="12.75" customHeight="1" hidden="1"/>
    <row r="57" spans="3:7" ht="12.75" customHeight="1" hidden="1">
      <c r="C57" s="118"/>
      <c r="D57" s="118"/>
      <c r="E57" s="147"/>
      <c r="F57" s="147"/>
      <c r="G57" s="147"/>
    </row>
    <row r="58" spans="1:7" ht="12.75" customHeight="1" hidden="1">
      <c r="A58" s="148"/>
      <c r="B58" s="148"/>
      <c r="C58" s="149"/>
      <c r="D58" s="149"/>
      <c r="E58" s="150"/>
      <c r="F58" s="150"/>
      <c r="G58" s="150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9">
    <tabColor theme="6" tint="0.399980008602142"/>
  </sheetPr>
  <dimension ref="A1:N42"/>
  <sheetViews>
    <sheetView showGridLines="0" zoomScale="110" zoomScaleNormal="11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28.5" style="65" customWidth="1"/>
    <col min="3" max="3" width="0" style="65" hidden="1" customWidth="1"/>
    <col min="4" max="4" width="11.6666666666667" style="65" customWidth="1"/>
    <col min="5" max="14" width="6.66666666666667" style="65" customWidth="1"/>
    <col min="15" max="15" width="5.83333333333333" style="65" customWidth="1"/>
    <col min="16" max="17" width="0" style="65" hidden="1" customWidth="1"/>
    <col min="18" max="49" width="0" style="65" hidden="1" customWidth="1"/>
    <col min="50" max="16384" width="0" style="65" hidden="1"/>
  </cols>
  <sheetData>
    <row r="1" spans="1:10" ht="12.75" customHeight="1">
      <c r="A1" s="3" t="s">
        <v>31</v>
      </c>
      <c r="B1" s="3" t="s">
        <v>30</v>
      </c>
      <c r="C1" s="135"/>
      <c r="D1" s="135"/>
      <c r="E1"/>
      <c r="F1"/>
      <c r="G1"/>
      <c r="H1"/>
      <c r="J1"/>
    </row>
    <row r="2" spans="1:4" ht="12.75" customHeight="1">
      <c r="A2" s="69"/>
      <c r="B2" s="69"/>
      <c r="C2" s="135"/>
      <c r="D2" s="135"/>
    </row>
    <row r="3" spans="1:8" ht="12.75" customHeight="1">
      <c r="A3" s="22" t="s">
        <v>79</v>
      </c>
      <c r="B3" s="22" t="s">
        <v>100</v>
      </c>
      <c r="C3" s="135"/>
      <c r="D3" s="135"/>
      <c r="E3"/>
      <c r="F3"/>
      <c r="G3"/>
      <c r="H3"/>
    </row>
    <row r="4" spans="1:4" ht="12.75" customHeight="1">
      <c r="A4" s="62" t="s">
        <v>174</v>
      </c>
      <c r="B4" s="62" t="s">
        <v>182</v>
      </c>
      <c r="C4" s="135"/>
      <c r="D4" s="135"/>
    </row>
    <row r="5" spans="2:14" ht="12.75" customHeight="1">
      <c r="B5" s="141"/>
      <c r="C5" s="141"/>
      <c r="D5" s="141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ht="1.5" customHeight="1" thickBot="1">
      <c r="A6" s="237"/>
      <c r="B6" s="238"/>
      <c r="C6" s="238"/>
      <c r="D6" s="238"/>
      <c r="E6" s="239"/>
      <c r="F6" s="239"/>
      <c r="G6" s="239"/>
      <c r="H6" s="239"/>
      <c r="I6" s="239"/>
      <c r="J6" s="239"/>
      <c r="K6" s="239"/>
      <c r="L6" s="239"/>
      <c r="M6" s="239"/>
      <c r="N6" s="239"/>
    </row>
    <row r="7" spans="1:14" ht="12.75" customHeight="1">
      <c r="A7" s="377"/>
      <c r="B7" s="377"/>
      <c r="C7" s="396"/>
      <c r="D7" s="396"/>
      <c r="E7" s="266" t="s">
        <v>496</v>
      </c>
      <c r="F7" s="266" t="s">
        <v>497</v>
      </c>
      <c r="G7" s="266" t="s">
        <v>498</v>
      </c>
      <c r="H7" s="266" t="s">
        <v>499</v>
      </c>
      <c r="I7" s="266" t="s">
        <v>500</v>
      </c>
      <c r="J7" s="266" t="s">
        <v>501</v>
      </c>
      <c r="K7" s="379" t="s">
        <v>502</v>
      </c>
      <c r="L7" s="379" t="s">
        <v>503</v>
      </c>
      <c r="M7" s="379" t="s">
        <v>703</v>
      </c>
      <c r="N7" s="379" t="s">
        <v>704</v>
      </c>
    </row>
    <row r="8" spans="1:14" ht="12.75" customHeight="1" hidden="1">
      <c r="A8" s="397"/>
      <c r="B8" s="397"/>
      <c r="C8" s="392"/>
      <c r="D8" s="392"/>
      <c r="E8" s="281"/>
      <c r="F8" s="281"/>
      <c r="G8" s="281"/>
      <c r="H8" s="281"/>
      <c r="I8" s="282"/>
      <c r="J8" s="282"/>
      <c r="K8" s="323" t="s">
        <v>504</v>
      </c>
      <c r="L8" s="323" t="s">
        <v>504</v>
      </c>
      <c r="M8" s="323" t="s">
        <v>578</v>
      </c>
      <c r="N8" s="323" t="s">
        <v>578</v>
      </c>
    </row>
    <row r="9" spans="1:14" ht="12.75" customHeight="1">
      <c r="A9" s="397"/>
      <c r="B9" s="397"/>
      <c r="C9" s="392"/>
      <c r="D9" s="392"/>
      <c r="E9" s="281"/>
      <c r="F9" s="281"/>
      <c r="G9" s="281"/>
      <c r="H9" s="281"/>
      <c r="I9" s="282"/>
      <c r="J9" s="282"/>
      <c r="K9" s="323" t="s">
        <v>505</v>
      </c>
      <c r="L9" s="323" t="s">
        <v>505</v>
      </c>
      <c r="M9" s="323" t="s">
        <v>577</v>
      </c>
      <c r="N9" s="323" t="s">
        <v>577</v>
      </c>
    </row>
    <row r="10" spans="1:14" ht="12.75" customHeight="1">
      <c r="A10" s="597" t="s">
        <v>750</v>
      </c>
      <c r="B10" s="476" t="s">
        <v>364</v>
      </c>
      <c r="C10" s="570" t="s">
        <v>557</v>
      </c>
      <c r="D10" s="570" t="s">
        <v>360</v>
      </c>
      <c r="E10" s="571">
        <v>4625</v>
      </c>
      <c r="F10" s="571">
        <v>4797</v>
      </c>
      <c r="G10" s="571">
        <v>5111</v>
      </c>
      <c r="H10" s="571">
        <v>5410</v>
      </c>
      <c r="I10" s="571">
        <v>5790</v>
      </c>
      <c r="J10" s="571">
        <v>5695</v>
      </c>
      <c r="K10" s="381">
        <v>6038</v>
      </c>
      <c r="L10" s="381">
        <v>6498</v>
      </c>
      <c r="M10" s="381">
        <v>6793</v>
      </c>
      <c r="N10" s="381">
        <v>7070</v>
      </c>
    </row>
    <row r="11" spans="1:14" ht="12.75" customHeight="1">
      <c r="A11" s="572" t="s">
        <v>537</v>
      </c>
      <c r="B11" s="572" t="s">
        <v>537</v>
      </c>
      <c r="C11" s="573" t="s">
        <v>381</v>
      </c>
      <c r="D11" s="573" t="s">
        <v>382</v>
      </c>
      <c r="E11" s="574">
        <v>6.40</v>
      </c>
      <c r="F11" s="574">
        <v>3.70</v>
      </c>
      <c r="G11" s="574">
        <v>6.50</v>
      </c>
      <c r="H11" s="574">
        <v>5.80</v>
      </c>
      <c r="I11" s="574">
        <v>7</v>
      </c>
      <c r="J11" s="574">
        <v>-1.70</v>
      </c>
      <c r="K11" s="382">
        <v>6</v>
      </c>
      <c r="L11" s="382">
        <v>7.60</v>
      </c>
      <c r="M11" s="382">
        <v>4.5999999999999996</v>
      </c>
      <c r="N11" s="382">
        <v>4.0999999999999996</v>
      </c>
    </row>
    <row r="12" spans="1:14" ht="12.75" customHeight="1">
      <c r="A12" s="476" t="s">
        <v>744</v>
      </c>
      <c r="B12" s="476" t="s">
        <v>745</v>
      </c>
      <c r="C12" s="570" t="s">
        <v>557</v>
      </c>
      <c r="D12" s="570" t="s">
        <v>360</v>
      </c>
      <c r="E12" s="571">
        <v>2181</v>
      </c>
      <c r="F12" s="571">
        <v>2273</v>
      </c>
      <c r="G12" s="571">
        <v>2420</v>
      </c>
      <c r="H12" s="571">
        <v>2568</v>
      </c>
      <c r="I12" s="571">
        <v>2711</v>
      </c>
      <c r="J12" s="571">
        <v>2596</v>
      </c>
      <c r="K12" s="381">
        <v>2773</v>
      </c>
      <c r="L12" s="381">
        <v>3073</v>
      </c>
      <c r="M12" s="381">
        <v>3212</v>
      </c>
      <c r="N12" s="381">
        <v>3354</v>
      </c>
    </row>
    <row r="13" spans="1:14" ht="12.75" customHeight="1">
      <c r="A13" s="572" t="s">
        <v>537</v>
      </c>
      <c r="B13" s="572" t="s">
        <v>537</v>
      </c>
      <c r="C13" s="573" t="s">
        <v>381</v>
      </c>
      <c r="D13" s="573" t="s">
        <v>382</v>
      </c>
      <c r="E13" s="574">
        <v>3.90</v>
      </c>
      <c r="F13" s="574">
        <v>4.20</v>
      </c>
      <c r="G13" s="574">
        <v>6.50</v>
      </c>
      <c r="H13" s="574">
        <v>6.10</v>
      </c>
      <c r="I13" s="574">
        <v>5.60</v>
      </c>
      <c r="J13" s="574">
        <v>-4.30</v>
      </c>
      <c r="K13" s="382">
        <v>6.80</v>
      </c>
      <c r="L13" s="382">
        <v>10.80</v>
      </c>
      <c r="M13" s="382">
        <v>4.50</v>
      </c>
      <c r="N13" s="382">
        <v>4.4000000000000004</v>
      </c>
    </row>
    <row r="14" spans="1:14" ht="12.75" customHeight="1">
      <c r="A14" s="478" t="s">
        <v>710</v>
      </c>
      <c r="B14" s="478" t="s">
        <v>711</v>
      </c>
      <c r="C14" s="575" t="s">
        <v>557</v>
      </c>
      <c r="D14" s="575" t="s">
        <v>360</v>
      </c>
      <c r="E14" s="576">
        <v>875</v>
      </c>
      <c r="F14" s="576">
        <v>910</v>
      </c>
      <c r="G14" s="576">
        <v>959</v>
      </c>
      <c r="H14" s="576">
        <v>1049</v>
      </c>
      <c r="I14" s="576">
        <v>1133</v>
      </c>
      <c r="J14" s="576">
        <v>1232</v>
      </c>
      <c r="K14" s="385">
        <v>1316</v>
      </c>
      <c r="L14" s="385">
        <v>1347</v>
      </c>
      <c r="M14" s="385">
        <v>1381</v>
      </c>
      <c r="N14" s="385">
        <v>1420</v>
      </c>
    </row>
    <row r="15" spans="1:14" ht="12.75" customHeight="1">
      <c r="A15" s="572" t="s">
        <v>537</v>
      </c>
      <c r="B15" s="572" t="s">
        <v>537</v>
      </c>
      <c r="C15" s="573" t="s">
        <v>381</v>
      </c>
      <c r="D15" s="573" t="s">
        <v>382</v>
      </c>
      <c r="E15" s="574">
        <v>4.0999999999999996</v>
      </c>
      <c r="F15" s="574">
        <v>4</v>
      </c>
      <c r="G15" s="574">
        <v>5.40</v>
      </c>
      <c r="H15" s="574">
        <v>9.40</v>
      </c>
      <c r="I15" s="574">
        <v>8.10</v>
      </c>
      <c r="J15" s="574">
        <v>8.6999999999999993</v>
      </c>
      <c r="K15" s="382">
        <v>6.80</v>
      </c>
      <c r="L15" s="382">
        <v>2.40</v>
      </c>
      <c r="M15" s="382">
        <v>2.50</v>
      </c>
      <c r="N15" s="382">
        <v>2.80</v>
      </c>
    </row>
    <row r="16" spans="1:14" ht="12.75" customHeight="1">
      <c r="A16" s="476" t="s">
        <v>712</v>
      </c>
      <c r="B16" s="476" t="s">
        <v>713</v>
      </c>
      <c r="C16" s="570" t="s">
        <v>557</v>
      </c>
      <c r="D16" s="570" t="s">
        <v>360</v>
      </c>
      <c r="E16" s="571">
        <v>1294</v>
      </c>
      <c r="F16" s="571">
        <v>1248</v>
      </c>
      <c r="G16" s="571">
        <v>1348</v>
      </c>
      <c r="H16" s="571">
        <v>1472</v>
      </c>
      <c r="I16" s="571">
        <v>1599</v>
      </c>
      <c r="J16" s="571">
        <v>1478</v>
      </c>
      <c r="K16" s="381">
        <v>1682</v>
      </c>
      <c r="L16" s="381">
        <v>1806</v>
      </c>
      <c r="M16" s="381">
        <v>1927</v>
      </c>
      <c r="N16" s="381">
        <v>1980</v>
      </c>
    </row>
    <row r="17" spans="1:14" ht="12.75" customHeight="1">
      <c r="A17" s="572" t="s">
        <v>537</v>
      </c>
      <c r="B17" s="572" t="s">
        <v>537</v>
      </c>
      <c r="C17" s="573" t="s">
        <v>381</v>
      </c>
      <c r="D17" s="573" t="s">
        <v>382</v>
      </c>
      <c r="E17" s="574">
        <v>14.50</v>
      </c>
      <c r="F17" s="574">
        <v>-3.60</v>
      </c>
      <c r="G17" s="574">
        <v>8</v>
      </c>
      <c r="H17" s="574">
        <v>9.1999999999999993</v>
      </c>
      <c r="I17" s="574">
        <v>8.6999999999999993</v>
      </c>
      <c r="J17" s="574">
        <v>-7.60</v>
      </c>
      <c r="K17" s="382">
        <v>13.80</v>
      </c>
      <c r="L17" s="382">
        <v>7.40</v>
      </c>
      <c r="M17" s="382">
        <v>6.70</v>
      </c>
      <c r="N17" s="382">
        <v>2.80</v>
      </c>
    </row>
    <row r="18" spans="1:14" ht="12.75" customHeight="1">
      <c r="A18" s="577" t="s">
        <v>714</v>
      </c>
      <c r="B18" s="579" t="s">
        <v>372</v>
      </c>
      <c r="C18" s="575" t="s">
        <v>557</v>
      </c>
      <c r="D18" s="575" t="s">
        <v>360</v>
      </c>
      <c r="E18" s="578">
        <v>1227</v>
      </c>
      <c r="F18" s="578">
        <v>1196</v>
      </c>
      <c r="G18" s="578">
        <v>1273</v>
      </c>
      <c r="H18" s="578">
        <v>1423</v>
      </c>
      <c r="I18" s="578">
        <v>1568</v>
      </c>
      <c r="J18" s="578">
        <v>1495</v>
      </c>
      <c r="K18" s="383">
        <v>1595</v>
      </c>
      <c r="L18" s="383">
        <v>1719</v>
      </c>
      <c r="M18" s="383">
        <v>1839</v>
      </c>
      <c r="N18" s="383">
        <v>1891</v>
      </c>
    </row>
    <row r="19" spans="1:14" ht="12.75" customHeight="1">
      <c r="A19" s="572" t="s">
        <v>537</v>
      </c>
      <c r="B19" s="572" t="s">
        <v>537</v>
      </c>
      <c r="C19" s="573" t="s">
        <v>381</v>
      </c>
      <c r="D19" s="573" t="s">
        <v>382</v>
      </c>
      <c r="E19" s="574">
        <v>11.20</v>
      </c>
      <c r="F19" s="574">
        <v>-2.50</v>
      </c>
      <c r="G19" s="574">
        <v>6.40</v>
      </c>
      <c r="H19" s="574">
        <v>11.70</v>
      </c>
      <c r="I19" s="574">
        <v>10.199999999999999</v>
      </c>
      <c r="J19" s="574">
        <v>-4.70</v>
      </c>
      <c r="K19" s="382">
        <v>6.70</v>
      </c>
      <c r="L19" s="382">
        <v>7.80</v>
      </c>
      <c r="M19" s="382">
        <v>7</v>
      </c>
      <c r="N19" s="382">
        <v>2.80</v>
      </c>
    </row>
    <row r="20" spans="1:14" ht="12.75" customHeight="1">
      <c r="A20" s="579" t="s">
        <v>715</v>
      </c>
      <c r="B20" s="579" t="s">
        <v>716</v>
      </c>
      <c r="C20" s="575" t="s">
        <v>557</v>
      </c>
      <c r="D20" s="575" t="s">
        <v>360</v>
      </c>
      <c r="E20" s="578">
        <v>67</v>
      </c>
      <c r="F20" s="578">
        <v>52</v>
      </c>
      <c r="G20" s="578">
        <v>74</v>
      </c>
      <c r="H20" s="578">
        <v>49</v>
      </c>
      <c r="I20" s="578">
        <v>31</v>
      </c>
      <c r="J20" s="578">
        <v>-17</v>
      </c>
      <c r="K20" s="384">
        <v>87</v>
      </c>
      <c r="L20" s="384">
        <v>87</v>
      </c>
      <c r="M20" s="384">
        <v>88</v>
      </c>
      <c r="N20" s="384">
        <v>89</v>
      </c>
    </row>
    <row r="21" spans="1:14" ht="12.75" customHeight="1">
      <c r="A21" s="476" t="s">
        <v>734</v>
      </c>
      <c r="B21" s="476" t="s">
        <v>754</v>
      </c>
      <c r="C21" s="570" t="s">
        <v>557</v>
      </c>
      <c r="D21" s="570" t="s">
        <v>360</v>
      </c>
      <c r="E21" s="571">
        <v>275</v>
      </c>
      <c r="F21" s="571">
        <v>366</v>
      </c>
      <c r="G21" s="571">
        <v>384</v>
      </c>
      <c r="H21" s="571">
        <v>321</v>
      </c>
      <c r="I21" s="571">
        <v>347</v>
      </c>
      <c r="J21" s="571">
        <v>389</v>
      </c>
      <c r="K21" s="394">
        <v>267</v>
      </c>
      <c r="L21" s="394">
        <v>271</v>
      </c>
      <c r="M21" s="394">
        <v>273</v>
      </c>
      <c r="N21" s="394">
        <v>315</v>
      </c>
    </row>
    <row r="22" spans="1:14" ht="12.75" customHeight="1">
      <c r="A22" s="579" t="s">
        <v>717</v>
      </c>
      <c r="B22" s="579" t="s">
        <v>718</v>
      </c>
      <c r="C22" s="575" t="s">
        <v>557</v>
      </c>
      <c r="D22" s="575" t="s">
        <v>360</v>
      </c>
      <c r="E22" s="578">
        <v>3726</v>
      </c>
      <c r="F22" s="578">
        <v>3795</v>
      </c>
      <c r="G22" s="578">
        <v>4039</v>
      </c>
      <c r="H22" s="578">
        <v>4163</v>
      </c>
      <c r="I22" s="578">
        <v>4279</v>
      </c>
      <c r="J22" s="578">
        <v>4042</v>
      </c>
      <c r="K22" s="383">
        <v>4471</v>
      </c>
      <c r="L22" s="383">
        <v>4846</v>
      </c>
      <c r="M22" s="383">
        <v>5147</v>
      </c>
      <c r="N22" s="383">
        <v>5368</v>
      </c>
    </row>
    <row r="23" spans="1:14" ht="12.75" customHeight="1">
      <c r="A23" s="572" t="s">
        <v>537</v>
      </c>
      <c r="B23" s="572" t="s">
        <v>537</v>
      </c>
      <c r="C23" s="573" t="s">
        <v>381</v>
      </c>
      <c r="D23" s="573" t="s">
        <v>382</v>
      </c>
      <c r="E23" s="574">
        <v>4.5999999999999996</v>
      </c>
      <c r="F23" s="574">
        <v>1.80</v>
      </c>
      <c r="G23" s="574">
        <v>6.40</v>
      </c>
      <c r="H23" s="574">
        <v>3.10</v>
      </c>
      <c r="I23" s="574">
        <v>2.80</v>
      </c>
      <c r="J23" s="574">
        <v>-5.50</v>
      </c>
      <c r="K23" s="382">
        <v>10.60</v>
      </c>
      <c r="L23" s="382">
        <v>8.40</v>
      </c>
      <c r="M23" s="382">
        <v>6.20</v>
      </c>
      <c r="N23" s="382">
        <v>4.30</v>
      </c>
    </row>
    <row r="24" spans="1:14" ht="12.75" customHeight="1">
      <c r="A24" s="579" t="s">
        <v>719</v>
      </c>
      <c r="B24" s="579" t="s">
        <v>720</v>
      </c>
      <c r="C24" s="575" t="s">
        <v>557</v>
      </c>
      <c r="D24" s="575" t="s">
        <v>360</v>
      </c>
      <c r="E24" s="578">
        <v>3451</v>
      </c>
      <c r="F24" s="578">
        <v>3429</v>
      </c>
      <c r="G24" s="578">
        <v>3654</v>
      </c>
      <c r="H24" s="578">
        <v>3842</v>
      </c>
      <c r="I24" s="578">
        <v>3932</v>
      </c>
      <c r="J24" s="578">
        <v>3654</v>
      </c>
      <c r="K24" s="383">
        <v>4204</v>
      </c>
      <c r="L24" s="383">
        <v>4575</v>
      </c>
      <c r="M24" s="383">
        <v>4874</v>
      </c>
      <c r="N24" s="383">
        <v>5053</v>
      </c>
    </row>
    <row r="25" spans="1:14" ht="12.75" customHeight="1">
      <c r="A25" s="572" t="s">
        <v>537</v>
      </c>
      <c r="B25" s="572" t="s">
        <v>537</v>
      </c>
      <c r="C25" s="573" t="s">
        <v>381</v>
      </c>
      <c r="D25" s="573" t="s">
        <v>382</v>
      </c>
      <c r="E25" s="574">
        <v>5</v>
      </c>
      <c r="F25" s="574">
        <v>-0.70</v>
      </c>
      <c r="G25" s="574">
        <v>6.60</v>
      </c>
      <c r="H25" s="574">
        <v>5.0999999999999996</v>
      </c>
      <c r="I25" s="574">
        <v>2.2999999999999998</v>
      </c>
      <c r="J25" s="574">
        <v>-7.10</v>
      </c>
      <c r="K25" s="382">
        <v>15.10</v>
      </c>
      <c r="L25" s="382">
        <v>8.8000000000000007</v>
      </c>
      <c r="M25" s="382">
        <v>6.50</v>
      </c>
      <c r="N25" s="382">
        <v>3.70</v>
      </c>
    </row>
    <row r="26" spans="1:14" ht="12.75" customHeight="1">
      <c r="A26" s="476" t="s">
        <v>755</v>
      </c>
      <c r="B26" s="476" t="s">
        <v>756</v>
      </c>
      <c r="C26" s="570" t="s">
        <v>557</v>
      </c>
      <c r="D26" s="570" t="s">
        <v>360</v>
      </c>
      <c r="E26" s="571">
        <v>4308</v>
      </c>
      <c r="F26" s="571">
        <v>4473</v>
      </c>
      <c r="G26" s="571">
        <v>4821</v>
      </c>
      <c r="H26" s="571">
        <v>5113</v>
      </c>
      <c r="I26" s="571">
        <v>5440</v>
      </c>
      <c r="J26" s="571">
        <v>5496</v>
      </c>
      <c r="K26" s="381">
        <v>5792</v>
      </c>
      <c r="L26" s="381">
        <v>6221</v>
      </c>
      <c r="M26" s="381">
        <v>6495</v>
      </c>
      <c r="N26" s="381">
        <v>6749</v>
      </c>
    </row>
    <row r="27" spans="1:14" ht="12.75" customHeight="1">
      <c r="A27" s="572" t="s">
        <v>537</v>
      </c>
      <c r="B27" s="572" t="s">
        <v>537</v>
      </c>
      <c r="C27" s="573" t="s">
        <v>381</v>
      </c>
      <c r="D27" s="573" t="s">
        <v>382</v>
      </c>
      <c r="E27" s="574">
        <v>6.40</v>
      </c>
      <c r="F27" s="574">
        <v>3.80</v>
      </c>
      <c r="G27" s="574">
        <v>7.80</v>
      </c>
      <c r="H27" s="574">
        <v>6</v>
      </c>
      <c r="I27" s="574">
        <v>6.40</v>
      </c>
      <c r="J27" s="574">
        <v>1</v>
      </c>
      <c r="K27" s="382">
        <v>5.40</v>
      </c>
      <c r="L27" s="382">
        <v>7.40</v>
      </c>
      <c r="M27" s="382">
        <v>4.4000000000000004</v>
      </c>
      <c r="N27" s="382">
        <v>3.90</v>
      </c>
    </row>
    <row r="28" spans="1:14" ht="12.75" customHeight="1" thickBot="1">
      <c r="A28" s="482" t="s">
        <v>757</v>
      </c>
      <c r="B28" s="482" t="s">
        <v>758</v>
      </c>
      <c r="C28" s="785" t="s">
        <v>557</v>
      </c>
      <c r="D28" s="785" t="s">
        <v>360</v>
      </c>
      <c r="E28" s="592">
        <v>-317</v>
      </c>
      <c r="F28" s="592">
        <v>-324</v>
      </c>
      <c r="G28" s="592">
        <v>-289</v>
      </c>
      <c r="H28" s="592">
        <v>-297</v>
      </c>
      <c r="I28" s="592">
        <v>-350</v>
      </c>
      <c r="J28" s="592">
        <v>-199</v>
      </c>
      <c r="K28" s="398">
        <v>-247</v>
      </c>
      <c r="L28" s="398">
        <v>-277</v>
      </c>
      <c r="M28" s="398">
        <v>-299</v>
      </c>
      <c r="N28" s="398">
        <v>-321</v>
      </c>
    </row>
    <row r="29" ht="12.75" customHeight="1"/>
    <row r="30" ht="12.75" customHeight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spans="5:9" ht="12.75" customHeight="1" hidden="1">
      <c r="E42" s="143"/>
      <c r="F42" s="143"/>
      <c r="G42" s="143"/>
      <c r="H42" s="143"/>
      <c r="I42" s="143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0">
    <tabColor theme="6" tint="0.399980008602142"/>
  </sheetPr>
  <dimension ref="A1:L56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28.5" style="65" customWidth="1"/>
    <col min="3" max="3" width="0" style="123" hidden="1" customWidth="1"/>
    <col min="4" max="4" width="11.6666666666667" style="134" customWidth="1"/>
    <col min="5" max="12" width="8.33333333333333" style="65" customWidth="1"/>
    <col min="13" max="13" width="7.33333333333333" style="65" customWidth="1"/>
    <col min="14" max="16384" width="0" style="65" hidden="1"/>
  </cols>
  <sheetData>
    <row r="1" spans="1:10" ht="12.75" customHeight="1">
      <c r="A1" s="3" t="s">
        <v>31</v>
      </c>
      <c r="B1" s="3" t="s">
        <v>30</v>
      </c>
      <c r="E1"/>
      <c r="F1"/>
      <c r="G1"/>
      <c r="H1"/>
      <c r="J1"/>
    </row>
    <row r="2" spans="1:2" ht="12.75" customHeight="1">
      <c r="A2" s="69"/>
      <c r="B2" s="69"/>
    </row>
    <row r="3" spans="1:8" ht="12.75" customHeight="1">
      <c r="A3" s="22" t="s">
        <v>80</v>
      </c>
      <c r="B3" s="22" t="s">
        <v>101</v>
      </c>
      <c r="E3"/>
      <c r="F3"/>
      <c r="G3"/>
      <c r="H3"/>
    </row>
    <row r="4" spans="1:4" ht="12.75" customHeight="1">
      <c r="A4" s="62" t="s">
        <v>174</v>
      </c>
      <c r="B4" s="62" t="s">
        <v>182</v>
      </c>
      <c r="C4" s="126"/>
      <c r="D4" s="136"/>
    </row>
    <row r="5" spans="3:4" ht="12.75" customHeight="1">
      <c r="C5" s="126"/>
      <c r="D5" s="136"/>
    </row>
    <row r="6" spans="1:12" ht="1.5" customHeight="1" thickBot="1">
      <c r="A6" s="240"/>
      <c r="B6" s="241"/>
      <c r="C6" s="242"/>
      <c r="D6" s="243"/>
      <c r="E6" s="240"/>
      <c r="F6" s="240"/>
      <c r="G6" s="240"/>
      <c r="H6" s="240"/>
      <c r="I6" s="240"/>
      <c r="J6" s="240"/>
      <c r="K6" s="240"/>
      <c r="L6" s="240"/>
    </row>
    <row r="7" spans="1:12" ht="12.75" customHeight="1">
      <c r="A7" s="276"/>
      <c r="B7" s="276"/>
      <c r="C7" s="399"/>
      <c r="D7" s="389"/>
      <c r="E7" s="273">
        <v>2020</v>
      </c>
      <c r="F7" s="273"/>
      <c r="G7" s="273"/>
      <c r="H7" s="236"/>
      <c r="I7" s="897">
        <v>2021</v>
      </c>
      <c r="J7" s="273"/>
      <c r="K7" s="346"/>
      <c r="L7" s="346"/>
    </row>
    <row r="8" spans="1:12" ht="12.75" customHeight="1">
      <c r="A8" s="274"/>
      <c r="B8" s="274"/>
      <c r="C8" s="400"/>
      <c r="D8" s="390"/>
      <c r="E8" s="275" t="s">
        <v>538</v>
      </c>
      <c r="F8" s="275" t="s">
        <v>539</v>
      </c>
      <c r="G8" s="275" t="s">
        <v>540</v>
      </c>
      <c r="H8" s="244" t="s">
        <v>541</v>
      </c>
      <c r="I8" s="898" t="s">
        <v>538</v>
      </c>
      <c r="J8" s="275" t="s">
        <v>539</v>
      </c>
      <c r="K8" s="348" t="s">
        <v>540</v>
      </c>
      <c r="L8" s="348" t="s">
        <v>541</v>
      </c>
    </row>
    <row r="9" spans="1:12" ht="12.75" customHeight="1" hidden="1">
      <c r="A9" s="391"/>
      <c r="B9" s="391"/>
      <c r="C9" s="401"/>
      <c r="D9" s="402"/>
      <c r="E9" s="282"/>
      <c r="F9" s="282"/>
      <c r="G9" s="282"/>
      <c r="H9" s="863"/>
      <c r="I9" s="282"/>
      <c r="J9" s="282"/>
      <c r="K9" s="323" t="s">
        <v>542</v>
      </c>
      <c r="L9" s="323" t="s">
        <v>504</v>
      </c>
    </row>
    <row r="10" spans="1:12" ht="12.75" customHeight="1">
      <c r="A10" s="391"/>
      <c r="B10" s="391"/>
      <c r="C10" s="401"/>
      <c r="D10" s="402"/>
      <c r="E10" s="282"/>
      <c r="F10" s="282"/>
      <c r="G10" s="282"/>
      <c r="H10" s="245"/>
      <c r="I10" s="282"/>
      <c r="J10" s="282"/>
      <c r="K10" s="323" t="s">
        <v>543</v>
      </c>
      <c r="L10" s="323" t="s">
        <v>505</v>
      </c>
    </row>
    <row r="11" spans="1:12" ht="12.75" customHeight="1">
      <c r="A11" s="813" t="s">
        <v>750</v>
      </c>
      <c r="B11" s="476" t="s">
        <v>364</v>
      </c>
      <c r="C11" s="598" t="s">
        <v>557</v>
      </c>
      <c r="D11" s="570" t="s">
        <v>759</v>
      </c>
      <c r="E11" s="594">
        <v>1371</v>
      </c>
      <c r="F11" s="571">
        <v>1349</v>
      </c>
      <c r="G11" s="571">
        <v>1460</v>
      </c>
      <c r="H11" s="857">
        <v>1515</v>
      </c>
      <c r="I11" s="594">
        <v>1385</v>
      </c>
      <c r="J11" s="571">
        <v>1530</v>
      </c>
      <c r="K11" s="381">
        <v>1535</v>
      </c>
      <c r="L11" s="381">
        <v>1589</v>
      </c>
    </row>
    <row r="12" spans="1:12" ht="12.75" customHeight="1">
      <c r="A12" s="572" t="s">
        <v>537</v>
      </c>
      <c r="B12" s="572" t="s">
        <v>537</v>
      </c>
      <c r="C12" s="599" t="s">
        <v>381</v>
      </c>
      <c r="D12" s="573" t="s">
        <v>382</v>
      </c>
      <c r="E12" s="600">
        <v>2.80</v>
      </c>
      <c r="F12" s="574">
        <v>-7</v>
      </c>
      <c r="G12" s="574">
        <v>-1.50</v>
      </c>
      <c r="H12" s="864">
        <v>-0.50</v>
      </c>
      <c r="I12" s="600">
        <v>1</v>
      </c>
      <c r="J12" s="574">
        <v>13.40</v>
      </c>
      <c r="K12" s="382">
        <v>5.0999999999999996</v>
      </c>
      <c r="L12" s="382">
        <v>4.9000000000000004</v>
      </c>
    </row>
    <row r="13" spans="1:12" ht="12.75" customHeight="1">
      <c r="A13" s="476" t="s">
        <v>744</v>
      </c>
      <c r="B13" s="476" t="s">
        <v>745</v>
      </c>
      <c r="C13" s="598" t="s">
        <v>557</v>
      </c>
      <c r="D13" s="570" t="s">
        <v>759</v>
      </c>
      <c r="E13" s="594">
        <v>647</v>
      </c>
      <c r="F13" s="571">
        <v>627</v>
      </c>
      <c r="G13" s="571">
        <v>671</v>
      </c>
      <c r="H13" s="865">
        <v>651</v>
      </c>
      <c r="I13" s="594">
        <v>613</v>
      </c>
      <c r="J13" s="571">
        <v>691</v>
      </c>
      <c r="K13" s="381">
        <v>720</v>
      </c>
      <c r="L13" s="381">
        <v>749</v>
      </c>
    </row>
    <row r="14" spans="1:12" ht="12.75" customHeight="1">
      <c r="A14" s="572" t="s">
        <v>537</v>
      </c>
      <c r="B14" s="572" t="s">
        <v>537</v>
      </c>
      <c r="C14" s="599" t="s">
        <v>381</v>
      </c>
      <c r="D14" s="573" t="s">
        <v>382</v>
      </c>
      <c r="E14" s="600">
        <v>1.50</v>
      </c>
      <c r="F14" s="574">
        <v>-7.10</v>
      </c>
      <c r="G14" s="574">
        <v>-2.70</v>
      </c>
      <c r="H14" s="864">
        <v>-8.10</v>
      </c>
      <c r="I14" s="600">
        <v>-5.30</v>
      </c>
      <c r="J14" s="574">
        <v>10.199999999999999</v>
      </c>
      <c r="K14" s="382">
        <v>7.40</v>
      </c>
      <c r="L14" s="382">
        <v>15</v>
      </c>
    </row>
    <row r="15" spans="1:12" ht="12.75" customHeight="1">
      <c r="A15" s="478" t="s">
        <v>710</v>
      </c>
      <c r="B15" s="478" t="s">
        <v>711</v>
      </c>
      <c r="C15" s="601" t="s">
        <v>557</v>
      </c>
      <c r="D15" s="575" t="s">
        <v>759</v>
      </c>
      <c r="E15" s="602">
        <v>278</v>
      </c>
      <c r="F15" s="576">
        <v>288</v>
      </c>
      <c r="G15" s="576">
        <v>293</v>
      </c>
      <c r="H15" s="866">
        <v>374</v>
      </c>
      <c r="I15" s="602">
        <v>287</v>
      </c>
      <c r="J15" s="576">
        <v>319</v>
      </c>
      <c r="K15" s="385">
        <v>324</v>
      </c>
      <c r="L15" s="385">
        <v>385</v>
      </c>
    </row>
    <row r="16" spans="1:12" ht="12.75" customHeight="1">
      <c r="A16" s="572" t="s">
        <v>537</v>
      </c>
      <c r="B16" s="572" t="s">
        <v>537</v>
      </c>
      <c r="C16" s="599" t="s">
        <v>381</v>
      </c>
      <c r="D16" s="573" t="s">
        <v>382</v>
      </c>
      <c r="E16" s="600">
        <v>9.40</v>
      </c>
      <c r="F16" s="574">
        <v>5.30</v>
      </c>
      <c r="G16" s="574">
        <v>4.70</v>
      </c>
      <c r="H16" s="864">
        <v>14.60</v>
      </c>
      <c r="I16" s="600">
        <v>3.50</v>
      </c>
      <c r="J16" s="574">
        <v>10.80</v>
      </c>
      <c r="K16" s="382">
        <v>10.80</v>
      </c>
      <c r="L16" s="382">
        <v>3</v>
      </c>
    </row>
    <row r="17" spans="1:12" ht="12.75" customHeight="1">
      <c r="A17" s="476" t="s">
        <v>712</v>
      </c>
      <c r="B17" s="476" t="s">
        <v>713</v>
      </c>
      <c r="C17" s="598" t="s">
        <v>557</v>
      </c>
      <c r="D17" s="570" t="s">
        <v>759</v>
      </c>
      <c r="E17" s="594">
        <v>344</v>
      </c>
      <c r="F17" s="571">
        <v>377</v>
      </c>
      <c r="G17" s="571">
        <v>388</v>
      </c>
      <c r="H17" s="865">
        <v>368</v>
      </c>
      <c r="I17" s="594">
        <v>367</v>
      </c>
      <c r="J17" s="571">
        <v>443</v>
      </c>
      <c r="K17" s="381">
        <v>468</v>
      </c>
      <c r="L17" s="381">
        <v>404</v>
      </c>
    </row>
    <row r="18" spans="1:12" ht="12.75" customHeight="1">
      <c r="A18" s="572" t="s">
        <v>537</v>
      </c>
      <c r="B18" s="572" t="s">
        <v>537</v>
      </c>
      <c r="C18" s="599" t="s">
        <v>381</v>
      </c>
      <c r="D18" s="573" t="s">
        <v>382</v>
      </c>
      <c r="E18" s="600">
        <v>2.50</v>
      </c>
      <c r="F18" s="574">
        <v>-1.90</v>
      </c>
      <c r="G18" s="574">
        <v>-12.20</v>
      </c>
      <c r="H18" s="864">
        <v>-15.70</v>
      </c>
      <c r="I18" s="600">
        <v>6.70</v>
      </c>
      <c r="J18" s="574">
        <v>17.40</v>
      </c>
      <c r="K18" s="382">
        <v>20.60</v>
      </c>
      <c r="L18" s="382">
        <v>9.60</v>
      </c>
    </row>
    <row r="19" spans="1:12" ht="12.75" customHeight="1">
      <c r="A19" s="577" t="s">
        <v>714</v>
      </c>
      <c r="B19" s="579" t="s">
        <v>372</v>
      </c>
      <c r="C19" s="601" t="s">
        <v>557</v>
      </c>
      <c r="D19" s="575" t="s">
        <v>759</v>
      </c>
      <c r="E19" s="603">
        <v>330</v>
      </c>
      <c r="F19" s="578">
        <v>360</v>
      </c>
      <c r="G19" s="578">
        <v>383</v>
      </c>
      <c r="H19" s="867">
        <v>421</v>
      </c>
      <c r="I19" s="603">
        <v>325</v>
      </c>
      <c r="J19" s="578">
        <v>384</v>
      </c>
      <c r="K19" s="383">
        <v>420</v>
      </c>
      <c r="L19" s="383">
        <v>465</v>
      </c>
    </row>
    <row r="20" spans="1:12" ht="12.75" customHeight="1">
      <c r="A20" s="593" t="s">
        <v>537</v>
      </c>
      <c r="B20" s="593" t="s">
        <v>537</v>
      </c>
      <c r="C20" s="599" t="s">
        <v>381</v>
      </c>
      <c r="D20" s="573" t="s">
        <v>382</v>
      </c>
      <c r="E20" s="600">
        <v>-0.30</v>
      </c>
      <c r="F20" s="574">
        <v>-1.80</v>
      </c>
      <c r="G20" s="574">
        <v>-6.30</v>
      </c>
      <c r="H20" s="864">
        <v>-8.60</v>
      </c>
      <c r="I20" s="600">
        <v>-1.40</v>
      </c>
      <c r="J20" s="574">
        <v>6.60</v>
      </c>
      <c r="K20" s="382">
        <v>9.6999999999999993</v>
      </c>
      <c r="L20" s="382">
        <v>10.50</v>
      </c>
    </row>
    <row r="21" spans="1:12" ht="12.75" customHeight="1">
      <c r="A21" s="579" t="s">
        <v>715</v>
      </c>
      <c r="B21" s="579" t="s">
        <v>716</v>
      </c>
      <c r="C21" s="601" t="s">
        <v>557</v>
      </c>
      <c r="D21" s="575" t="s">
        <v>759</v>
      </c>
      <c r="E21" s="603">
        <v>14</v>
      </c>
      <c r="F21" s="578">
        <v>17</v>
      </c>
      <c r="G21" s="578">
        <v>5</v>
      </c>
      <c r="H21" s="867">
        <v>-53</v>
      </c>
      <c r="I21" s="603">
        <v>41</v>
      </c>
      <c r="J21" s="578">
        <v>59</v>
      </c>
      <c r="K21" s="383">
        <v>48</v>
      </c>
      <c r="L21" s="383">
        <v>-62</v>
      </c>
    </row>
    <row r="22" spans="1:12" ht="12.75" customHeight="1">
      <c r="A22" s="476" t="s">
        <v>734</v>
      </c>
      <c r="B22" s="476" t="s">
        <v>754</v>
      </c>
      <c r="C22" s="598" t="s">
        <v>557</v>
      </c>
      <c r="D22" s="570" t="s">
        <v>759</v>
      </c>
      <c r="E22" s="594">
        <v>103</v>
      </c>
      <c r="F22" s="571">
        <v>56</v>
      </c>
      <c r="G22" s="571">
        <v>109</v>
      </c>
      <c r="H22" s="865">
        <v>121</v>
      </c>
      <c r="I22" s="594">
        <v>118</v>
      </c>
      <c r="J22" s="571">
        <v>77</v>
      </c>
      <c r="K22" s="381">
        <v>22</v>
      </c>
      <c r="L22" s="381">
        <v>51</v>
      </c>
    </row>
    <row r="23" spans="1:12" ht="12.75" customHeight="1">
      <c r="A23" s="579" t="s">
        <v>717</v>
      </c>
      <c r="B23" s="579" t="s">
        <v>718</v>
      </c>
      <c r="C23" s="601" t="s">
        <v>557</v>
      </c>
      <c r="D23" s="575" t="s">
        <v>759</v>
      </c>
      <c r="E23" s="603">
        <v>1037</v>
      </c>
      <c r="F23" s="578">
        <v>853</v>
      </c>
      <c r="G23" s="578">
        <v>1002</v>
      </c>
      <c r="H23" s="867">
        <v>1150</v>
      </c>
      <c r="I23" s="603">
        <v>1096</v>
      </c>
      <c r="J23" s="578">
        <v>1149</v>
      </c>
      <c r="K23" s="383">
        <v>1073</v>
      </c>
      <c r="L23" s="383">
        <v>1153</v>
      </c>
    </row>
    <row r="24" spans="1:12" ht="12.75" customHeight="1">
      <c r="A24" s="593" t="s">
        <v>537</v>
      </c>
      <c r="B24" s="593" t="s">
        <v>537</v>
      </c>
      <c r="C24" s="599" t="s">
        <v>381</v>
      </c>
      <c r="D24" s="573" t="s">
        <v>382</v>
      </c>
      <c r="E24" s="600">
        <v>-2.40</v>
      </c>
      <c r="F24" s="574">
        <v>-22</v>
      </c>
      <c r="G24" s="574">
        <v>-3.80</v>
      </c>
      <c r="H24" s="864">
        <v>6.40</v>
      </c>
      <c r="I24" s="600">
        <v>5.60</v>
      </c>
      <c r="J24" s="574">
        <v>34.700000000000003</v>
      </c>
      <c r="K24" s="382">
        <v>7.10</v>
      </c>
      <c r="L24" s="382">
        <v>0.30</v>
      </c>
    </row>
    <row r="25" spans="1:12" ht="12.75" customHeight="1">
      <c r="A25" s="579" t="s">
        <v>719</v>
      </c>
      <c r="B25" s="579" t="s">
        <v>720</v>
      </c>
      <c r="C25" s="601" t="s">
        <v>557</v>
      </c>
      <c r="D25" s="575" t="s">
        <v>759</v>
      </c>
      <c r="E25" s="603">
        <v>935</v>
      </c>
      <c r="F25" s="578">
        <v>796</v>
      </c>
      <c r="G25" s="578">
        <v>893</v>
      </c>
      <c r="H25" s="867">
        <v>1029</v>
      </c>
      <c r="I25" s="603">
        <v>977</v>
      </c>
      <c r="J25" s="578">
        <v>1072</v>
      </c>
      <c r="K25" s="383">
        <v>1051</v>
      </c>
      <c r="L25" s="383">
        <v>1103</v>
      </c>
    </row>
    <row r="26" spans="1:12" ht="12.75" customHeight="1" thickBot="1">
      <c r="A26" s="604" t="s">
        <v>537</v>
      </c>
      <c r="B26" s="604" t="s">
        <v>537</v>
      </c>
      <c r="C26" s="605" t="s">
        <v>381</v>
      </c>
      <c r="D26" s="606" t="s">
        <v>382</v>
      </c>
      <c r="E26" s="607">
        <v>-2.2000000000000002</v>
      </c>
      <c r="F26" s="608">
        <v>-18.40</v>
      </c>
      <c r="G26" s="608">
        <v>-7.90</v>
      </c>
      <c r="H26" s="868">
        <v>-0.10</v>
      </c>
      <c r="I26" s="607">
        <v>4.5999999999999996</v>
      </c>
      <c r="J26" s="608">
        <v>34.60</v>
      </c>
      <c r="K26" s="403">
        <v>17.70</v>
      </c>
      <c r="L26" s="403">
        <v>7.10</v>
      </c>
    </row>
    <row r="27" ht="12.75" customHeight="1"/>
    <row r="28" ht="12.75" customHeight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ht="12.75" customHeight="1" hidden="1"/>
    <row r="35" ht="12.75" customHeight="1" hidden="1"/>
    <row r="36" ht="12.75" customHeight="1" hidden="1"/>
    <row r="37" ht="12.75" customHeight="1" hidden="1"/>
    <row r="38" spans="1:12" ht="12.75" customHeight="1" hidden="1">
      <c r="A38" s="87"/>
      <c r="B38" s="87"/>
      <c r="C38" s="84"/>
      <c r="D38" s="138"/>
      <c r="E38" s="119"/>
      <c r="F38" s="119"/>
      <c r="G38" s="119"/>
      <c r="H38" s="119"/>
      <c r="I38" s="119"/>
      <c r="J38" s="119"/>
      <c r="K38" s="119"/>
      <c r="L38" s="119"/>
    </row>
    <row r="39" spans="1:12" ht="12.75" customHeight="1" hidden="1">
      <c r="A39" s="118"/>
      <c r="B39" s="118"/>
      <c r="C39" s="85"/>
      <c r="D39" s="139"/>
      <c r="E39" s="119"/>
      <c r="F39" s="119"/>
      <c r="G39" s="119"/>
      <c r="H39" s="119"/>
      <c r="I39" s="119"/>
      <c r="J39" s="119"/>
      <c r="K39" s="119"/>
      <c r="L39" s="119"/>
    </row>
    <row r="40" spans="1:12" ht="12.75" customHeight="1" hidden="1">
      <c r="A40" s="118"/>
      <c r="B40" s="118"/>
      <c r="C40" s="85"/>
      <c r="D40" s="139"/>
      <c r="E40" s="119"/>
      <c r="F40" s="119"/>
      <c r="G40" s="119"/>
      <c r="H40" s="119"/>
      <c r="I40" s="119"/>
      <c r="J40" s="119"/>
      <c r="K40" s="119"/>
      <c r="L40" s="119"/>
    </row>
    <row r="41" spans="1:12" ht="12.75" customHeight="1" hidden="1">
      <c r="A41" s="118"/>
      <c r="B41" s="118"/>
      <c r="C41" s="85"/>
      <c r="D41" s="139"/>
      <c r="E41" s="119"/>
      <c r="F41" s="119"/>
      <c r="G41" s="119"/>
      <c r="H41" s="119"/>
      <c r="I41" s="119"/>
      <c r="J41" s="119"/>
      <c r="K41" s="119"/>
      <c r="L41" s="119"/>
    </row>
    <row r="42" s="87" customFormat="1" ht="12.75" customHeight="1" hidden="1"/>
    <row r="43" s="87" customFormat="1" ht="12.75" customHeight="1" hidden="1"/>
    <row r="44" s="87" customFormat="1" ht="12.75" customHeight="1" hidden="1"/>
    <row r="45" s="87" customFormat="1" ht="12.75" customHeight="1" hidden="1"/>
    <row r="46" s="87" customFormat="1" ht="12.75" customHeight="1" hidden="1"/>
    <row r="47" s="87" customFormat="1" ht="12.75" customHeight="1" hidden="1"/>
    <row r="48" s="87" customFormat="1" ht="12.75" customHeight="1" hidden="1"/>
    <row r="49" s="87" customFormat="1" ht="12.75" customHeight="1" hidden="1"/>
    <row r="50" spans="1:12" ht="12.75" customHeight="1" hidden="1">
      <c r="A50" s="87"/>
      <c r="B50" s="87"/>
      <c r="C50" s="84"/>
      <c r="D50" s="138"/>
      <c r="E50" s="121"/>
      <c r="F50" s="121"/>
      <c r="G50" s="121"/>
      <c r="H50" s="121"/>
      <c r="I50" s="121"/>
      <c r="J50" s="121"/>
      <c r="K50" s="121"/>
      <c r="L50" s="121"/>
    </row>
    <row r="51" spans="1:12" ht="12.75" customHeight="1" hidden="1">
      <c r="A51" s="87"/>
      <c r="B51" s="87"/>
      <c r="C51" s="84"/>
      <c r="D51" s="138"/>
      <c r="E51" s="121"/>
      <c r="F51" s="121"/>
      <c r="G51" s="121"/>
      <c r="H51" s="121"/>
      <c r="I51" s="121"/>
      <c r="J51" s="121"/>
      <c r="K51" s="121"/>
      <c r="L51" s="121"/>
    </row>
    <row r="52" spans="1:12" ht="12.75" customHeight="1" hidden="1">
      <c r="A52" s="87"/>
      <c r="B52" s="87"/>
      <c r="C52" s="84"/>
      <c r="D52" s="138"/>
      <c r="E52" s="121"/>
      <c r="F52" s="121"/>
      <c r="G52" s="121"/>
      <c r="H52" s="121"/>
      <c r="I52" s="121"/>
      <c r="J52" s="121"/>
      <c r="K52" s="121"/>
      <c r="L52" s="121"/>
    </row>
    <row r="53" spans="1:12" ht="12.75" customHeight="1" hidden="1">
      <c r="A53" s="87"/>
      <c r="B53" s="87"/>
      <c r="C53" s="84"/>
      <c r="D53" s="138"/>
      <c r="E53" s="121"/>
      <c r="F53" s="121"/>
      <c r="G53" s="121"/>
      <c r="H53" s="121"/>
      <c r="I53" s="121"/>
      <c r="J53" s="121"/>
      <c r="K53" s="121"/>
      <c r="L53" s="121"/>
    </row>
    <row r="54" spans="1:12" ht="12.75" customHeight="1" hidden="1">
      <c r="A54" s="93"/>
      <c r="B54" s="93"/>
      <c r="C54" s="132"/>
      <c r="D54" s="140"/>
      <c r="E54" s="87"/>
      <c r="F54" s="87"/>
      <c r="G54" s="87"/>
      <c r="H54" s="87"/>
      <c r="I54" s="87"/>
      <c r="J54" s="87"/>
      <c r="K54" s="87"/>
      <c r="L54" s="87"/>
    </row>
    <row r="55" spans="1:12" ht="12.75" customHeight="1" hidden="1">
      <c r="A55" s="87"/>
      <c r="B55" s="87"/>
      <c r="C55" s="84"/>
      <c r="D55" s="138"/>
      <c r="E55" s="87"/>
      <c r="F55" s="87"/>
      <c r="G55" s="87"/>
      <c r="H55" s="87"/>
      <c r="I55" s="87"/>
      <c r="J55" s="87"/>
      <c r="K55" s="87"/>
      <c r="L55" s="87"/>
    </row>
    <row r="56" spans="1:12" ht="12.75" customHeight="1" hidden="1">
      <c r="A56" s="87"/>
      <c r="B56" s="87"/>
      <c r="C56" s="84"/>
      <c r="D56" s="138"/>
      <c r="E56" s="87"/>
      <c r="F56" s="87"/>
      <c r="G56" s="87"/>
      <c r="H56" s="87"/>
      <c r="I56" s="87"/>
      <c r="J56" s="87"/>
      <c r="K56" s="87"/>
      <c r="L56" s="8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ageMargins left="0.787401575" right="0.787401575" top="0.984251969" bottom="0.984251969" header="0.511811023622047" footer="0.511811023622047"/>
  <pageSetup horizontalDpi="300" verticalDpi="300" orientation="portrait" paperSize="9" r:id="rId1"/>
  <headerFooter alignWithMargins="0">
    <oddHeader>&amp;C&amp;A</oddHeader>
    <oddFooter>&amp;CStrana &amp;P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">
    <tabColor theme="6" tint="0.399980008602142"/>
    <pageSetUpPr fitToPage="1"/>
  </sheetPr>
  <dimension ref="A1:N42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30.1666666666667" style="65" customWidth="1"/>
    <col min="3" max="3" width="0" style="65" hidden="1" customWidth="1"/>
    <col min="4" max="4" width="10" style="65" customWidth="1"/>
    <col min="5" max="14" width="6.66666666666667" style="65" customWidth="1"/>
    <col min="15" max="15" width="7.33333333333333" style="65" customWidth="1"/>
    <col min="16" max="17" width="0" style="65" hidden="1" customWidth="1"/>
    <col min="18" max="60" width="0" style="65" hidden="1" customWidth="1"/>
    <col min="61" max="16384" width="0" style="65" hidden="1"/>
  </cols>
  <sheetData>
    <row r="1" spans="1:8" ht="12.75" customHeight="1">
      <c r="A1" s="3" t="s">
        <v>31</v>
      </c>
      <c r="B1" s="3" t="s">
        <v>30</v>
      </c>
      <c r="E1"/>
      <c r="F1"/>
      <c r="G1"/>
      <c r="H1"/>
    </row>
    <row r="2" spans="1:2" ht="12.75" customHeight="1">
      <c r="A2" s="69"/>
      <c r="B2" s="69"/>
    </row>
    <row r="3" spans="1:8" ht="12.75" customHeight="1">
      <c r="A3" s="22" t="s">
        <v>81</v>
      </c>
      <c r="B3" s="22" t="s">
        <v>102</v>
      </c>
      <c r="E3"/>
      <c r="F3"/>
      <c r="G3"/>
      <c r="H3"/>
    </row>
    <row r="4" spans="1:2" ht="12.75" customHeight="1">
      <c r="A4" s="62" t="s">
        <v>174</v>
      </c>
      <c r="B4" s="62" t="s">
        <v>182</v>
      </c>
    </row>
    <row r="5" spans="1:5" ht="12.75" customHeight="1">
      <c r="A5" s="126"/>
      <c r="B5" s="64"/>
      <c r="E5" s="159"/>
    </row>
    <row r="6" spans="1:14" ht="1.5" customHeight="1" thickBot="1">
      <c r="A6" s="246"/>
      <c r="B6" s="247"/>
      <c r="C6" s="246"/>
      <c r="D6" s="246"/>
      <c r="E6" s="249"/>
      <c r="F6" s="246"/>
      <c r="G6" s="246"/>
      <c r="H6" s="246"/>
      <c r="I6" s="246"/>
      <c r="J6" s="246"/>
      <c r="K6" s="246"/>
      <c r="L6" s="246"/>
      <c r="M6" s="246"/>
      <c r="N6" s="246"/>
    </row>
    <row r="7" spans="1:14" ht="12.75" customHeight="1">
      <c r="A7" s="289"/>
      <c r="B7" s="289"/>
      <c r="C7" s="320"/>
      <c r="D7" s="320"/>
      <c r="E7" s="404" t="s">
        <v>496</v>
      </c>
      <c r="F7" s="404" t="s">
        <v>497</v>
      </c>
      <c r="G7" s="404" t="s">
        <v>498</v>
      </c>
      <c r="H7" s="404" t="s">
        <v>499</v>
      </c>
      <c r="I7" s="404" t="s">
        <v>500</v>
      </c>
      <c r="J7" s="404" t="s">
        <v>501</v>
      </c>
      <c r="K7" s="405" t="s">
        <v>502</v>
      </c>
      <c r="L7" s="405" t="s">
        <v>503</v>
      </c>
      <c r="M7" s="405" t="s">
        <v>703</v>
      </c>
      <c r="N7" s="405" t="s">
        <v>704</v>
      </c>
    </row>
    <row r="8" spans="1:14" ht="12.75" customHeight="1" hidden="1">
      <c r="A8" s="313"/>
      <c r="B8" s="313"/>
      <c r="C8" s="406"/>
      <c r="D8" s="406"/>
      <c r="E8" s="292"/>
      <c r="F8" s="292"/>
      <c r="G8" s="293"/>
      <c r="H8" s="293"/>
      <c r="I8" s="293"/>
      <c r="J8" s="293"/>
      <c r="K8" s="351" t="s">
        <v>504</v>
      </c>
      <c r="L8" s="351" t="s">
        <v>504</v>
      </c>
      <c r="M8" s="351" t="s">
        <v>578</v>
      </c>
      <c r="N8" s="351" t="s">
        <v>578</v>
      </c>
    </row>
    <row r="9" spans="1:14" ht="12.75" customHeight="1">
      <c r="A9" s="313"/>
      <c r="B9" s="313"/>
      <c r="C9" s="406"/>
      <c r="D9" s="406"/>
      <c r="E9" s="292"/>
      <c r="F9" s="292"/>
      <c r="G9" s="293"/>
      <c r="H9" s="293"/>
      <c r="I9" s="293"/>
      <c r="J9" s="293"/>
      <c r="K9" s="351" t="s">
        <v>505</v>
      </c>
      <c r="L9" s="351" t="s">
        <v>505</v>
      </c>
      <c r="M9" s="351" t="s">
        <v>577</v>
      </c>
      <c r="N9" s="351" t="s">
        <v>577</v>
      </c>
    </row>
    <row r="10" spans="1:14" ht="12.75" customHeight="1">
      <c r="A10" s="814" t="s">
        <v>760</v>
      </c>
      <c r="B10" s="484" t="s">
        <v>761</v>
      </c>
      <c r="C10" s="548" t="s">
        <v>557</v>
      </c>
      <c r="D10" s="548" t="s">
        <v>360</v>
      </c>
      <c r="E10" s="561">
        <v>4625</v>
      </c>
      <c r="F10" s="561">
        <v>4797</v>
      </c>
      <c r="G10" s="561">
        <v>5111</v>
      </c>
      <c r="H10" s="561">
        <v>5410</v>
      </c>
      <c r="I10" s="561">
        <v>5790</v>
      </c>
      <c r="J10" s="561">
        <v>5695</v>
      </c>
      <c r="K10" s="370">
        <v>6038</v>
      </c>
      <c r="L10" s="370">
        <v>6498</v>
      </c>
      <c r="M10" s="370">
        <v>6793</v>
      </c>
      <c r="N10" s="370">
        <v>7070</v>
      </c>
    </row>
    <row r="11" spans="1:14" ht="12.75" customHeight="1">
      <c r="A11" s="609" t="s">
        <v>537</v>
      </c>
      <c r="B11" s="609" t="s">
        <v>537</v>
      </c>
      <c r="C11" s="547" t="s">
        <v>381</v>
      </c>
      <c r="D11" s="547" t="s">
        <v>382</v>
      </c>
      <c r="E11" s="458">
        <v>6.40</v>
      </c>
      <c r="F11" s="458">
        <v>3.70</v>
      </c>
      <c r="G11" s="458">
        <v>6.50</v>
      </c>
      <c r="H11" s="458">
        <v>5.80</v>
      </c>
      <c r="I11" s="458">
        <v>7</v>
      </c>
      <c r="J11" s="458">
        <v>-1.70</v>
      </c>
      <c r="K11" s="365">
        <v>6</v>
      </c>
      <c r="L11" s="365">
        <v>7.60</v>
      </c>
      <c r="M11" s="365">
        <v>4.5999999999999996</v>
      </c>
      <c r="N11" s="365">
        <v>4.0999999999999996</v>
      </c>
    </row>
    <row r="12" spans="1:14" ht="12.75" customHeight="1">
      <c r="A12" s="484" t="s">
        <v>762</v>
      </c>
      <c r="B12" s="484" t="s">
        <v>763</v>
      </c>
      <c r="C12" s="548" t="s">
        <v>557</v>
      </c>
      <c r="D12" s="548" t="s">
        <v>360</v>
      </c>
      <c r="E12" s="561">
        <v>434</v>
      </c>
      <c r="F12" s="561">
        <v>454</v>
      </c>
      <c r="G12" s="561">
        <v>493</v>
      </c>
      <c r="H12" s="561">
        <v>504</v>
      </c>
      <c r="I12" s="561">
        <v>534</v>
      </c>
      <c r="J12" s="561">
        <v>448</v>
      </c>
      <c r="K12" s="370">
        <v>467</v>
      </c>
      <c r="L12" s="370">
        <v>581</v>
      </c>
      <c r="M12" s="370">
        <v>622</v>
      </c>
      <c r="N12" s="370">
        <v>636</v>
      </c>
    </row>
    <row r="13" spans="1:14" ht="12.75" customHeight="1">
      <c r="A13" s="487" t="s">
        <v>537</v>
      </c>
      <c r="B13" s="487" t="s">
        <v>537</v>
      </c>
      <c r="C13" s="547" t="s">
        <v>390</v>
      </c>
      <c r="D13" s="547" t="s">
        <v>391</v>
      </c>
      <c r="E13" s="458">
        <v>9.40</v>
      </c>
      <c r="F13" s="610">
        <v>9.50</v>
      </c>
      <c r="G13" s="610">
        <v>9.6999999999999993</v>
      </c>
      <c r="H13" s="610">
        <v>9.3000000000000007</v>
      </c>
      <c r="I13" s="610">
        <v>9.1999999999999993</v>
      </c>
      <c r="J13" s="610">
        <v>7.90</v>
      </c>
      <c r="K13" s="407">
        <v>7.70</v>
      </c>
      <c r="L13" s="407">
        <v>8.90</v>
      </c>
      <c r="M13" s="407">
        <v>9.1999999999999993</v>
      </c>
      <c r="N13" s="407">
        <v>9</v>
      </c>
    </row>
    <row r="14" spans="1:14" ht="12.75" customHeight="1">
      <c r="A14" s="609" t="s">
        <v>537</v>
      </c>
      <c r="B14" s="609" t="s">
        <v>537</v>
      </c>
      <c r="C14" s="547" t="s">
        <v>381</v>
      </c>
      <c r="D14" s="547" t="s">
        <v>382</v>
      </c>
      <c r="E14" s="458">
        <v>13</v>
      </c>
      <c r="F14" s="458">
        <v>4.80</v>
      </c>
      <c r="G14" s="458">
        <v>8.60</v>
      </c>
      <c r="H14" s="458">
        <v>2.2000000000000002</v>
      </c>
      <c r="I14" s="458">
        <v>6</v>
      </c>
      <c r="J14" s="458">
        <v>-16.10</v>
      </c>
      <c r="K14" s="365">
        <v>4.30</v>
      </c>
      <c r="L14" s="365">
        <v>24.40</v>
      </c>
      <c r="M14" s="365">
        <v>6.90</v>
      </c>
      <c r="N14" s="365">
        <v>2.40</v>
      </c>
    </row>
    <row r="15" spans="1:14" ht="12.75" customHeight="1">
      <c r="A15" s="611" t="s">
        <v>764</v>
      </c>
      <c r="B15" s="611" t="s">
        <v>765</v>
      </c>
      <c r="C15" s="546" t="s">
        <v>557</v>
      </c>
      <c r="D15" s="546" t="s">
        <v>360</v>
      </c>
      <c r="E15" s="562">
        <v>570</v>
      </c>
      <c r="F15" s="562">
        <v>595</v>
      </c>
      <c r="G15" s="562">
        <v>635</v>
      </c>
      <c r="H15" s="562">
        <v>656</v>
      </c>
      <c r="I15" s="562">
        <v>696</v>
      </c>
      <c r="J15" s="562">
        <v>659</v>
      </c>
      <c r="K15" s="371" t="s">
        <v>518</v>
      </c>
      <c r="L15" s="371" t="s">
        <v>518</v>
      </c>
      <c r="M15" s="371" t="s">
        <v>518</v>
      </c>
      <c r="N15" s="371" t="s">
        <v>518</v>
      </c>
    </row>
    <row r="16" spans="1:14" ht="12.75" customHeight="1">
      <c r="A16" s="612" t="s">
        <v>537</v>
      </c>
      <c r="B16" s="612" t="s">
        <v>537</v>
      </c>
      <c r="C16" s="547" t="s">
        <v>381</v>
      </c>
      <c r="D16" s="547" t="s">
        <v>382</v>
      </c>
      <c r="E16" s="458">
        <v>9.60</v>
      </c>
      <c r="F16" s="458">
        <v>4.4000000000000004</v>
      </c>
      <c r="G16" s="458">
        <v>6.60</v>
      </c>
      <c r="H16" s="458">
        <v>3.30</v>
      </c>
      <c r="I16" s="458">
        <v>6.20</v>
      </c>
      <c r="J16" s="458">
        <v>-5.30</v>
      </c>
      <c r="K16" s="365" t="s">
        <v>518</v>
      </c>
      <c r="L16" s="365" t="s">
        <v>518</v>
      </c>
      <c r="M16" s="365" t="s">
        <v>518</v>
      </c>
      <c r="N16" s="365" t="s">
        <v>518</v>
      </c>
    </row>
    <row r="17" spans="1:14" ht="12.75" customHeight="1">
      <c r="A17" s="611" t="s">
        <v>766</v>
      </c>
      <c r="B17" s="611" t="s">
        <v>767</v>
      </c>
      <c r="C17" s="546" t="s">
        <v>557</v>
      </c>
      <c r="D17" s="546" t="s">
        <v>360</v>
      </c>
      <c r="E17" s="562">
        <v>137</v>
      </c>
      <c r="F17" s="562">
        <v>141</v>
      </c>
      <c r="G17" s="562">
        <v>142</v>
      </c>
      <c r="H17" s="562">
        <v>152</v>
      </c>
      <c r="I17" s="562">
        <v>162</v>
      </c>
      <c r="J17" s="562">
        <v>211</v>
      </c>
      <c r="K17" s="371" t="s">
        <v>518</v>
      </c>
      <c r="L17" s="371" t="s">
        <v>518</v>
      </c>
      <c r="M17" s="371" t="s">
        <v>518</v>
      </c>
      <c r="N17" s="371" t="s">
        <v>518</v>
      </c>
    </row>
    <row r="18" spans="1:14" ht="12.75" customHeight="1">
      <c r="A18" s="609" t="s">
        <v>537</v>
      </c>
      <c r="B18" s="609" t="s">
        <v>537</v>
      </c>
      <c r="C18" s="547" t="s">
        <v>381</v>
      </c>
      <c r="D18" s="547" t="s">
        <v>382</v>
      </c>
      <c r="E18" s="458">
        <v>-0.10</v>
      </c>
      <c r="F18" s="458">
        <v>3.20</v>
      </c>
      <c r="G18" s="458">
        <v>0.40</v>
      </c>
      <c r="H18" s="458">
        <v>7.20</v>
      </c>
      <c r="I18" s="458">
        <v>6.70</v>
      </c>
      <c r="J18" s="458">
        <v>30.40</v>
      </c>
      <c r="K18" s="365" t="s">
        <v>518</v>
      </c>
      <c r="L18" s="365" t="s">
        <v>518</v>
      </c>
      <c r="M18" s="365" t="s">
        <v>518</v>
      </c>
      <c r="N18" s="365" t="s">
        <v>518</v>
      </c>
    </row>
    <row r="19" spans="1:14" ht="12.75" customHeight="1">
      <c r="A19" s="484" t="s">
        <v>768</v>
      </c>
      <c r="B19" s="484" t="s">
        <v>769</v>
      </c>
      <c r="C19" s="548" t="s">
        <v>557</v>
      </c>
      <c r="D19" s="548" t="s">
        <v>360</v>
      </c>
      <c r="E19" s="561">
        <v>1891</v>
      </c>
      <c r="F19" s="561">
        <v>2003</v>
      </c>
      <c r="G19" s="561">
        <v>2185</v>
      </c>
      <c r="H19" s="561">
        <v>2399</v>
      </c>
      <c r="I19" s="561">
        <v>2586</v>
      </c>
      <c r="J19" s="561">
        <v>2621</v>
      </c>
      <c r="K19" s="370">
        <v>2762</v>
      </c>
      <c r="L19" s="370">
        <v>2861</v>
      </c>
      <c r="M19" s="370">
        <v>2982</v>
      </c>
      <c r="N19" s="370">
        <v>3112</v>
      </c>
    </row>
    <row r="20" spans="1:14" ht="12.75" customHeight="1">
      <c r="A20" s="613" t="s">
        <v>770</v>
      </c>
      <c r="B20" s="614" t="s">
        <v>771</v>
      </c>
      <c r="C20" s="547" t="s">
        <v>390</v>
      </c>
      <c r="D20" s="547" t="s">
        <v>391</v>
      </c>
      <c r="E20" s="610">
        <v>40.90</v>
      </c>
      <c r="F20" s="610">
        <v>41.70</v>
      </c>
      <c r="G20" s="610">
        <v>42.80</v>
      </c>
      <c r="H20" s="610">
        <v>44.30</v>
      </c>
      <c r="I20" s="610">
        <v>44.70</v>
      </c>
      <c r="J20" s="610">
        <v>46</v>
      </c>
      <c r="K20" s="407">
        <v>45.70</v>
      </c>
      <c r="L20" s="407">
        <v>44</v>
      </c>
      <c r="M20" s="407">
        <v>43.90</v>
      </c>
      <c r="N20" s="407">
        <v>44</v>
      </c>
    </row>
    <row r="21" spans="1:14" ht="12.75" customHeight="1">
      <c r="A21" s="615" t="s">
        <v>537</v>
      </c>
      <c r="B21" s="487" t="s">
        <v>537</v>
      </c>
      <c r="C21" s="547" t="s">
        <v>381</v>
      </c>
      <c r="D21" s="547" t="s">
        <v>382</v>
      </c>
      <c r="E21" s="458">
        <v>5.0999999999999996</v>
      </c>
      <c r="F21" s="458">
        <v>5.90</v>
      </c>
      <c r="G21" s="458">
        <v>9.10</v>
      </c>
      <c r="H21" s="458">
        <v>9.8000000000000007</v>
      </c>
      <c r="I21" s="458">
        <v>7.80</v>
      </c>
      <c r="J21" s="458">
        <v>1.40</v>
      </c>
      <c r="K21" s="365">
        <v>5.40</v>
      </c>
      <c r="L21" s="365">
        <v>3.60</v>
      </c>
      <c r="M21" s="365">
        <v>4.30</v>
      </c>
      <c r="N21" s="365">
        <v>4.30</v>
      </c>
    </row>
    <row r="22" spans="1:14" ht="12.75" customHeight="1">
      <c r="A22" s="611" t="s">
        <v>772</v>
      </c>
      <c r="B22" s="611" t="s">
        <v>773</v>
      </c>
      <c r="C22" s="546" t="s">
        <v>557</v>
      </c>
      <c r="D22" s="546" t="s">
        <v>360</v>
      </c>
      <c r="E22" s="562">
        <v>1455</v>
      </c>
      <c r="F22" s="562">
        <v>1538</v>
      </c>
      <c r="G22" s="562">
        <v>1680</v>
      </c>
      <c r="H22" s="562">
        <v>1842</v>
      </c>
      <c r="I22" s="562">
        <v>1986</v>
      </c>
      <c r="J22" s="562">
        <v>1990</v>
      </c>
      <c r="K22" s="371">
        <v>2096</v>
      </c>
      <c r="L22" s="371">
        <v>2203</v>
      </c>
      <c r="M22" s="371">
        <v>2296</v>
      </c>
      <c r="N22" s="371">
        <v>2396</v>
      </c>
    </row>
    <row r="23" spans="1:14" ht="12.75" customHeight="1">
      <c r="A23" s="616" t="s">
        <v>537</v>
      </c>
      <c r="B23" s="612" t="s">
        <v>537</v>
      </c>
      <c r="C23" s="547" t="s">
        <v>381</v>
      </c>
      <c r="D23" s="547" t="s">
        <v>382</v>
      </c>
      <c r="E23" s="458">
        <v>5</v>
      </c>
      <c r="F23" s="458">
        <v>5.70</v>
      </c>
      <c r="G23" s="458">
        <v>9.1999999999999993</v>
      </c>
      <c r="H23" s="458">
        <v>9.60</v>
      </c>
      <c r="I23" s="458">
        <v>7.80</v>
      </c>
      <c r="J23" s="458">
        <v>0.20</v>
      </c>
      <c r="K23" s="365">
        <v>5.30</v>
      </c>
      <c r="L23" s="365">
        <v>5.0999999999999996</v>
      </c>
      <c r="M23" s="365">
        <v>4.30</v>
      </c>
      <c r="N23" s="365">
        <v>4.30</v>
      </c>
    </row>
    <row r="24" spans="1:14" ht="12.75" customHeight="1">
      <c r="A24" s="611" t="s">
        <v>774</v>
      </c>
      <c r="B24" s="611" t="s">
        <v>775</v>
      </c>
      <c r="C24" s="546" t="s">
        <v>557</v>
      </c>
      <c r="D24" s="546" t="s">
        <v>360</v>
      </c>
      <c r="E24" s="562">
        <v>437</v>
      </c>
      <c r="F24" s="562">
        <v>464</v>
      </c>
      <c r="G24" s="562">
        <v>505</v>
      </c>
      <c r="H24" s="562">
        <v>557</v>
      </c>
      <c r="I24" s="562">
        <v>599</v>
      </c>
      <c r="J24" s="562">
        <v>631</v>
      </c>
      <c r="K24" s="371">
        <v>666</v>
      </c>
      <c r="L24" s="371">
        <v>658</v>
      </c>
      <c r="M24" s="371">
        <v>686</v>
      </c>
      <c r="N24" s="371">
        <v>716</v>
      </c>
    </row>
    <row r="25" spans="1:14" ht="12.75" customHeight="1">
      <c r="A25" s="526" t="s">
        <v>776</v>
      </c>
      <c r="B25" s="612" t="s">
        <v>537</v>
      </c>
      <c r="C25" s="547" t="s">
        <v>381</v>
      </c>
      <c r="D25" s="547" t="s">
        <v>382</v>
      </c>
      <c r="E25" s="458">
        <v>5.50</v>
      </c>
      <c r="F25" s="458">
        <v>6.40</v>
      </c>
      <c r="G25" s="458">
        <v>8.6999999999999993</v>
      </c>
      <c r="H25" s="458">
        <v>10.30</v>
      </c>
      <c r="I25" s="458">
        <v>7.60</v>
      </c>
      <c r="J25" s="458">
        <v>5.40</v>
      </c>
      <c r="K25" s="365">
        <v>5.40</v>
      </c>
      <c r="L25" s="365">
        <v>-1.20</v>
      </c>
      <c r="M25" s="365">
        <v>4.30</v>
      </c>
      <c r="N25" s="365">
        <v>4.30</v>
      </c>
    </row>
    <row r="26" spans="1:14" ht="12.75" customHeight="1">
      <c r="A26" s="484" t="s">
        <v>777</v>
      </c>
      <c r="B26" s="484" t="s">
        <v>778</v>
      </c>
      <c r="C26" s="548" t="s">
        <v>557</v>
      </c>
      <c r="D26" s="548" t="s">
        <v>360</v>
      </c>
      <c r="E26" s="561">
        <v>2300</v>
      </c>
      <c r="F26" s="561">
        <v>2340</v>
      </c>
      <c r="G26" s="561">
        <v>2432</v>
      </c>
      <c r="H26" s="561">
        <v>2506</v>
      </c>
      <c r="I26" s="561">
        <v>2670</v>
      </c>
      <c r="J26" s="561">
        <v>2625</v>
      </c>
      <c r="K26" s="370">
        <v>2809</v>
      </c>
      <c r="L26" s="370">
        <v>3056</v>
      </c>
      <c r="M26" s="370">
        <v>3189</v>
      </c>
      <c r="N26" s="370">
        <v>3322</v>
      </c>
    </row>
    <row r="27" spans="1:14" ht="12.75" customHeight="1">
      <c r="A27" s="487" t="s">
        <v>537</v>
      </c>
      <c r="B27" s="487" t="s">
        <v>537</v>
      </c>
      <c r="C27" s="547" t="s">
        <v>390</v>
      </c>
      <c r="D27" s="547" t="s">
        <v>391</v>
      </c>
      <c r="E27" s="610">
        <v>49.70</v>
      </c>
      <c r="F27" s="610">
        <v>48.80</v>
      </c>
      <c r="G27" s="610">
        <v>47.60</v>
      </c>
      <c r="H27" s="610">
        <v>46.30</v>
      </c>
      <c r="I27" s="610">
        <v>46.10</v>
      </c>
      <c r="J27" s="610">
        <v>46.10</v>
      </c>
      <c r="K27" s="407">
        <v>46.50</v>
      </c>
      <c r="L27" s="407">
        <v>47</v>
      </c>
      <c r="M27" s="407">
        <v>46.90</v>
      </c>
      <c r="N27" s="407">
        <v>47</v>
      </c>
    </row>
    <row r="28" spans="1:14" ht="12.75" customHeight="1">
      <c r="A28" s="609" t="s">
        <v>537</v>
      </c>
      <c r="B28" s="609" t="s">
        <v>537</v>
      </c>
      <c r="C28" s="547" t="s">
        <v>381</v>
      </c>
      <c r="D28" s="547" t="s">
        <v>382</v>
      </c>
      <c r="E28" s="458">
        <v>6.40</v>
      </c>
      <c r="F28" s="458">
        <v>1.70</v>
      </c>
      <c r="G28" s="458">
        <v>4</v>
      </c>
      <c r="H28" s="458">
        <v>3</v>
      </c>
      <c r="I28" s="458">
        <v>6.50</v>
      </c>
      <c r="J28" s="458">
        <v>-1.70</v>
      </c>
      <c r="K28" s="365">
        <v>7</v>
      </c>
      <c r="L28" s="365">
        <v>8.8000000000000007</v>
      </c>
      <c r="M28" s="365">
        <v>4.4000000000000004</v>
      </c>
      <c r="N28" s="365">
        <v>4.20</v>
      </c>
    </row>
    <row r="29" spans="1:14" ht="12.75" customHeight="1">
      <c r="A29" s="611" t="s">
        <v>779</v>
      </c>
      <c r="B29" s="611" t="s">
        <v>780</v>
      </c>
      <c r="C29" s="546" t="s">
        <v>557</v>
      </c>
      <c r="D29" s="546" t="s">
        <v>360</v>
      </c>
      <c r="E29" s="562">
        <v>957</v>
      </c>
      <c r="F29" s="562">
        <v>988</v>
      </c>
      <c r="G29" s="562">
        <v>1022</v>
      </c>
      <c r="H29" s="562">
        <v>1074</v>
      </c>
      <c r="I29" s="562">
        <v>1153</v>
      </c>
      <c r="J29" s="562">
        <v>1225</v>
      </c>
      <c r="K29" s="371">
        <v>1273</v>
      </c>
      <c r="L29" s="371">
        <v>1344</v>
      </c>
      <c r="M29" s="371">
        <v>1412</v>
      </c>
      <c r="N29" s="371">
        <v>1474</v>
      </c>
    </row>
    <row r="30" spans="1:14" ht="12.75" customHeight="1">
      <c r="A30" s="612" t="s">
        <v>537</v>
      </c>
      <c r="B30" s="612" t="s">
        <v>537</v>
      </c>
      <c r="C30" s="547" t="s">
        <v>381</v>
      </c>
      <c r="D30" s="547" t="s">
        <v>382</v>
      </c>
      <c r="E30" s="458">
        <v>3.80</v>
      </c>
      <c r="F30" s="458">
        <v>3.20</v>
      </c>
      <c r="G30" s="458">
        <v>3.50</v>
      </c>
      <c r="H30" s="458">
        <v>5</v>
      </c>
      <c r="I30" s="458">
        <v>7.40</v>
      </c>
      <c r="J30" s="458">
        <v>6.20</v>
      </c>
      <c r="K30" s="365">
        <v>3.90</v>
      </c>
      <c r="L30" s="365">
        <v>5.60</v>
      </c>
      <c r="M30" s="365">
        <v>5.0999999999999996</v>
      </c>
      <c r="N30" s="365">
        <v>4.4000000000000004</v>
      </c>
    </row>
    <row r="31" spans="1:14" ht="12.75" customHeight="1">
      <c r="A31" s="611" t="s">
        <v>781</v>
      </c>
      <c r="B31" s="611" t="s">
        <v>782</v>
      </c>
      <c r="C31" s="546" t="s">
        <v>557</v>
      </c>
      <c r="D31" s="546" t="s">
        <v>360</v>
      </c>
      <c r="E31" s="562">
        <v>1343</v>
      </c>
      <c r="F31" s="562">
        <v>1352</v>
      </c>
      <c r="G31" s="562">
        <v>1410</v>
      </c>
      <c r="H31" s="562">
        <v>1433</v>
      </c>
      <c r="I31" s="562">
        <v>1517</v>
      </c>
      <c r="J31" s="562">
        <v>1400</v>
      </c>
      <c r="K31" s="371">
        <v>1536</v>
      </c>
      <c r="L31" s="371">
        <v>1712</v>
      </c>
      <c r="M31" s="371">
        <v>1777</v>
      </c>
      <c r="N31" s="371">
        <v>1847</v>
      </c>
    </row>
    <row r="32" spans="1:14" ht="12.75" customHeight="1" thickBot="1">
      <c r="A32" s="617" t="s">
        <v>537</v>
      </c>
      <c r="B32" s="617" t="s">
        <v>537</v>
      </c>
      <c r="C32" s="551" t="s">
        <v>381</v>
      </c>
      <c r="D32" s="551" t="s">
        <v>382</v>
      </c>
      <c r="E32" s="466">
        <v>8.3000000000000007</v>
      </c>
      <c r="F32" s="466">
        <v>0.60</v>
      </c>
      <c r="G32" s="466">
        <v>4.30</v>
      </c>
      <c r="H32" s="466">
        <v>1.60</v>
      </c>
      <c r="I32" s="466">
        <v>5.90</v>
      </c>
      <c r="J32" s="466">
        <v>-7.70</v>
      </c>
      <c r="K32" s="368">
        <v>9.6999999999999993</v>
      </c>
      <c r="L32" s="368">
        <v>11.40</v>
      </c>
      <c r="M32" s="368">
        <v>3.80</v>
      </c>
      <c r="N32" s="368">
        <v>4</v>
      </c>
    </row>
    <row r="33" ht="12.75" customHeight="1"/>
    <row r="34" ht="12.75" customHeight="1"/>
    <row r="35" ht="12.75" customHeight="1" hidden="1"/>
    <row r="36" ht="12.75" customHeight="1" hidden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>
      <c r="A42" s="160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portrait" paperSize="9" r:id="rId1"/>
  <headerFooter alignWithMargins="0">
    <oddFooter>&amp;C&amp;D &amp;T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2">
    <tabColor theme="6" tint="0.399980008602142"/>
    <pageSetUpPr fitToPage="1"/>
  </sheetPr>
  <dimension ref="A1:O44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28.5" style="65" customWidth="1"/>
    <col min="3" max="3" width="0" style="65" hidden="1" customWidth="1"/>
    <col min="4" max="4" width="11.6666666666667" style="65" customWidth="1"/>
    <col min="5" max="12" width="8.33333333333333" style="65" customWidth="1"/>
    <col min="13" max="13" width="7.33333333333333" style="65" customWidth="1"/>
    <col min="14" max="61" width="0" style="65" hidden="1" customWidth="1"/>
    <col min="62" max="16384" width="0" style="65" hidden="1"/>
  </cols>
  <sheetData>
    <row r="1" spans="1:12" ht="12.75" customHeight="1">
      <c r="A1" s="3" t="s">
        <v>31</v>
      </c>
      <c r="B1" s="3" t="s">
        <v>30</v>
      </c>
      <c r="E1"/>
      <c r="F1"/>
      <c r="G1"/>
      <c r="H1"/>
      <c r="I1" s="106"/>
      <c r="J1" s="106"/>
      <c r="K1" s="106"/>
      <c r="L1" s="106"/>
    </row>
    <row r="2" spans="1:12" ht="12.75" customHeight="1">
      <c r="A2" s="69"/>
      <c r="B2" s="69"/>
      <c r="E2" s="106"/>
      <c r="F2" s="106"/>
      <c r="G2" s="106"/>
      <c r="H2" s="106"/>
      <c r="I2" s="106"/>
      <c r="J2" s="106"/>
      <c r="K2" s="106"/>
      <c r="L2" s="106"/>
    </row>
    <row r="3" spans="1:12" ht="12.75" customHeight="1">
      <c r="A3" s="22" t="s">
        <v>82</v>
      </c>
      <c r="B3" s="22" t="s">
        <v>103</v>
      </c>
      <c r="E3"/>
      <c r="F3"/>
      <c r="G3"/>
      <c r="H3"/>
      <c r="I3" s="106"/>
      <c r="J3" s="106"/>
      <c r="K3" s="106"/>
      <c r="L3" s="106"/>
    </row>
    <row r="4" spans="1:12" ht="12.75" customHeight="1">
      <c r="A4" s="62" t="s">
        <v>174</v>
      </c>
      <c r="B4" s="62" t="s">
        <v>182</v>
      </c>
      <c r="E4" s="106"/>
      <c r="F4" s="106"/>
      <c r="G4" s="106"/>
      <c r="H4" s="106"/>
      <c r="I4" s="106"/>
      <c r="J4" s="106"/>
      <c r="K4" s="106"/>
      <c r="L4" s="106"/>
    </row>
    <row r="5" spans="1:7" ht="12.75" customHeight="1">
      <c r="A5" s="126"/>
      <c r="G5" s="158"/>
    </row>
    <row r="6" spans="1:12" ht="1.5" customHeight="1" thickBot="1">
      <c r="A6" s="248"/>
      <c r="B6" s="248"/>
      <c r="C6" s="248"/>
      <c r="D6" s="248"/>
      <c r="E6" s="248"/>
      <c r="F6" s="248"/>
      <c r="G6" s="250"/>
      <c r="H6" s="248"/>
      <c r="I6" s="248"/>
      <c r="J6" s="248"/>
      <c r="K6" s="248"/>
      <c r="L6" s="248"/>
    </row>
    <row r="7" spans="1:12" ht="12.75" customHeight="1">
      <c r="A7" s="289"/>
      <c r="B7" s="289"/>
      <c r="C7" s="408"/>
      <c r="D7" s="408"/>
      <c r="E7" s="409">
        <v>2020</v>
      </c>
      <c r="F7" s="409"/>
      <c r="G7" s="409"/>
      <c r="H7" s="410"/>
      <c r="I7" s="409">
        <v>2021</v>
      </c>
      <c r="J7" s="409"/>
      <c r="K7" s="411"/>
      <c r="L7" s="411"/>
    </row>
    <row r="8" spans="1:12" ht="12.75" customHeight="1">
      <c r="A8" s="291"/>
      <c r="B8" s="291"/>
      <c r="C8" s="412"/>
      <c r="D8" s="412"/>
      <c r="E8" s="299" t="s">
        <v>538</v>
      </c>
      <c r="F8" s="299" t="s">
        <v>539</v>
      </c>
      <c r="G8" s="299" t="s">
        <v>540</v>
      </c>
      <c r="H8" s="406" t="s">
        <v>541</v>
      </c>
      <c r="I8" s="299" t="s">
        <v>538</v>
      </c>
      <c r="J8" s="299" t="s">
        <v>539</v>
      </c>
      <c r="K8" s="358" t="s">
        <v>540</v>
      </c>
      <c r="L8" s="358" t="s">
        <v>541</v>
      </c>
    </row>
    <row r="9" spans="1:12" ht="12.75" customHeight="1" hidden="1">
      <c r="A9" s="313"/>
      <c r="B9" s="313"/>
      <c r="C9" s="406"/>
      <c r="D9" s="406"/>
      <c r="E9" s="293"/>
      <c r="F9" s="293"/>
      <c r="G9" s="293"/>
      <c r="H9" s="369"/>
      <c r="I9" s="293"/>
      <c r="J9" s="293"/>
      <c r="K9" s="351" t="s">
        <v>542</v>
      </c>
      <c r="L9" s="351" t="s">
        <v>504</v>
      </c>
    </row>
    <row r="10" spans="1:12" ht="12.75" customHeight="1">
      <c r="A10" s="313"/>
      <c r="B10" s="313"/>
      <c r="C10" s="406"/>
      <c r="D10" s="406"/>
      <c r="E10" s="293"/>
      <c r="F10" s="293"/>
      <c r="G10" s="293"/>
      <c r="H10" s="369"/>
      <c r="I10" s="293"/>
      <c r="J10" s="293"/>
      <c r="K10" s="351" t="s">
        <v>543</v>
      </c>
      <c r="L10" s="351" t="s">
        <v>505</v>
      </c>
    </row>
    <row r="11" spans="1:12" ht="12.75" customHeight="1">
      <c r="A11" s="814" t="s">
        <v>760</v>
      </c>
      <c r="B11" s="484" t="s">
        <v>761</v>
      </c>
      <c r="C11" s="548" t="s">
        <v>557</v>
      </c>
      <c r="D11" s="548" t="s">
        <v>360</v>
      </c>
      <c r="E11" s="561">
        <v>1371</v>
      </c>
      <c r="F11" s="561">
        <v>1349</v>
      </c>
      <c r="G11" s="561">
        <v>1460</v>
      </c>
      <c r="H11" s="869">
        <v>1515</v>
      </c>
      <c r="I11" s="561">
        <v>1385</v>
      </c>
      <c r="J11" s="561">
        <v>1530</v>
      </c>
      <c r="K11" s="370">
        <v>1535</v>
      </c>
      <c r="L11" s="370">
        <v>1589</v>
      </c>
    </row>
    <row r="12" spans="1:12" ht="12.75" customHeight="1">
      <c r="A12" s="487" t="s">
        <v>537</v>
      </c>
      <c r="B12" s="487" t="s">
        <v>537</v>
      </c>
      <c r="C12" s="547" t="s">
        <v>381</v>
      </c>
      <c r="D12" s="547" t="s">
        <v>382</v>
      </c>
      <c r="E12" s="458">
        <v>2.80</v>
      </c>
      <c r="F12" s="458">
        <v>-7</v>
      </c>
      <c r="G12" s="458">
        <v>-1.50</v>
      </c>
      <c r="H12" s="557">
        <v>-0.50</v>
      </c>
      <c r="I12" s="458">
        <v>1</v>
      </c>
      <c r="J12" s="458">
        <v>13.40</v>
      </c>
      <c r="K12" s="365">
        <v>5.0999999999999996</v>
      </c>
      <c r="L12" s="365">
        <v>4.9000000000000004</v>
      </c>
    </row>
    <row r="13" spans="1:12" ht="12.75" customHeight="1">
      <c r="A13" s="484" t="s">
        <v>762</v>
      </c>
      <c r="B13" s="484" t="s">
        <v>763</v>
      </c>
      <c r="C13" s="548" t="s">
        <v>557</v>
      </c>
      <c r="D13" s="548" t="s">
        <v>360</v>
      </c>
      <c r="E13" s="565">
        <v>101</v>
      </c>
      <c r="F13" s="565">
        <v>109</v>
      </c>
      <c r="G13" s="565">
        <v>133</v>
      </c>
      <c r="H13" s="870">
        <v>105</v>
      </c>
      <c r="I13" s="565">
        <v>71</v>
      </c>
      <c r="J13" s="565">
        <v>115</v>
      </c>
      <c r="K13" s="367">
        <v>146</v>
      </c>
      <c r="L13" s="367">
        <v>135</v>
      </c>
    </row>
    <row r="14" spans="1:12" ht="12.75" customHeight="1">
      <c r="A14" s="609" t="s">
        <v>537</v>
      </c>
      <c r="B14" s="609" t="s">
        <v>537</v>
      </c>
      <c r="C14" s="547" t="s">
        <v>381</v>
      </c>
      <c r="D14" s="547" t="s">
        <v>382</v>
      </c>
      <c r="E14" s="458">
        <v>-8.8000000000000007</v>
      </c>
      <c r="F14" s="458">
        <v>-21.10</v>
      </c>
      <c r="G14" s="458">
        <v>-10</v>
      </c>
      <c r="H14" s="557">
        <v>-23.70</v>
      </c>
      <c r="I14" s="458">
        <v>-28.90</v>
      </c>
      <c r="J14" s="458">
        <v>5.60</v>
      </c>
      <c r="K14" s="365">
        <v>9.3000000000000007</v>
      </c>
      <c r="L14" s="365">
        <v>28.30</v>
      </c>
    </row>
    <row r="15" spans="1:12" ht="12.75" customHeight="1">
      <c r="A15" s="484" t="s">
        <v>768</v>
      </c>
      <c r="B15" s="484" t="s">
        <v>769</v>
      </c>
      <c r="C15" s="548" t="s">
        <v>557</v>
      </c>
      <c r="D15" s="548" t="s">
        <v>360</v>
      </c>
      <c r="E15" s="565">
        <v>642</v>
      </c>
      <c r="F15" s="565">
        <v>630</v>
      </c>
      <c r="G15" s="565">
        <v>640</v>
      </c>
      <c r="H15" s="870">
        <v>709</v>
      </c>
      <c r="I15" s="565">
        <v>651</v>
      </c>
      <c r="J15" s="565">
        <v>701</v>
      </c>
      <c r="K15" s="367">
        <v>695</v>
      </c>
      <c r="L15" s="367">
        <v>716</v>
      </c>
    </row>
    <row r="16" spans="1:12" ht="12.75" customHeight="1">
      <c r="A16" s="613" t="s">
        <v>770</v>
      </c>
      <c r="B16" s="614" t="s">
        <v>771</v>
      </c>
      <c r="C16" s="547" t="s">
        <v>381</v>
      </c>
      <c r="D16" s="547" t="s">
        <v>382</v>
      </c>
      <c r="E16" s="458">
        <v>3.90</v>
      </c>
      <c r="F16" s="458">
        <v>-2.50</v>
      </c>
      <c r="G16" s="458">
        <v>0.30</v>
      </c>
      <c r="H16" s="557">
        <v>3.80</v>
      </c>
      <c r="I16" s="458">
        <v>1.30</v>
      </c>
      <c r="J16" s="458">
        <v>11.20</v>
      </c>
      <c r="K16" s="365">
        <v>8.50</v>
      </c>
      <c r="L16" s="365">
        <v>1</v>
      </c>
    </row>
    <row r="17" spans="1:12" ht="12.75" customHeight="1">
      <c r="A17" s="611" t="s">
        <v>772</v>
      </c>
      <c r="B17" s="611" t="s">
        <v>773</v>
      </c>
      <c r="C17" s="546" t="s">
        <v>557</v>
      </c>
      <c r="D17" s="546" t="s">
        <v>360</v>
      </c>
      <c r="E17" s="619">
        <v>493</v>
      </c>
      <c r="F17" s="619">
        <v>464</v>
      </c>
      <c r="G17" s="619">
        <v>498</v>
      </c>
      <c r="H17" s="871">
        <v>535</v>
      </c>
      <c r="I17" s="619">
        <v>484</v>
      </c>
      <c r="J17" s="619">
        <v>528</v>
      </c>
      <c r="K17" s="413">
        <v>533</v>
      </c>
      <c r="L17" s="413">
        <v>551</v>
      </c>
    </row>
    <row r="18" spans="1:12" ht="12.75" customHeight="1">
      <c r="A18" s="616" t="s">
        <v>537</v>
      </c>
      <c r="B18" s="612" t="s">
        <v>537</v>
      </c>
      <c r="C18" s="547" t="s">
        <v>381</v>
      </c>
      <c r="D18" s="547" t="s">
        <v>382</v>
      </c>
      <c r="E18" s="458">
        <v>4.20</v>
      </c>
      <c r="F18" s="458">
        <v>-6.20</v>
      </c>
      <c r="G18" s="458">
        <v>1.30</v>
      </c>
      <c r="H18" s="557">
        <v>1.60</v>
      </c>
      <c r="I18" s="458">
        <v>-1.90</v>
      </c>
      <c r="J18" s="458">
        <v>13.60</v>
      </c>
      <c r="K18" s="365">
        <v>7.10</v>
      </c>
      <c r="L18" s="365">
        <v>3.20</v>
      </c>
    </row>
    <row r="19" spans="1:12" ht="12.75" customHeight="1">
      <c r="A19" s="611" t="s">
        <v>774</v>
      </c>
      <c r="B19" s="611" t="s">
        <v>775</v>
      </c>
      <c r="C19" s="546" t="s">
        <v>557</v>
      </c>
      <c r="D19" s="546" t="s">
        <v>360</v>
      </c>
      <c r="E19" s="619">
        <v>149</v>
      </c>
      <c r="F19" s="619">
        <v>166</v>
      </c>
      <c r="G19" s="619">
        <v>142</v>
      </c>
      <c r="H19" s="871">
        <v>174</v>
      </c>
      <c r="I19" s="619">
        <v>166</v>
      </c>
      <c r="J19" s="619">
        <v>173</v>
      </c>
      <c r="K19" s="413">
        <v>162</v>
      </c>
      <c r="L19" s="413">
        <v>165</v>
      </c>
    </row>
    <row r="20" spans="1:12" ht="12.75" customHeight="1">
      <c r="A20" s="526" t="s">
        <v>776</v>
      </c>
      <c r="B20" s="612" t="s">
        <v>537</v>
      </c>
      <c r="C20" s="547" t="s">
        <v>381</v>
      </c>
      <c r="D20" s="547" t="s">
        <v>382</v>
      </c>
      <c r="E20" s="620">
        <v>2.80</v>
      </c>
      <c r="F20" s="620">
        <v>9.50</v>
      </c>
      <c r="G20" s="620">
        <v>-2.80</v>
      </c>
      <c r="H20" s="872">
        <v>11.30</v>
      </c>
      <c r="I20" s="620">
        <v>11.70</v>
      </c>
      <c r="J20" s="620">
        <v>4.4000000000000004</v>
      </c>
      <c r="K20" s="414">
        <v>13.60</v>
      </c>
      <c r="L20" s="414">
        <v>-5.60</v>
      </c>
    </row>
    <row r="21" spans="1:12" ht="12.75" customHeight="1">
      <c r="A21" s="484" t="s">
        <v>777</v>
      </c>
      <c r="B21" s="484" t="s">
        <v>778</v>
      </c>
      <c r="C21" s="548" t="s">
        <v>557</v>
      </c>
      <c r="D21" s="548" t="s">
        <v>360</v>
      </c>
      <c r="E21" s="565">
        <v>628</v>
      </c>
      <c r="F21" s="565">
        <v>610</v>
      </c>
      <c r="G21" s="565">
        <v>687</v>
      </c>
      <c r="H21" s="870">
        <v>700</v>
      </c>
      <c r="I21" s="565">
        <v>663</v>
      </c>
      <c r="J21" s="565">
        <v>714</v>
      </c>
      <c r="K21" s="367">
        <v>694</v>
      </c>
      <c r="L21" s="367">
        <v>738</v>
      </c>
    </row>
    <row r="22" spans="1:12" ht="12.75" customHeight="1" thickBot="1">
      <c r="A22" s="621" t="s">
        <v>537</v>
      </c>
      <c r="B22" s="621" t="s">
        <v>537</v>
      </c>
      <c r="C22" s="622" t="s">
        <v>381</v>
      </c>
      <c r="D22" s="622" t="s">
        <v>382</v>
      </c>
      <c r="E22" s="623">
        <v>3.80</v>
      </c>
      <c r="F22" s="623">
        <v>-8.50</v>
      </c>
      <c r="G22" s="623">
        <v>-1.40</v>
      </c>
      <c r="H22" s="873">
        <v>-0.30</v>
      </c>
      <c r="I22" s="623">
        <v>5.60</v>
      </c>
      <c r="J22" s="623">
        <v>17.10</v>
      </c>
      <c r="K22" s="415">
        <v>1.1000000000000001</v>
      </c>
      <c r="L22" s="415">
        <v>5.30</v>
      </c>
    </row>
    <row r="23" ht="12.75" customHeight="1"/>
    <row r="24" ht="12.75" customHeight="1"/>
    <row r="25" ht="12.75" customHeight="1" hidden="1"/>
    <row r="26" ht="12.75" customHeight="1" hidden="1"/>
    <row r="27" ht="12.75" customHeight="1" hidden="1"/>
    <row r="28" ht="12.75" customHeight="1" hidden="1"/>
    <row r="29" ht="12.75" customHeight="1" hidden="1"/>
    <row r="30" ht="12.75" customHeight="1" hidden="1"/>
    <row r="31" ht="12.75" customHeight="1" hidden="1"/>
    <row r="32" ht="12.75" customHeight="1" hidden="1"/>
    <row r="33" ht="12.75" customHeight="1" hidden="1"/>
    <row r="34" spans="1:15" s="123" customFormat="1" ht="12.75" customHeight="1" hidden="1">
      <c r="A34" s="85"/>
      <c r="B34" s="85"/>
      <c r="C34" s="115"/>
      <c r="D34" s="115"/>
      <c r="E34" s="115"/>
      <c r="F34" s="115"/>
      <c r="G34" s="115"/>
      <c r="H34" s="115"/>
      <c r="I34" s="115"/>
      <c r="J34" s="115"/>
      <c r="K34" s="115"/>
      <c r="L34" s="84"/>
      <c r="M34" s="84"/>
      <c r="N34" s="84"/>
      <c r="O34" s="84"/>
    </row>
    <row r="35" spans="1:15" ht="12.75" customHeight="1" hidden="1">
      <c r="A35" s="118"/>
      <c r="B35" s="118"/>
      <c r="C35" s="87"/>
      <c r="D35" s="87"/>
      <c r="E35" s="87"/>
      <c r="F35" s="87"/>
      <c r="G35" s="87"/>
      <c r="H35" s="87"/>
      <c r="I35" s="87"/>
      <c r="J35" s="87"/>
      <c r="K35" s="119"/>
      <c r="L35" s="87"/>
      <c r="M35" s="87"/>
      <c r="N35" s="87"/>
      <c r="O35" s="87"/>
    </row>
    <row r="36" spans="1:15" ht="12.75" customHeight="1" hidden="1">
      <c r="A36" s="87"/>
      <c r="B36" s="87"/>
      <c r="C36" s="121"/>
      <c r="D36" s="121"/>
      <c r="E36" s="121"/>
      <c r="F36" s="121"/>
      <c r="G36" s="121"/>
      <c r="H36" s="121"/>
      <c r="I36" s="121"/>
      <c r="J36" s="121"/>
      <c r="K36" s="157"/>
      <c r="L36" s="87"/>
      <c r="M36" s="87"/>
      <c r="N36" s="87"/>
      <c r="O36" s="87"/>
    </row>
    <row r="37" spans="1:15" ht="12.75" customHeight="1" hidden="1">
      <c r="A37" s="87"/>
      <c r="B37" s="87"/>
      <c r="C37" s="121"/>
      <c r="D37" s="121"/>
      <c r="E37" s="121"/>
      <c r="F37" s="121"/>
      <c r="G37" s="121"/>
      <c r="H37" s="121"/>
      <c r="I37" s="121"/>
      <c r="J37" s="121"/>
      <c r="K37" s="121"/>
      <c r="L37" s="87"/>
      <c r="M37" s="87"/>
      <c r="N37" s="87"/>
      <c r="O37" s="87"/>
    </row>
    <row r="38" spans="1:15" ht="12.75" customHeight="1" hidden="1">
      <c r="A38" s="87"/>
      <c r="B38" s="87"/>
      <c r="C38" s="121"/>
      <c r="D38" s="121"/>
      <c r="E38" s="121"/>
      <c r="F38" s="121"/>
      <c r="G38" s="121"/>
      <c r="H38" s="121"/>
      <c r="I38" s="121"/>
      <c r="J38" s="121"/>
      <c r="K38" s="121"/>
      <c r="L38" s="87"/>
      <c r="M38" s="87"/>
      <c r="N38" s="87"/>
      <c r="O38" s="87"/>
    </row>
    <row r="39" spans="1:15" ht="12.75" customHeight="1" hidden="1">
      <c r="A39" s="87"/>
      <c r="B39" s="87"/>
      <c r="C39" s="121"/>
      <c r="D39" s="121"/>
      <c r="E39" s="121"/>
      <c r="F39" s="121"/>
      <c r="G39" s="121"/>
      <c r="H39" s="121"/>
      <c r="I39" s="121"/>
      <c r="J39" s="121"/>
      <c r="K39" s="121"/>
      <c r="L39" s="87"/>
      <c r="M39" s="87"/>
      <c r="N39" s="87"/>
      <c r="O39" s="87"/>
    </row>
    <row r="40" spans="1:15" ht="12.75" customHeight="1" hidden="1">
      <c r="A40" s="87"/>
      <c r="B40" s="87"/>
      <c r="C40" s="121"/>
      <c r="D40" s="121"/>
      <c r="E40" s="121"/>
      <c r="F40" s="121"/>
      <c r="G40" s="121"/>
      <c r="H40" s="121"/>
      <c r="I40" s="121"/>
      <c r="J40" s="121"/>
      <c r="K40" s="121"/>
      <c r="L40" s="87"/>
      <c r="M40" s="87"/>
      <c r="N40" s="87"/>
      <c r="O40" s="87"/>
    </row>
    <row r="41" spans="1:15" ht="12.75" customHeight="1" hidden="1">
      <c r="A41" s="87"/>
      <c r="B41" s="87"/>
      <c r="C41" s="121"/>
      <c r="D41" s="121"/>
      <c r="E41" s="121"/>
      <c r="F41" s="121"/>
      <c r="G41" s="121"/>
      <c r="H41" s="121"/>
      <c r="I41" s="121"/>
      <c r="J41" s="121"/>
      <c r="K41" s="121"/>
      <c r="L41" s="87"/>
      <c r="M41" s="87"/>
      <c r="N41" s="87"/>
      <c r="O41" s="87"/>
    </row>
    <row r="42" spans="1:15" ht="12.75" customHeight="1" hidden="1">
      <c r="A42" s="93"/>
      <c r="B42" s="93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</row>
    <row r="43" spans="1:15" ht="12.75" customHeight="1" hidden="1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</row>
    <row r="44" spans="1:15" ht="12.75" customHeight="1" hidden="1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</row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0">
    <tabColor theme="7" tint="0.399980008602142"/>
  </sheetPr>
  <dimension ref="A1:BU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5.6666666666667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86</v>
      </c>
      <c r="H1" s="3" t="s">
        <v>30</v>
      </c>
    </row>
    <row r="2" ht="13.5" customHeight="1">
      <c r="A2" s="176" t="s">
        <v>43</v>
      </c>
    </row>
    <row r="3" ht="13.5" customHeight="1">
      <c r="A3" s="176" t="s">
        <v>183</v>
      </c>
    </row>
    <row r="18" spans="1:73" ht="13.5" customHeight="1">
      <c r="A18" s="175"/>
      <c r="B18" s="177" t="s">
        <v>1134</v>
      </c>
      <c r="C18" s="177">
        <v>2</v>
      </c>
      <c r="D18" s="177">
        <v>3</v>
      </c>
      <c r="E18" s="177">
        <v>4</v>
      </c>
      <c r="F18" s="177">
        <v>5</v>
      </c>
      <c r="G18" s="177">
        <v>6</v>
      </c>
      <c r="H18" s="177">
        <v>7</v>
      </c>
      <c r="I18" s="177">
        <v>8</v>
      </c>
      <c r="J18" s="177">
        <v>9</v>
      </c>
      <c r="K18" s="177">
        <v>10</v>
      </c>
      <c r="L18" s="177">
        <v>11</v>
      </c>
      <c r="M18" s="177">
        <v>12</v>
      </c>
      <c r="N18" s="177" t="s">
        <v>1135</v>
      </c>
      <c r="O18" s="177">
        <v>2</v>
      </c>
      <c r="P18" s="177">
        <v>3</v>
      </c>
      <c r="Q18" s="177">
        <v>4</v>
      </c>
      <c r="R18" s="177">
        <v>5</v>
      </c>
      <c r="S18" s="177">
        <v>6</v>
      </c>
      <c r="T18" s="177">
        <v>7</v>
      </c>
      <c r="U18" s="177">
        <v>8</v>
      </c>
      <c r="V18" s="177">
        <v>9</v>
      </c>
      <c r="W18" s="177">
        <v>10</v>
      </c>
      <c r="X18" s="177">
        <v>11</v>
      </c>
      <c r="Y18" s="177">
        <v>12</v>
      </c>
      <c r="Z18" s="177" t="s">
        <v>1136</v>
      </c>
      <c r="AA18" s="177">
        <v>2</v>
      </c>
      <c r="AB18" s="177">
        <v>3</v>
      </c>
      <c r="AC18" s="177">
        <v>4</v>
      </c>
      <c r="AD18" s="177">
        <v>5</v>
      </c>
      <c r="AE18" s="177">
        <v>6</v>
      </c>
      <c r="AF18" s="177">
        <v>7</v>
      </c>
      <c r="AG18" s="177">
        <v>8</v>
      </c>
      <c r="AH18" s="177">
        <v>9</v>
      </c>
      <c r="AI18" s="177">
        <v>10</v>
      </c>
      <c r="AJ18" s="177">
        <v>11</v>
      </c>
      <c r="AK18" s="177">
        <v>12</v>
      </c>
      <c r="AL18" s="177" t="s">
        <v>1087</v>
      </c>
      <c r="AM18" s="177">
        <v>2</v>
      </c>
      <c r="AN18" s="177">
        <v>3</v>
      </c>
      <c r="AO18" s="177">
        <v>4</v>
      </c>
      <c r="AP18" s="177">
        <v>5</v>
      </c>
      <c r="AQ18" s="177">
        <v>6</v>
      </c>
      <c r="AR18" s="177">
        <v>7</v>
      </c>
      <c r="AS18" s="177">
        <v>8</v>
      </c>
      <c r="AT18" s="177">
        <v>9</v>
      </c>
      <c r="AU18" s="177">
        <v>10</v>
      </c>
      <c r="AV18" s="177">
        <v>11</v>
      </c>
      <c r="AW18" s="177">
        <v>12</v>
      </c>
      <c r="AX18" s="177" t="s">
        <v>1088</v>
      </c>
      <c r="AY18" s="177">
        <v>2</v>
      </c>
      <c r="AZ18" s="177">
        <v>3</v>
      </c>
      <c r="BA18" s="177">
        <v>4</v>
      </c>
      <c r="BB18" s="177">
        <v>5</v>
      </c>
      <c r="BC18" s="177">
        <v>6</v>
      </c>
      <c r="BD18" s="177">
        <v>7</v>
      </c>
      <c r="BE18" s="177">
        <v>8</v>
      </c>
      <c r="BF18" s="177">
        <v>9</v>
      </c>
      <c r="BG18" s="177">
        <v>10</v>
      </c>
      <c r="BH18" s="177">
        <v>11</v>
      </c>
      <c r="BI18" s="177">
        <v>12</v>
      </c>
      <c r="BJ18" s="177" t="s">
        <v>1166</v>
      </c>
      <c r="BK18" s="177">
        <v>2</v>
      </c>
      <c r="BL18" s="177">
        <v>3</v>
      </c>
      <c r="BM18" s="177">
        <v>4</v>
      </c>
      <c r="BN18" s="177">
        <v>5</v>
      </c>
      <c r="BO18" s="177">
        <v>6</v>
      </c>
      <c r="BP18" s="177">
        <v>7</v>
      </c>
      <c r="BQ18" s="177">
        <v>8</v>
      </c>
      <c r="BR18" s="177">
        <v>9</v>
      </c>
      <c r="BS18" s="177">
        <v>10</v>
      </c>
      <c r="BT18" s="177">
        <v>11</v>
      </c>
      <c r="BU18" s="177">
        <v>12</v>
      </c>
    </row>
    <row r="19" spans="1:73" ht="13.5" customHeight="1">
      <c r="A19" s="175" t="s">
        <v>1167</v>
      </c>
      <c r="B19" s="9">
        <v>0.80</v>
      </c>
      <c r="C19" s="9">
        <v>1</v>
      </c>
      <c r="D19" s="9">
        <v>1.20</v>
      </c>
      <c r="E19" s="9">
        <v>1.30</v>
      </c>
      <c r="F19" s="9">
        <v>1.50</v>
      </c>
      <c r="G19" s="9">
        <v>1.70</v>
      </c>
      <c r="H19" s="9">
        <v>1.80</v>
      </c>
      <c r="I19" s="9">
        <v>2</v>
      </c>
      <c r="J19" s="9">
        <v>2.2000000000000002</v>
      </c>
      <c r="K19" s="9">
        <v>2.2999999999999998</v>
      </c>
      <c r="L19" s="9">
        <v>2.40</v>
      </c>
      <c r="M19" s="9">
        <v>2.50</v>
      </c>
      <c r="N19" s="9">
        <v>2.40</v>
      </c>
      <c r="O19" s="9">
        <v>2.40</v>
      </c>
      <c r="P19" s="9">
        <v>2.2999999999999998</v>
      </c>
      <c r="Q19" s="9">
        <v>2.2999999999999998</v>
      </c>
      <c r="R19" s="9">
        <v>2.2999999999999998</v>
      </c>
      <c r="S19" s="9">
        <v>2.2999999999999998</v>
      </c>
      <c r="T19" s="9">
        <v>2.2999999999999998</v>
      </c>
      <c r="U19" s="9">
        <v>2.2999999999999998</v>
      </c>
      <c r="V19" s="9">
        <v>2.2999999999999998</v>
      </c>
      <c r="W19" s="9">
        <v>2.2000000000000002</v>
      </c>
      <c r="X19" s="9">
        <v>2.2000000000000002</v>
      </c>
      <c r="Y19" s="9">
        <v>2.10</v>
      </c>
      <c r="Z19" s="9">
        <v>2.2000000000000002</v>
      </c>
      <c r="AA19" s="9">
        <v>2.2999999999999998</v>
      </c>
      <c r="AB19" s="9">
        <v>2.40</v>
      </c>
      <c r="AC19" s="9">
        <v>2.40</v>
      </c>
      <c r="AD19" s="9">
        <v>2.50</v>
      </c>
      <c r="AE19" s="9">
        <v>2.50</v>
      </c>
      <c r="AF19" s="9">
        <v>2.60</v>
      </c>
      <c r="AG19" s="9">
        <v>2.60</v>
      </c>
      <c r="AH19" s="9">
        <v>2.60</v>
      </c>
      <c r="AI19" s="9">
        <v>2.70</v>
      </c>
      <c r="AJ19" s="9">
        <v>2.70</v>
      </c>
      <c r="AK19" s="9">
        <v>2.80</v>
      </c>
      <c r="AL19" s="9">
        <v>2.90</v>
      </c>
      <c r="AM19" s="9">
        <v>3</v>
      </c>
      <c r="AN19" s="9">
        <v>3.10</v>
      </c>
      <c r="AO19" s="9">
        <v>3.10</v>
      </c>
      <c r="AP19" s="9">
        <v>3.10</v>
      </c>
      <c r="AQ19" s="9">
        <v>3.10</v>
      </c>
      <c r="AR19" s="9">
        <v>3.20</v>
      </c>
      <c r="AS19" s="9">
        <v>3.20</v>
      </c>
      <c r="AT19" s="9">
        <v>3.30</v>
      </c>
      <c r="AU19" s="9">
        <v>3.30</v>
      </c>
      <c r="AV19" s="9">
        <v>3.20</v>
      </c>
      <c r="AW19" s="9">
        <v>3.20</v>
      </c>
      <c r="AX19" s="9">
        <v>3</v>
      </c>
      <c r="AY19" s="9">
        <v>2.90</v>
      </c>
      <c r="AZ19" s="9">
        <v>2.80</v>
      </c>
      <c r="BA19" s="9">
        <v>2.80</v>
      </c>
      <c r="BB19" s="9">
        <v>2.80</v>
      </c>
      <c r="BC19" s="9">
        <v>2.80</v>
      </c>
      <c r="BD19" s="9">
        <v>2.80</v>
      </c>
      <c r="BE19" s="9">
        <v>2.80</v>
      </c>
      <c r="BF19" s="9">
        <v>3</v>
      </c>
      <c r="BG19" s="9">
        <v>3.15</v>
      </c>
      <c r="BH19" s="9">
        <v>3.29</v>
      </c>
      <c r="BI19" s="9">
        <v>3.50</v>
      </c>
      <c r="BJ19" s="9">
        <v>3.91</v>
      </c>
      <c r="BK19" s="9">
        <v>4.3499999999999996</v>
      </c>
      <c r="BL19" s="9">
        <v>4.75</v>
      </c>
      <c r="BM19" s="9">
        <v>5.0599999999999996</v>
      </c>
      <c r="BN19" s="9">
        <v>5.40</v>
      </c>
      <c r="BO19" s="9">
        <v>5.72</v>
      </c>
      <c r="BP19" s="9">
        <v>5.93</v>
      </c>
      <c r="BQ19" s="9">
        <v>6.02</v>
      </c>
      <c r="BR19" s="9">
        <v>6</v>
      </c>
      <c r="BS19" s="9">
        <v>5.96</v>
      </c>
      <c r="BT19" s="9">
        <v>6.05</v>
      </c>
      <c r="BU19" s="9">
        <v>6.09</v>
      </c>
    </row>
    <row r="20" spans="1:73" ht="13.5" customHeight="1">
      <c r="A20" s="175" t="s">
        <v>1168</v>
      </c>
      <c r="B20" s="9">
        <v>2.2000000000000002</v>
      </c>
      <c r="C20" s="9">
        <v>2.50</v>
      </c>
      <c r="D20" s="9">
        <v>2.60</v>
      </c>
      <c r="E20" s="9">
        <v>2</v>
      </c>
      <c r="F20" s="9">
        <v>2.40</v>
      </c>
      <c r="G20" s="9">
        <v>2.2999999999999998</v>
      </c>
      <c r="H20" s="9">
        <v>2.50</v>
      </c>
      <c r="I20" s="9">
        <v>2.50</v>
      </c>
      <c r="J20" s="9">
        <v>2.70</v>
      </c>
      <c r="K20" s="9">
        <v>2.90</v>
      </c>
      <c r="L20" s="9">
        <v>2.60</v>
      </c>
      <c r="M20" s="9">
        <v>2.40</v>
      </c>
      <c r="N20" s="9">
        <v>2.2000000000000002</v>
      </c>
      <c r="O20" s="9">
        <v>1.80</v>
      </c>
      <c r="P20" s="9">
        <v>1.70</v>
      </c>
      <c r="Q20" s="9">
        <v>1.90</v>
      </c>
      <c r="R20" s="9">
        <v>2.2000000000000002</v>
      </c>
      <c r="S20" s="9">
        <v>2.60</v>
      </c>
      <c r="T20" s="9">
        <v>2.2999999999999998</v>
      </c>
      <c r="U20" s="9">
        <v>2.50</v>
      </c>
      <c r="V20" s="9">
        <v>2.2999999999999998</v>
      </c>
      <c r="W20" s="9">
        <v>2.2000000000000002</v>
      </c>
      <c r="X20" s="9">
        <v>2</v>
      </c>
      <c r="Y20" s="9">
        <v>2</v>
      </c>
      <c r="Z20" s="9">
        <v>2.50</v>
      </c>
      <c r="AA20" s="9">
        <v>2.70</v>
      </c>
      <c r="AB20" s="9">
        <v>3</v>
      </c>
      <c r="AC20" s="9">
        <v>2.80</v>
      </c>
      <c r="AD20" s="9">
        <v>2.90</v>
      </c>
      <c r="AE20" s="9">
        <v>2.70</v>
      </c>
      <c r="AF20" s="9">
        <v>2.90</v>
      </c>
      <c r="AG20" s="9">
        <v>2.90</v>
      </c>
      <c r="AH20" s="9">
        <v>2.70</v>
      </c>
      <c r="AI20" s="9">
        <v>2.70</v>
      </c>
      <c r="AJ20" s="9">
        <v>3.10</v>
      </c>
      <c r="AK20" s="9">
        <v>3.20</v>
      </c>
      <c r="AL20" s="9">
        <v>3.60</v>
      </c>
      <c r="AM20" s="9">
        <v>3.70</v>
      </c>
      <c r="AN20" s="9">
        <v>3.40</v>
      </c>
      <c r="AO20" s="9">
        <v>3.20</v>
      </c>
      <c r="AP20" s="9">
        <v>2.90</v>
      </c>
      <c r="AQ20" s="9">
        <v>3.30</v>
      </c>
      <c r="AR20" s="9">
        <v>3.40</v>
      </c>
      <c r="AS20" s="9">
        <v>3.30</v>
      </c>
      <c r="AT20" s="9">
        <v>3.20</v>
      </c>
      <c r="AU20" s="9">
        <v>2.90</v>
      </c>
      <c r="AV20" s="9">
        <v>2.70</v>
      </c>
      <c r="AW20" s="9">
        <v>2.2999999999999998</v>
      </c>
      <c r="AX20" s="9">
        <v>2.2000000000000002</v>
      </c>
      <c r="AY20" s="9">
        <v>2.10</v>
      </c>
      <c r="AZ20" s="9">
        <v>2.2999999999999998</v>
      </c>
      <c r="BA20" s="9">
        <v>3.10</v>
      </c>
      <c r="BB20" s="9">
        <v>2.90</v>
      </c>
      <c r="BC20" s="9">
        <v>2.80</v>
      </c>
      <c r="BD20" s="9">
        <v>3.40</v>
      </c>
      <c r="BE20" s="9">
        <v>4.0999999999999996</v>
      </c>
      <c r="BF20" s="9">
        <v>4.9000000000000004</v>
      </c>
      <c r="BG20" s="9">
        <v>5.15</v>
      </c>
      <c r="BH20" s="9">
        <v>4.32</v>
      </c>
      <c r="BI20" s="9">
        <v>4.8899999999999997</v>
      </c>
      <c r="BJ20" s="9">
        <v>7.06</v>
      </c>
      <c r="BK20" s="9">
        <v>7.24</v>
      </c>
      <c r="BL20" s="9">
        <v>7.13</v>
      </c>
      <c r="BM20" s="9">
        <v>6.82</v>
      </c>
      <c r="BN20" s="9">
        <v>6.92</v>
      </c>
      <c r="BO20" s="9">
        <v>6.64</v>
      </c>
      <c r="BP20" s="9">
        <v>5.89</v>
      </c>
      <c r="BQ20" s="9">
        <v>5.21</v>
      </c>
      <c r="BR20" s="9">
        <v>4.72</v>
      </c>
      <c r="BS20" s="9">
        <v>4.68</v>
      </c>
      <c r="BT20" s="9">
        <v>5.55</v>
      </c>
      <c r="BU20" s="9">
        <v>5.33</v>
      </c>
    </row>
    <row r="21" spans="1:73" ht="13.5" customHeight="1">
      <c r="A21" s="175" t="s">
        <v>1169</v>
      </c>
      <c r="B21" s="9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>
        <v>1</v>
      </c>
      <c r="S21" s="9">
        <v>1</v>
      </c>
      <c r="T21" s="9">
        <v>1</v>
      </c>
      <c r="U21" s="9">
        <v>1</v>
      </c>
      <c r="V21" s="9">
        <v>1</v>
      </c>
      <c r="W21" s="9">
        <v>1</v>
      </c>
      <c r="X21" s="9">
        <v>1</v>
      </c>
      <c r="Y21" s="9">
        <v>1</v>
      </c>
      <c r="Z21" s="9">
        <v>1</v>
      </c>
      <c r="AA21" s="9">
        <v>1</v>
      </c>
      <c r="AB21" s="9">
        <v>1</v>
      </c>
      <c r="AC21" s="9">
        <v>1</v>
      </c>
      <c r="AD21" s="9">
        <v>1</v>
      </c>
      <c r="AE21" s="9">
        <v>1</v>
      </c>
      <c r="AF21" s="9">
        <v>1</v>
      </c>
      <c r="AG21" s="9">
        <v>1</v>
      </c>
      <c r="AH21" s="9">
        <v>1</v>
      </c>
      <c r="AI21" s="9">
        <v>1</v>
      </c>
      <c r="AJ21" s="9">
        <v>1</v>
      </c>
      <c r="AK21" s="9">
        <v>1</v>
      </c>
      <c r="AL21" s="9">
        <v>1</v>
      </c>
      <c r="AM21" s="9">
        <v>1</v>
      </c>
      <c r="AN21" s="9">
        <v>1</v>
      </c>
      <c r="AO21" s="9">
        <v>1</v>
      </c>
      <c r="AP21" s="9">
        <v>1</v>
      </c>
      <c r="AQ21" s="9">
        <v>1</v>
      </c>
      <c r="AR21" s="9">
        <v>1</v>
      </c>
      <c r="AS21" s="9">
        <v>1</v>
      </c>
      <c r="AT21" s="9">
        <v>1</v>
      </c>
      <c r="AU21" s="9">
        <v>1</v>
      </c>
      <c r="AV21" s="9">
        <v>1</v>
      </c>
      <c r="AW21" s="9">
        <v>1</v>
      </c>
      <c r="AX21" s="9">
        <v>1</v>
      </c>
      <c r="AY21" s="9">
        <v>1</v>
      </c>
      <c r="AZ21" s="9">
        <v>1</v>
      </c>
      <c r="BA21" s="9">
        <v>1</v>
      </c>
      <c r="BB21" s="9">
        <v>1</v>
      </c>
      <c r="BC21" s="9">
        <v>1</v>
      </c>
      <c r="BD21" s="9">
        <v>1</v>
      </c>
      <c r="BE21" s="9">
        <v>1</v>
      </c>
      <c r="BF21" s="9">
        <v>1</v>
      </c>
      <c r="BG21" s="9">
        <v>1</v>
      </c>
      <c r="BH21" s="9">
        <v>1</v>
      </c>
      <c r="BI21" s="9">
        <v>1</v>
      </c>
      <c r="BJ21" s="9">
        <v>1</v>
      </c>
      <c r="BK21" s="9">
        <v>1</v>
      </c>
      <c r="BL21" s="9">
        <v>1</v>
      </c>
      <c r="BM21" s="9">
        <v>1</v>
      </c>
      <c r="BN21" s="9">
        <v>1</v>
      </c>
      <c r="BO21" s="9">
        <v>1</v>
      </c>
      <c r="BP21" s="9">
        <v>1</v>
      </c>
      <c r="BQ21" s="9">
        <v>1</v>
      </c>
      <c r="BR21" s="9">
        <v>1</v>
      </c>
      <c r="BS21" s="9">
        <v>1</v>
      </c>
      <c r="BT21" s="9">
        <v>1</v>
      </c>
      <c r="BU21" s="9">
        <v>1</v>
      </c>
    </row>
    <row r="22" spans="1:73" ht="13.5" customHeight="1">
      <c r="A22" s="175" t="s">
        <v>1169</v>
      </c>
      <c r="B22" s="311">
        <v>3</v>
      </c>
      <c r="C22" s="311">
        <v>3</v>
      </c>
      <c r="D22" s="311">
        <v>3</v>
      </c>
      <c r="E22" s="311">
        <v>3</v>
      </c>
      <c r="F22" s="311">
        <v>3</v>
      </c>
      <c r="G22" s="311">
        <v>3</v>
      </c>
      <c r="H22" s="311">
        <v>3</v>
      </c>
      <c r="I22" s="311">
        <v>3</v>
      </c>
      <c r="J22" s="311">
        <v>3</v>
      </c>
      <c r="K22" s="311">
        <v>3</v>
      </c>
      <c r="L22" s="311">
        <v>3</v>
      </c>
      <c r="M22" s="311">
        <v>3</v>
      </c>
      <c r="N22" s="311">
        <v>3</v>
      </c>
      <c r="O22" s="311">
        <v>3</v>
      </c>
      <c r="P22" s="311">
        <v>3</v>
      </c>
      <c r="Q22" s="311">
        <v>3</v>
      </c>
      <c r="R22" s="311">
        <v>3</v>
      </c>
      <c r="S22" s="311">
        <v>3</v>
      </c>
      <c r="T22" s="311">
        <v>3</v>
      </c>
      <c r="U22" s="311">
        <v>3</v>
      </c>
      <c r="V22" s="311">
        <v>3</v>
      </c>
      <c r="W22" s="311">
        <v>3</v>
      </c>
      <c r="X22" s="311">
        <v>3</v>
      </c>
      <c r="Y22" s="311">
        <v>3</v>
      </c>
      <c r="Z22" s="311">
        <v>3</v>
      </c>
      <c r="AA22" s="311">
        <v>3</v>
      </c>
      <c r="AB22" s="311">
        <v>3</v>
      </c>
      <c r="AC22" s="311">
        <v>3</v>
      </c>
      <c r="AD22" s="311">
        <v>3</v>
      </c>
      <c r="AE22" s="311">
        <v>3</v>
      </c>
      <c r="AF22" s="311">
        <v>3</v>
      </c>
      <c r="AG22" s="311">
        <v>3</v>
      </c>
      <c r="AH22" s="311">
        <v>3</v>
      </c>
      <c r="AI22" s="311">
        <v>3</v>
      </c>
      <c r="AJ22" s="311">
        <v>3</v>
      </c>
      <c r="AK22" s="311">
        <v>3</v>
      </c>
      <c r="AL22" s="311">
        <v>3</v>
      </c>
      <c r="AM22" s="311">
        <v>3</v>
      </c>
      <c r="AN22" s="311">
        <v>3</v>
      </c>
      <c r="AO22" s="311">
        <v>3</v>
      </c>
      <c r="AP22" s="311">
        <v>3</v>
      </c>
      <c r="AQ22" s="311">
        <v>3</v>
      </c>
      <c r="AR22" s="311">
        <v>3</v>
      </c>
      <c r="AS22" s="311">
        <v>3</v>
      </c>
      <c r="AT22" s="311">
        <v>3</v>
      </c>
      <c r="AU22" s="311">
        <v>3</v>
      </c>
      <c r="AV22" s="311">
        <v>3</v>
      </c>
      <c r="AW22" s="311">
        <v>3</v>
      </c>
      <c r="AX22" s="311">
        <v>3</v>
      </c>
      <c r="AY22" s="311">
        <v>3</v>
      </c>
      <c r="AZ22" s="311">
        <v>3</v>
      </c>
      <c r="BA22" s="311">
        <v>3</v>
      </c>
      <c r="BB22" s="311">
        <v>3</v>
      </c>
      <c r="BC22" s="311">
        <v>3</v>
      </c>
      <c r="BD22" s="311">
        <v>3</v>
      </c>
      <c r="BE22" s="311">
        <v>3</v>
      </c>
      <c r="BF22" s="311">
        <v>3</v>
      </c>
      <c r="BG22" s="311">
        <v>3</v>
      </c>
      <c r="BH22" s="311">
        <v>3</v>
      </c>
      <c r="BI22" s="311">
        <v>3</v>
      </c>
      <c r="BJ22" s="311">
        <v>3</v>
      </c>
      <c r="BK22" s="311">
        <v>3</v>
      </c>
      <c r="BL22" s="311">
        <v>3</v>
      </c>
      <c r="BM22" s="311">
        <v>3</v>
      </c>
      <c r="BN22" s="311">
        <v>3</v>
      </c>
      <c r="BO22" s="311">
        <v>3</v>
      </c>
      <c r="BP22" s="311">
        <v>3</v>
      </c>
      <c r="BQ22" s="311">
        <v>3</v>
      </c>
      <c r="BR22" s="311">
        <v>3</v>
      </c>
      <c r="BS22" s="311">
        <v>3</v>
      </c>
      <c r="BT22" s="311">
        <v>3</v>
      </c>
      <c r="BU22" s="311">
        <v>3</v>
      </c>
    </row>
    <row r="23" spans="1:73" ht="13.5" customHeight="1">
      <c r="A23" s="175" t="s">
        <v>1170</v>
      </c>
      <c r="B23" s="311">
        <v>2</v>
      </c>
      <c r="C23" s="311">
        <v>2</v>
      </c>
      <c r="D23" s="311">
        <v>2</v>
      </c>
      <c r="E23" s="311">
        <v>2</v>
      </c>
      <c r="F23" s="311">
        <v>2</v>
      </c>
      <c r="G23" s="311">
        <v>2</v>
      </c>
      <c r="H23" s="311">
        <v>2</v>
      </c>
      <c r="I23" s="311">
        <v>2</v>
      </c>
      <c r="J23" s="311">
        <v>2</v>
      </c>
      <c r="K23" s="311">
        <v>2</v>
      </c>
      <c r="L23" s="311">
        <v>2</v>
      </c>
      <c r="M23" s="311">
        <v>2</v>
      </c>
      <c r="N23" s="311">
        <v>2</v>
      </c>
      <c r="O23" s="311">
        <v>2</v>
      </c>
      <c r="P23" s="311">
        <v>2</v>
      </c>
      <c r="Q23" s="311">
        <v>2</v>
      </c>
      <c r="R23" s="311">
        <v>2</v>
      </c>
      <c r="S23" s="311">
        <v>2</v>
      </c>
      <c r="T23" s="311">
        <v>2</v>
      </c>
      <c r="U23" s="311">
        <v>2</v>
      </c>
      <c r="V23" s="311">
        <v>2</v>
      </c>
      <c r="W23" s="311">
        <v>2</v>
      </c>
      <c r="X23" s="311">
        <v>2</v>
      </c>
      <c r="Y23" s="311">
        <v>2</v>
      </c>
      <c r="Z23" s="311">
        <v>2</v>
      </c>
      <c r="AA23" s="311">
        <v>2</v>
      </c>
      <c r="AB23" s="311">
        <v>2</v>
      </c>
      <c r="AC23" s="311">
        <v>2</v>
      </c>
      <c r="AD23" s="311">
        <v>2</v>
      </c>
      <c r="AE23" s="311">
        <v>2</v>
      </c>
      <c r="AF23" s="311">
        <v>2</v>
      </c>
      <c r="AG23" s="311">
        <v>2</v>
      </c>
      <c r="AH23" s="311">
        <v>2</v>
      </c>
      <c r="AI23" s="311">
        <v>2</v>
      </c>
      <c r="AJ23" s="311">
        <v>2</v>
      </c>
      <c r="AK23" s="311">
        <v>2</v>
      </c>
      <c r="AL23" s="311">
        <v>2</v>
      </c>
      <c r="AM23" s="311">
        <v>2</v>
      </c>
      <c r="AN23" s="311">
        <v>2</v>
      </c>
      <c r="AO23" s="311">
        <v>2</v>
      </c>
      <c r="AP23" s="311">
        <v>2</v>
      </c>
      <c r="AQ23" s="311">
        <v>2</v>
      </c>
      <c r="AR23" s="311">
        <v>2</v>
      </c>
      <c r="AS23" s="311">
        <v>2</v>
      </c>
      <c r="AT23" s="311">
        <v>2</v>
      </c>
      <c r="AU23" s="311">
        <v>2</v>
      </c>
      <c r="AV23" s="311">
        <v>2</v>
      </c>
      <c r="AW23" s="311">
        <v>2</v>
      </c>
      <c r="AX23" s="311">
        <v>2</v>
      </c>
      <c r="AY23" s="311">
        <v>2</v>
      </c>
      <c r="AZ23" s="311">
        <v>2</v>
      </c>
      <c r="BA23" s="311">
        <v>2</v>
      </c>
      <c r="BB23" s="311">
        <v>2</v>
      </c>
      <c r="BC23" s="311">
        <v>2</v>
      </c>
      <c r="BD23" s="311">
        <v>2</v>
      </c>
      <c r="BE23" s="311">
        <v>2</v>
      </c>
      <c r="BF23" s="311">
        <v>2</v>
      </c>
      <c r="BG23" s="311">
        <v>2</v>
      </c>
      <c r="BH23" s="311">
        <v>2</v>
      </c>
      <c r="BI23" s="311">
        <v>2</v>
      </c>
      <c r="BJ23" s="311">
        <v>2</v>
      </c>
      <c r="BK23" s="311">
        <v>2</v>
      </c>
      <c r="BL23" s="311">
        <v>2</v>
      </c>
      <c r="BM23" s="311">
        <v>2</v>
      </c>
      <c r="BN23" s="311">
        <v>2</v>
      </c>
      <c r="BO23" s="311">
        <v>2</v>
      </c>
      <c r="BP23" s="311">
        <v>2</v>
      </c>
      <c r="BQ23" s="311">
        <v>2</v>
      </c>
      <c r="BR23" s="311">
        <v>2</v>
      </c>
      <c r="BS23" s="311">
        <v>2</v>
      </c>
      <c r="BT23" s="311">
        <v>2</v>
      </c>
      <c r="BU23" s="311">
        <v>2</v>
      </c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2">
    <tabColor theme="7" tint="0.399980008602142"/>
  </sheetPr>
  <dimension ref="A1:FA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121</v>
      </c>
      <c r="H1" s="3" t="s">
        <v>30</v>
      </c>
    </row>
    <row r="2" ht="13.5" customHeight="1">
      <c r="A2" s="176" t="s">
        <v>252</v>
      </c>
    </row>
    <row r="3" ht="13.5" customHeight="1">
      <c r="A3" s="176" t="s">
        <v>182</v>
      </c>
    </row>
    <row r="18" spans="1:157" ht="13.5" customHeight="1">
      <c r="A18" s="175"/>
      <c r="B18" s="185" t="s">
        <v>976</v>
      </c>
      <c r="C18" s="185" t="s">
        <v>977</v>
      </c>
      <c r="D18" s="185" t="s">
        <v>978</v>
      </c>
      <c r="E18" s="185" t="s">
        <v>979</v>
      </c>
      <c r="F18" s="185" t="s">
        <v>980</v>
      </c>
      <c r="G18" s="185" t="s">
        <v>977</v>
      </c>
      <c r="H18" s="185" t="s">
        <v>978</v>
      </c>
      <c r="I18" s="185" t="s">
        <v>979</v>
      </c>
      <c r="J18" s="185" t="s">
        <v>981</v>
      </c>
      <c r="K18" s="185" t="s">
        <v>977</v>
      </c>
      <c r="L18" s="185" t="s">
        <v>978</v>
      </c>
      <c r="M18" s="185" t="s">
        <v>979</v>
      </c>
      <c r="N18" s="185" t="s">
        <v>982</v>
      </c>
      <c r="O18" s="185" t="s">
        <v>977</v>
      </c>
      <c r="P18" s="185" t="s">
        <v>978</v>
      </c>
      <c r="Q18" s="185" t="s">
        <v>979</v>
      </c>
      <c r="R18" s="185" t="s">
        <v>983</v>
      </c>
      <c r="S18" s="185" t="s">
        <v>977</v>
      </c>
      <c r="T18" s="185" t="s">
        <v>978</v>
      </c>
      <c r="U18" s="185" t="s">
        <v>979</v>
      </c>
      <c r="V18" s="185" t="s">
        <v>984</v>
      </c>
      <c r="W18" s="185" t="s">
        <v>977</v>
      </c>
      <c r="X18" s="185" t="s">
        <v>978</v>
      </c>
      <c r="Y18" s="185" t="s">
        <v>979</v>
      </c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5"/>
      <c r="BT18" s="185"/>
      <c r="BU18" s="185"/>
      <c r="BV18" s="185"/>
      <c r="BW18" s="185"/>
      <c r="BX18" s="185"/>
      <c r="BY18" s="185"/>
      <c r="BZ18" s="185"/>
      <c r="CA18" s="185"/>
      <c r="CB18" s="185"/>
      <c r="CC18" s="185"/>
      <c r="CD18" s="185"/>
      <c r="CE18" s="185"/>
      <c r="CF18" s="185"/>
      <c r="CG18" s="185"/>
      <c r="CH18" s="185"/>
      <c r="CI18" s="185"/>
      <c r="CJ18" s="185"/>
      <c r="CK18" s="185"/>
      <c r="CL18" s="185"/>
      <c r="CM18" s="185"/>
      <c r="CN18" s="185"/>
      <c r="CO18" s="185"/>
      <c r="CP18" s="185"/>
      <c r="CQ18" s="185"/>
      <c r="CR18" s="185"/>
      <c r="CS18" s="185"/>
      <c r="CT18" s="185"/>
      <c r="CU18" s="185"/>
      <c r="CV18" s="185"/>
      <c r="CW18" s="185"/>
      <c r="CX18" s="185"/>
      <c r="CY18" s="185"/>
      <c r="CZ18" s="185"/>
      <c r="DA18" s="185"/>
      <c r="DB18" s="185"/>
      <c r="DC18" s="185"/>
      <c r="DD18" s="185"/>
      <c r="DE18" s="185"/>
      <c r="DF18" s="185"/>
      <c r="DG18" s="185"/>
      <c r="DH18" s="185"/>
      <c r="DI18" s="185"/>
      <c r="DJ18" s="185"/>
      <c r="DK18" s="185"/>
      <c r="DL18" s="185"/>
      <c r="DM18" s="185"/>
      <c r="DN18" s="185"/>
      <c r="DO18" s="185"/>
      <c r="DP18" s="185"/>
      <c r="DQ18" s="185"/>
      <c r="DR18" s="185"/>
      <c r="DS18" s="185"/>
      <c r="DT18" s="185"/>
      <c r="DU18" s="185"/>
      <c r="DV18" s="185"/>
      <c r="DW18" s="185"/>
      <c r="DX18" s="185"/>
      <c r="DY18" s="185"/>
      <c r="DZ18" s="185"/>
      <c r="EA18" s="185"/>
      <c r="EB18" s="185"/>
      <c r="EC18" s="185"/>
      <c r="ED18" s="185"/>
      <c r="EE18" s="185"/>
      <c r="EF18" s="185"/>
      <c r="EG18" s="185"/>
      <c r="EH18" s="185"/>
      <c r="EI18" s="185"/>
      <c r="EJ18" s="185"/>
      <c r="EK18" s="185"/>
      <c r="EL18" s="185"/>
      <c r="EM18" s="185"/>
      <c r="EN18" s="185"/>
      <c r="EO18" s="185"/>
      <c r="EP18" s="185"/>
      <c r="EQ18" s="185"/>
      <c r="ER18" s="185"/>
      <c r="ES18" s="185"/>
      <c r="ET18" s="185"/>
      <c r="EU18" s="185"/>
      <c r="EV18" s="185"/>
      <c r="EW18" s="185"/>
      <c r="EX18" s="185"/>
      <c r="EY18" s="185"/>
      <c r="EZ18" s="185"/>
      <c r="FA18" s="185"/>
    </row>
    <row r="19" spans="1:157" ht="13.5" customHeight="1">
      <c r="A19" s="175" t="s">
        <v>1171</v>
      </c>
      <c r="B19" s="9">
        <v>-0.15</v>
      </c>
      <c r="C19" s="9">
        <v>-0.18</v>
      </c>
      <c r="D19" s="9">
        <v>-0.12</v>
      </c>
      <c r="E19" s="9">
        <v>-0.05</v>
      </c>
      <c r="F19" s="9">
        <v>0.23</v>
      </c>
      <c r="G19" s="9">
        <v>0.30</v>
      </c>
      <c r="H19" s="9">
        <v>0.35</v>
      </c>
      <c r="I19" s="9">
        <v>0.27</v>
      </c>
      <c r="J19" s="9">
        <v>0.54</v>
      </c>
      <c r="K19" s="9">
        <v>0.61</v>
      </c>
      <c r="L19" s="9">
        <v>0.59</v>
      </c>
      <c r="M19" s="9">
        <v>0.74</v>
      </c>
      <c r="N19" s="9">
        <v>0.62</v>
      </c>
      <c r="O19" s="9">
        <v>0.54</v>
      </c>
      <c r="P19" s="9">
        <v>0.56000000000000005</v>
      </c>
      <c r="Q19" s="9">
        <v>0.27</v>
      </c>
      <c r="R19" s="9">
        <v>0.04</v>
      </c>
      <c r="S19" s="9">
        <v>0.14000000000000001</v>
      </c>
      <c r="T19" s="9">
        <v>0.15</v>
      </c>
      <c r="U19" s="9">
        <v>-0.09</v>
      </c>
      <c r="V19" s="9">
        <v>2.27</v>
      </c>
      <c r="W19" s="9">
        <v>2.23</v>
      </c>
      <c r="X19" s="9">
        <v>2.17</v>
      </c>
      <c r="Y19" s="9">
        <v>2.64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</row>
    <row r="20" spans="1:157" ht="13.5" customHeight="1">
      <c r="A20" s="175" t="s">
        <v>1172</v>
      </c>
      <c r="B20" s="9">
        <v>0.74</v>
      </c>
      <c r="C20" s="9">
        <v>0.79</v>
      </c>
      <c r="D20" s="9">
        <v>0.98</v>
      </c>
      <c r="E20" s="9">
        <v>1.1000000000000001</v>
      </c>
      <c r="F20" s="9">
        <v>0.52</v>
      </c>
      <c r="G20" s="9">
        <v>0.41</v>
      </c>
      <c r="H20" s="9">
        <v>0.11</v>
      </c>
      <c r="I20" s="9">
        <v>-0.10</v>
      </c>
      <c r="J20" s="9">
        <v>0.18</v>
      </c>
      <c r="K20" s="9">
        <v>0.44</v>
      </c>
      <c r="L20" s="9">
        <v>0.61</v>
      </c>
      <c r="M20" s="9">
        <v>0.76</v>
      </c>
      <c r="N20" s="9">
        <v>1.07</v>
      </c>
      <c r="O20" s="9">
        <v>1.1499999999999999</v>
      </c>
      <c r="P20" s="9">
        <v>0.71</v>
      </c>
      <c r="Q20" s="9">
        <v>0.30</v>
      </c>
      <c r="R20" s="9">
        <v>0.06</v>
      </c>
      <c r="S20" s="9">
        <v>-0.15</v>
      </c>
      <c r="T20" s="9">
        <v>0.25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</row>
    <row r="21" spans="1:157" ht="13.5" customHeight="1">
      <c r="A21" s="175" t="s">
        <v>1173</v>
      </c>
      <c r="B21" s="9">
        <v>0.67</v>
      </c>
      <c r="C21" s="9">
        <v>0.44</v>
      </c>
      <c r="D21" s="9">
        <v>0.28999999999999998</v>
      </c>
      <c r="E21" s="9">
        <v>0.28000000000000003</v>
      </c>
      <c r="F21" s="9">
        <v>0.12</v>
      </c>
      <c r="G21" s="9">
        <v>0.34</v>
      </c>
      <c r="H21" s="9">
        <v>0.51</v>
      </c>
      <c r="I21" s="9">
        <v>0.30</v>
      </c>
      <c r="J21" s="9">
        <v>0.12</v>
      </c>
      <c r="K21" s="9">
        <v>0.15</v>
      </c>
      <c r="L21" s="9">
        <v>0.03</v>
      </c>
      <c r="M21" s="9">
        <v>0.10</v>
      </c>
      <c r="N21" s="9">
        <v>0.19</v>
      </c>
      <c r="O21" s="9">
        <v>-0.39</v>
      </c>
      <c r="P21" s="9">
        <v>-0.02</v>
      </c>
      <c r="Q21" s="9">
        <v>0.06</v>
      </c>
      <c r="R21" s="9">
        <v>0.31</v>
      </c>
      <c r="S21" s="9">
        <v>1.01</v>
      </c>
      <c r="T21" s="9">
        <v>0.99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</row>
    <row r="22" spans="1:157" ht="13.5" customHeight="1">
      <c r="A22" s="175" t="s">
        <v>1152</v>
      </c>
      <c r="B22" s="9">
        <v>1.18</v>
      </c>
      <c r="C22" s="9">
        <v>1.19</v>
      </c>
      <c r="D22" s="9">
        <v>1.42</v>
      </c>
      <c r="E22" s="9">
        <v>1.30</v>
      </c>
      <c r="F22" s="9">
        <v>1.04</v>
      </c>
      <c r="G22" s="9">
        <v>1.18</v>
      </c>
      <c r="H22" s="9">
        <v>1.40</v>
      </c>
      <c r="I22" s="9">
        <v>1.60</v>
      </c>
      <c r="J22" s="9">
        <v>1.89</v>
      </c>
      <c r="K22" s="9">
        <v>1.61</v>
      </c>
      <c r="L22" s="9">
        <v>1.60</v>
      </c>
      <c r="M22" s="9">
        <v>1.39</v>
      </c>
      <c r="N22" s="9">
        <v>1.68</v>
      </c>
      <c r="O22" s="9">
        <v>1.83</v>
      </c>
      <c r="P22" s="9">
        <v>2.06</v>
      </c>
      <c r="Q22" s="9">
        <v>2</v>
      </c>
      <c r="R22" s="9">
        <v>1.80</v>
      </c>
      <c r="S22" s="9">
        <v>1.93</v>
      </c>
      <c r="T22" s="9">
        <v>2.74</v>
      </c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</row>
    <row r="23" spans="1:157" ht="13.5" customHeight="1">
      <c r="A23" s="175" t="s">
        <v>986</v>
      </c>
      <c r="B23" s="9">
        <v>2.40</v>
      </c>
      <c r="C23" s="9">
        <v>2.2000000000000002</v>
      </c>
      <c r="D23" s="9">
        <v>2.50</v>
      </c>
      <c r="E23" s="9">
        <v>2.60</v>
      </c>
      <c r="F23" s="9">
        <v>1.90</v>
      </c>
      <c r="G23" s="9">
        <v>2.2999999999999998</v>
      </c>
      <c r="H23" s="9">
        <v>2.40</v>
      </c>
      <c r="I23" s="9">
        <v>2.10</v>
      </c>
      <c r="J23" s="9">
        <v>2.70</v>
      </c>
      <c r="K23" s="9">
        <v>2.80</v>
      </c>
      <c r="L23" s="9">
        <v>2.80</v>
      </c>
      <c r="M23" s="9">
        <v>3</v>
      </c>
      <c r="N23" s="9">
        <v>3.60</v>
      </c>
      <c r="O23" s="9">
        <v>3.10</v>
      </c>
      <c r="P23" s="9">
        <v>3.30</v>
      </c>
      <c r="Q23" s="9">
        <v>2.60</v>
      </c>
      <c r="R23" s="9">
        <v>2.2000000000000002</v>
      </c>
      <c r="S23" s="9">
        <v>2.90</v>
      </c>
      <c r="T23" s="9">
        <v>4.0999999999999996</v>
      </c>
      <c r="U23" s="9">
        <v>4.82</v>
      </c>
      <c r="V23" s="9">
        <v>7.14</v>
      </c>
      <c r="W23" s="9">
        <v>6.82</v>
      </c>
      <c r="X23" s="9">
        <v>5.27</v>
      </c>
      <c r="Y23" s="9">
        <v>5.18</v>
      </c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6">
    <tabColor theme="7" tint="0.399980008602142"/>
  </sheetPr>
  <dimension ref="A1:FA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277</v>
      </c>
      <c r="H1" s="3" t="s">
        <v>30</v>
      </c>
    </row>
    <row r="2" ht="13.5" customHeight="1">
      <c r="A2" s="176" t="s">
        <v>254</v>
      </c>
    </row>
    <row r="3" ht="13.5" customHeight="1">
      <c r="A3" s="176" t="s">
        <v>110</v>
      </c>
    </row>
    <row r="18" spans="1:157" ht="13.5" customHeight="1">
      <c r="A18" s="175"/>
      <c r="B18" s="185" t="s">
        <v>1014</v>
      </c>
      <c r="C18" s="185" t="s">
        <v>977</v>
      </c>
      <c r="D18" s="185" t="s">
        <v>978</v>
      </c>
      <c r="E18" s="185" t="s">
        <v>979</v>
      </c>
      <c r="F18" s="185" t="s">
        <v>976</v>
      </c>
      <c r="G18" s="185" t="s">
        <v>977</v>
      </c>
      <c r="H18" s="185" t="s">
        <v>978</v>
      </c>
      <c r="I18" s="185" t="s">
        <v>979</v>
      </c>
      <c r="J18" s="185" t="s">
        <v>980</v>
      </c>
      <c r="K18" s="185" t="s">
        <v>977</v>
      </c>
      <c r="L18" s="185" t="s">
        <v>978</v>
      </c>
      <c r="M18" s="185" t="s">
        <v>979</v>
      </c>
      <c r="N18" s="185" t="s">
        <v>981</v>
      </c>
      <c r="O18" s="185" t="s">
        <v>977</v>
      </c>
      <c r="P18" s="185" t="s">
        <v>978</v>
      </c>
      <c r="Q18" s="185" t="s">
        <v>979</v>
      </c>
      <c r="R18" s="185" t="s">
        <v>982</v>
      </c>
      <c r="S18" s="185" t="s">
        <v>977</v>
      </c>
      <c r="T18" s="185" t="s">
        <v>978</v>
      </c>
      <c r="U18" s="185" t="s">
        <v>979</v>
      </c>
      <c r="V18" s="185" t="s">
        <v>983</v>
      </c>
      <c r="W18" s="185" t="s">
        <v>977</v>
      </c>
      <c r="X18" s="185" t="s">
        <v>978</v>
      </c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5"/>
      <c r="BT18" s="185"/>
      <c r="BU18" s="185"/>
      <c r="BV18" s="185"/>
      <c r="BW18" s="185"/>
      <c r="BX18" s="185"/>
      <c r="BY18" s="185"/>
      <c r="BZ18" s="185"/>
      <c r="CA18" s="185"/>
      <c r="CB18" s="185"/>
      <c r="CC18" s="185"/>
      <c r="CD18" s="185"/>
      <c r="CE18" s="185"/>
      <c r="CF18" s="185"/>
      <c r="CG18" s="185"/>
      <c r="CH18" s="185"/>
      <c r="CI18" s="185"/>
      <c r="CJ18" s="185"/>
      <c r="CK18" s="185"/>
      <c r="CL18" s="185"/>
      <c r="CM18" s="185"/>
      <c r="CN18" s="185"/>
      <c r="CO18" s="185"/>
      <c r="CP18" s="185"/>
      <c r="CQ18" s="185"/>
      <c r="CR18" s="185"/>
      <c r="CS18" s="185"/>
      <c r="CT18" s="185"/>
      <c r="CU18" s="185"/>
      <c r="CV18" s="185"/>
      <c r="CW18" s="185"/>
      <c r="CX18" s="185"/>
      <c r="CY18" s="185"/>
      <c r="CZ18" s="185"/>
      <c r="DA18" s="185"/>
      <c r="DB18" s="185"/>
      <c r="DC18" s="185"/>
      <c r="DD18" s="185"/>
      <c r="DE18" s="185"/>
      <c r="DF18" s="185"/>
      <c r="DG18" s="185"/>
      <c r="DH18" s="185"/>
      <c r="DI18" s="185"/>
      <c r="DJ18" s="185"/>
      <c r="DK18" s="185"/>
      <c r="DL18" s="185"/>
      <c r="DM18" s="185"/>
      <c r="DN18" s="185"/>
      <c r="DO18" s="185"/>
      <c r="DP18" s="185"/>
      <c r="DQ18" s="185"/>
      <c r="DR18" s="185"/>
      <c r="DS18" s="185"/>
      <c r="DT18" s="185"/>
      <c r="DU18" s="185"/>
      <c r="DV18" s="185"/>
      <c r="DW18" s="185"/>
      <c r="DX18" s="185"/>
      <c r="DY18" s="185"/>
      <c r="DZ18" s="185"/>
      <c r="EA18" s="185"/>
      <c r="EB18" s="185"/>
      <c r="EC18" s="185"/>
      <c r="ED18" s="185"/>
      <c r="EE18" s="185"/>
      <c r="EF18" s="185"/>
      <c r="EG18" s="185"/>
      <c r="EH18" s="185"/>
      <c r="EI18" s="185"/>
      <c r="EJ18" s="185"/>
      <c r="EK18" s="185"/>
      <c r="EL18" s="185"/>
      <c r="EM18" s="185"/>
      <c r="EN18" s="185"/>
      <c r="EO18" s="185"/>
      <c r="EP18" s="185"/>
      <c r="EQ18" s="185"/>
      <c r="ER18" s="185"/>
      <c r="ES18" s="185"/>
      <c r="ET18" s="185"/>
      <c r="EU18" s="185"/>
      <c r="EV18" s="185"/>
      <c r="EW18" s="185"/>
      <c r="EX18" s="185"/>
      <c r="EY18" s="185"/>
      <c r="EZ18" s="185"/>
      <c r="FA18" s="185"/>
    </row>
    <row r="19" spans="1:157" ht="13.5" customHeight="1">
      <c r="A19" s="175" t="s">
        <v>1174</v>
      </c>
      <c r="B19" s="9">
        <v>1.40</v>
      </c>
      <c r="C19" s="9">
        <v>1.40</v>
      </c>
      <c r="D19" s="9">
        <v>1.40</v>
      </c>
      <c r="E19" s="9">
        <v>1.80</v>
      </c>
      <c r="F19" s="9">
        <v>2.2000000000000002</v>
      </c>
      <c r="G19" s="9">
        <v>2.2000000000000002</v>
      </c>
      <c r="H19" s="9">
        <v>2.60</v>
      </c>
      <c r="I19" s="9">
        <v>2.40</v>
      </c>
      <c r="J19" s="9">
        <v>1.80</v>
      </c>
      <c r="K19" s="9">
        <v>2.10</v>
      </c>
      <c r="L19" s="9">
        <v>2.40</v>
      </c>
      <c r="M19" s="9">
        <v>2.50</v>
      </c>
      <c r="N19" s="9">
        <v>3.10</v>
      </c>
      <c r="O19" s="9">
        <v>2.60</v>
      </c>
      <c r="P19" s="9">
        <v>2.70</v>
      </c>
      <c r="Q19" s="9">
        <v>2.50</v>
      </c>
      <c r="R19" s="9">
        <v>2.90</v>
      </c>
      <c r="S19" s="9">
        <v>3.30</v>
      </c>
      <c r="T19" s="9">
        <v>3.90</v>
      </c>
      <c r="U19" s="9">
        <v>4</v>
      </c>
      <c r="V19" s="9">
        <v>3.60</v>
      </c>
      <c r="W19" s="9">
        <v>3.40</v>
      </c>
      <c r="X19" s="9">
        <v>4.70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</row>
    <row r="20" spans="1:157" ht="13.5" customHeight="1">
      <c r="A20" s="175" t="s">
        <v>1175</v>
      </c>
      <c r="B20" s="9">
        <v>2.0699999999999998</v>
      </c>
      <c r="C20" s="9">
        <v>1.66</v>
      </c>
      <c r="D20" s="9">
        <v>4.17</v>
      </c>
      <c r="E20" s="9">
        <v>4.1100000000000003</v>
      </c>
      <c r="F20" s="9">
        <v>3.27</v>
      </c>
      <c r="G20" s="9">
        <v>4.55</v>
      </c>
      <c r="H20" s="9">
        <v>3.50</v>
      </c>
      <c r="I20" s="9">
        <v>2.59</v>
      </c>
      <c r="J20" s="9">
        <v>5.73</v>
      </c>
      <c r="K20" s="9">
        <v>6.50</v>
      </c>
      <c r="L20" s="9">
        <v>6.54</v>
      </c>
      <c r="M20" s="9">
        <v>5.82</v>
      </c>
      <c r="N20" s="9">
        <v>4.97</v>
      </c>
      <c r="O20" s="9">
        <v>5.0199999999999996</v>
      </c>
      <c r="P20" s="9">
        <v>3.18</v>
      </c>
      <c r="Q20" s="9">
        <v>4.0999999999999996</v>
      </c>
      <c r="R20" s="9">
        <v>4.9800000000000004</v>
      </c>
      <c r="S20" s="9">
        <v>9.27</v>
      </c>
      <c r="T20" s="9">
        <v>6.36</v>
      </c>
      <c r="U20" s="9">
        <v>9.99</v>
      </c>
      <c r="V20" s="9">
        <v>3.44</v>
      </c>
      <c r="W20" s="9">
        <v>1.34</v>
      </c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</row>
    <row r="21" spans="1:157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</row>
    <row r="22" spans="1:157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</row>
    <row r="23" spans="1:157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8">
    <tabColor theme="7" tint="0.399980008602142"/>
  </sheetPr>
  <dimension ref="A1:FA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2.5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348</v>
      </c>
      <c r="H1" s="3" t="s">
        <v>30</v>
      </c>
    </row>
    <row r="2" ht="13.5" customHeight="1">
      <c r="A2" s="176" t="s">
        <v>341</v>
      </c>
    </row>
    <row r="3" ht="13.5" customHeight="1">
      <c r="A3" s="176" t="s">
        <v>342</v>
      </c>
    </row>
    <row r="18" spans="1:157" ht="13.5" customHeight="1">
      <c r="A18" s="175"/>
      <c r="B18" s="185" t="s">
        <v>976</v>
      </c>
      <c r="C18" s="185" t="s">
        <v>977</v>
      </c>
      <c r="D18" s="185" t="s">
        <v>978</v>
      </c>
      <c r="E18" s="185" t="s">
        <v>979</v>
      </c>
      <c r="F18" s="185" t="s">
        <v>980</v>
      </c>
      <c r="G18" s="185" t="s">
        <v>977</v>
      </c>
      <c r="H18" s="185" t="s">
        <v>978</v>
      </c>
      <c r="I18" s="185" t="s">
        <v>979</v>
      </c>
      <c r="J18" s="185" t="s">
        <v>981</v>
      </c>
      <c r="K18" s="185" t="s">
        <v>977</v>
      </c>
      <c r="L18" s="185" t="s">
        <v>978</v>
      </c>
      <c r="M18" s="185" t="s">
        <v>979</v>
      </c>
      <c r="N18" s="185" t="s">
        <v>982</v>
      </c>
      <c r="O18" s="185" t="s">
        <v>977</v>
      </c>
      <c r="P18" s="185" t="s">
        <v>978</v>
      </c>
      <c r="Q18" s="185" t="s">
        <v>979</v>
      </c>
      <c r="R18" s="185" t="s">
        <v>983</v>
      </c>
      <c r="S18" s="185" t="s">
        <v>977</v>
      </c>
      <c r="T18" s="185" t="s">
        <v>978</v>
      </c>
      <c r="U18" s="185" t="s">
        <v>979</v>
      </c>
      <c r="V18" s="185" t="s">
        <v>984</v>
      </c>
      <c r="W18" s="185" t="s">
        <v>977</v>
      </c>
      <c r="X18" s="185" t="s">
        <v>978</v>
      </c>
      <c r="Y18" s="185" t="s">
        <v>979</v>
      </c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5"/>
      <c r="BT18" s="185"/>
      <c r="BU18" s="185"/>
      <c r="BV18" s="185"/>
      <c r="BW18" s="185"/>
      <c r="BX18" s="185"/>
      <c r="BY18" s="185"/>
      <c r="BZ18" s="185"/>
      <c r="CA18" s="185"/>
      <c r="CB18" s="185"/>
      <c r="CC18" s="185"/>
      <c r="CD18" s="185"/>
      <c r="CE18" s="185"/>
      <c r="CF18" s="185"/>
      <c r="CG18" s="185"/>
      <c r="CH18" s="185"/>
      <c r="CI18" s="185"/>
      <c r="CJ18" s="185"/>
      <c r="CK18" s="185"/>
      <c r="CL18" s="185"/>
      <c r="CM18" s="185"/>
      <c r="CN18" s="185"/>
      <c r="CO18" s="185"/>
      <c r="CP18" s="185"/>
      <c r="CQ18" s="185"/>
      <c r="CR18" s="185"/>
      <c r="CS18" s="185"/>
      <c r="CT18" s="185"/>
      <c r="CU18" s="185"/>
      <c r="CV18" s="185"/>
      <c r="CW18" s="185"/>
      <c r="CX18" s="185"/>
      <c r="CY18" s="185"/>
      <c r="CZ18" s="185"/>
      <c r="DA18" s="185"/>
      <c r="DB18" s="185"/>
      <c r="DC18" s="185"/>
      <c r="DD18" s="185"/>
      <c r="DE18" s="185"/>
      <c r="DF18" s="185"/>
      <c r="DG18" s="185"/>
      <c r="DH18" s="185"/>
      <c r="DI18" s="185"/>
      <c r="DJ18" s="185"/>
      <c r="DK18" s="185"/>
      <c r="DL18" s="185"/>
      <c r="DM18" s="185"/>
      <c r="DN18" s="185"/>
      <c r="DO18" s="185"/>
      <c r="DP18" s="185"/>
      <c r="DQ18" s="185"/>
      <c r="DR18" s="185"/>
      <c r="DS18" s="185"/>
      <c r="DT18" s="185"/>
      <c r="DU18" s="185"/>
      <c r="DV18" s="185"/>
      <c r="DW18" s="185"/>
      <c r="DX18" s="185"/>
      <c r="DY18" s="185"/>
      <c r="DZ18" s="185"/>
      <c r="EA18" s="185"/>
      <c r="EB18" s="185"/>
      <c r="EC18" s="185"/>
      <c r="ED18" s="185"/>
      <c r="EE18" s="185"/>
      <c r="EF18" s="185"/>
      <c r="EG18" s="185"/>
      <c r="EH18" s="185"/>
      <c r="EI18" s="185"/>
      <c r="EJ18" s="185"/>
      <c r="EK18" s="185"/>
      <c r="EL18" s="185"/>
      <c r="EM18" s="185"/>
      <c r="EN18" s="185"/>
      <c r="EO18" s="185"/>
      <c r="EP18" s="185"/>
      <c r="EQ18" s="185"/>
      <c r="ER18" s="185"/>
      <c r="ES18" s="185"/>
      <c r="ET18" s="185"/>
      <c r="EU18" s="185"/>
      <c r="EV18" s="185"/>
      <c r="EW18" s="185"/>
      <c r="EX18" s="185"/>
      <c r="EY18" s="185"/>
      <c r="EZ18" s="185"/>
      <c r="FA18" s="185"/>
    </row>
    <row r="19" spans="1:157" ht="13.5" customHeight="1">
      <c r="A19" s="175" t="s">
        <v>1176</v>
      </c>
      <c r="B19" s="9">
        <v>0.070000000000000007</v>
      </c>
      <c r="C19" s="9">
        <v>1.91</v>
      </c>
      <c r="D19" s="9">
        <v>3.62</v>
      </c>
      <c r="E19" s="9">
        <v>5.38</v>
      </c>
      <c r="F19" s="9">
        <v>6.37</v>
      </c>
      <c r="G19" s="9">
        <v>3.63</v>
      </c>
      <c r="H19" s="9">
        <v>1.44</v>
      </c>
      <c r="I19" s="9">
        <v>-0.83</v>
      </c>
      <c r="J19" s="9">
        <v>-1.0900000000000001</v>
      </c>
      <c r="K19" s="9">
        <v>-0.32</v>
      </c>
      <c r="L19" s="9">
        <v>-0.09</v>
      </c>
      <c r="M19" s="9">
        <v>1.1000000000000001</v>
      </c>
      <c r="N19" s="9">
        <v>0.20</v>
      </c>
      <c r="O19" s="9">
        <v>-5.0599999999999996</v>
      </c>
      <c r="P19" s="9">
        <v>-2.75</v>
      </c>
      <c r="Q19" s="9">
        <v>-4.0599999999999996</v>
      </c>
      <c r="R19" s="9">
        <v>-1.68</v>
      </c>
      <c r="S19" s="9">
        <v>5.52</v>
      </c>
      <c r="T19" s="9">
        <v>3.80</v>
      </c>
      <c r="U19" s="9">
        <v>5.80</v>
      </c>
      <c r="V19" s="9">
        <v>3.77</v>
      </c>
      <c r="W19" s="9">
        <v>2.36</v>
      </c>
      <c r="X19" s="9">
        <v>2.10</v>
      </c>
      <c r="Y19" s="9">
        <v>1.23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</row>
    <row r="20" spans="1:157" ht="13.5" customHeight="1">
      <c r="A20" s="175" t="s">
        <v>1177</v>
      </c>
      <c r="B20" s="9">
        <v>63.99</v>
      </c>
      <c r="C20" s="9">
        <v>9.43</v>
      </c>
      <c r="D20" s="9">
        <v>4.28</v>
      </c>
      <c r="E20" s="9">
        <v>8.7100000000000009</v>
      </c>
      <c r="F20" s="9">
        <v>1.63</v>
      </c>
      <c r="G20" s="9">
        <v>34.159999999999997</v>
      </c>
      <c r="H20" s="9">
        <v>43.66</v>
      </c>
      <c r="I20" s="9">
        <v>16.86</v>
      </c>
      <c r="J20" s="9">
        <v>3.22</v>
      </c>
      <c r="K20" s="9">
        <v>-1.59</v>
      </c>
      <c r="L20" s="9">
        <v>-13.70</v>
      </c>
      <c r="M20" s="9">
        <v>-6.45</v>
      </c>
      <c r="N20" s="9">
        <v>-18.04</v>
      </c>
      <c r="O20" s="9">
        <v>-53.77</v>
      </c>
      <c r="P20" s="9">
        <v>-32.24</v>
      </c>
      <c r="Q20" s="9">
        <v>-32.28</v>
      </c>
      <c r="R20" s="9">
        <v>12.88</v>
      </c>
      <c r="S20" s="9">
        <v>101.22</v>
      </c>
      <c r="T20" s="9">
        <v>63.73</v>
      </c>
      <c r="U20" s="9">
        <v>66.08</v>
      </c>
      <c r="V20" s="9">
        <v>21.81</v>
      </c>
      <c r="W20" s="9">
        <v>6.59</v>
      </c>
      <c r="X20" s="9">
        <v>-3.95</v>
      </c>
      <c r="Y20" s="9">
        <v>-9.1999999999999993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</row>
    <row r="21" spans="1:157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</row>
    <row r="22" spans="1:157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</row>
    <row r="23" spans="1:157" ht="13.5" customHeight="1">
      <c r="A23" s="17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2">
    <tabColor theme="7" tint="0.399980008602142"/>
  </sheetPr>
  <dimension ref="A1:Z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257" customWidth="1"/>
    <col min="2" max="2" width="7.33333333333333" style="257" customWidth="1"/>
    <col min="3" max="16384" width="7.33333333333333" style="257"/>
  </cols>
  <sheetData>
    <row r="1" spans="1:8" ht="13.5" customHeight="1">
      <c r="A1" s="175" t="s">
        <v>486</v>
      </c>
      <c r="H1" s="3" t="s">
        <v>30</v>
      </c>
    </row>
    <row r="2" ht="13.5" customHeight="1">
      <c r="A2" s="176" t="s">
        <v>295</v>
      </c>
    </row>
    <row r="3" ht="13.5" customHeight="1">
      <c r="A3" s="176" t="s">
        <v>182</v>
      </c>
    </row>
    <row r="18" spans="2:26" ht="13.5" customHeight="1">
      <c r="B18" s="186">
        <v>2012</v>
      </c>
      <c r="C18" s="186">
        <v>2013</v>
      </c>
      <c r="D18" s="186">
        <v>2014</v>
      </c>
      <c r="E18" s="186">
        <v>2015</v>
      </c>
      <c r="F18" s="186">
        <v>2016</v>
      </c>
      <c r="G18" s="186">
        <v>2017</v>
      </c>
      <c r="H18" s="186">
        <v>2018</v>
      </c>
      <c r="I18" s="186">
        <v>2019</v>
      </c>
      <c r="J18" s="186">
        <v>2020</v>
      </c>
      <c r="K18" s="186">
        <v>2021</v>
      </c>
      <c r="L18" s="186">
        <v>2022</v>
      </c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</row>
    <row r="19" spans="1:25" ht="13.5" customHeight="1">
      <c r="A19" s="175" t="s">
        <v>953</v>
      </c>
      <c r="B19" s="187">
        <v>-3.90</v>
      </c>
      <c r="C19" s="187">
        <v>-1.28</v>
      </c>
      <c r="D19" s="187">
        <v>-2.08</v>
      </c>
      <c r="E19" s="187">
        <v>-0.64</v>
      </c>
      <c r="F19" s="187">
        <v>0.71</v>
      </c>
      <c r="G19" s="187">
        <v>1.50</v>
      </c>
      <c r="H19" s="187">
        <v>0.91</v>
      </c>
      <c r="I19" s="187">
        <v>0.31</v>
      </c>
      <c r="J19" s="187">
        <v>-5.58</v>
      </c>
      <c r="K19" s="187">
        <v>-7.15</v>
      </c>
      <c r="L19" s="187">
        <v>-4.41</v>
      </c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</row>
    <row r="20" spans="1:25" ht="13.5" customHeight="1">
      <c r="A20" s="175"/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</row>
    <row r="21" spans="1:25" ht="13.5" customHeight="1">
      <c r="A21" s="175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4">
    <tabColor theme="7" tint="0.399980008602142"/>
  </sheetPr>
  <dimension ref="A1:CO23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3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349</v>
      </c>
      <c r="H1" s="3" t="s">
        <v>30</v>
      </c>
    </row>
    <row r="2" ht="13.5" customHeight="1">
      <c r="A2" s="176" t="s">
        <v>253</v>
      </c>
    </row>
    <row r="3" ht="13.5" customHeight="1">
      <c r="A3" s="176" t="s">
        <v>182</v>
      </c>
    </row>
    <row r="18" spans="1:93" ht="13.5" customHeight="1">
      <c r="A18" s="175"/>
      <c r="B18" s="9" t="s">
        <v>974</v>
      </c>
      <c r="C18" s="9" t="s">
        <v>494</v>
      </c>
      <c r="D18" s="9" t="s">
        <v>495</v>
      </c>
      <c r="E18" s="9" t="s">
        <v>496</v>
      </c>
      <c r="F18" s="9" t="s">
        <v>497</v>
      </c>
      <c r="G18" s="9" t="s">
        <v>498</v>
      </c>
      <c r="H18" s="9" t="s">
        <v>499</v>
      </c>
      <c r="I18" s="9" t="s">
        <v>500</v>
      </c>
      <c r="J18" s="9" t="s">
        <v>501</v>
      </c>
      <c r="K18" s="9" t="s">
        <v>502</v>
      </c>
      <c r="L18" s="9" t="s">
        <v>503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</row>
    <row r="19" spans="1:93" ht="13.5" customHeight="1">
      <c r="A19" s="175" t="s">
        <v>1178</v>
      </c>
      <c r="B19" s="9">
        <v>1.06</v>
      </c>
      <c r="C19" s="9">
        <v>0.35</v>
      </c>
      <c r="D19" s="9">
        <v>0.42</v>
      </c>
      <c r="E19" s="9">
        <v>0</v>
      </c>
      <c r="F19" s="9">
        <v>0.19</v>
      </c>
      <c r="G19" s="9">
        <v>1.0900000000000001</v>
      </c>
      <c r="H19" s="9">
        <v>1.20</v>
      </c>
      <c r="I19" s="9">
        <v>1.34</v>
      </c>
      <c r="J19" s="9">
        <v>1.28</v>
      </c>
      <c r="K19" s="9">
        <v>1.39</v>
      </c>
      <c r="L19" s="9">
        <v>2.71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</row>
    <row r="20" spans="1:93" ht="13.5" customHeight="1">
      <c r="A20" s="175" t="s">
        <v>1179</v>
      </c>
      <c r="B20" s="9">
        <v>0.17</v>
      </c>
      <c r="C20" s="9">
        <v>0.06</v>
      </c>
      <c r="D20" s="9">
        <v>0.35</v>
      </c>
      <c r="E20" s="9">
        <v>0.43</v>
      </c>
      <c r="F20" s="9">
        <v>0.26</v>
      </c>
      <c r="G20" s="9">
        <v>0.65</v>
      </c>
      <c r="H20" s="9">
        <v>1.02</v>
      </c>
      <c r="I20" s="9">
        <v>1.04</v>
      </c>
      <c r="J20" s="9">
        <v>1.1000000000000001</v>
      </c>
      <c r="K20" s="9">
        <v>0.94</v>
      </c>
      <c r="L20" s="9">
        <v>0.42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</row>
    <row r="21" spans="1:93" ht="13.5" customHeight="1">
      <c r="A21" s="175" t="s">
        <v>713</v>
      </c>
      <c r="B21" s="9">
        <v>0.48</v>
      </c>
      <c r="C21" s="9">
        <v>0.10</v>
      </c>
      <c r="D21" s="9">
        <v>0.47</v>
      </c>
      <c r="E21" s="9">
        <v>0.34</v>
      </c>
      <c r="F21" s="9">
        <v>0.12</v>
      </c>
      <c r="G21" s="9">
        <v>0.37</v>
      </c>
      <c r="H21" s="9">
        <v>0.38</v>
      </c>
      <c r="I21" s="9">
        <v>1.1000000000000001</v>
      </c>
      <c r="J21" s="9">
        <v>0.76</v>
      </c>
      <c r="K21" s="9">
        <v>0.72</v>
      </c>
      <c r="L21" s="9">
        <v>0.59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</row>
    <row r="22" spans="1:93" ht="13.5" customHeight="1">
      <c r="A22" s="175" t="s">
        <v>761</v>
      </c>
      <c r="B22" s="9">
        <v>1.45</v>
      </c>
      <c r="C22" s="9">
        <v>1.36</v>
      </c>
      <c r="D22" s="9">
        <v>2.58</v>
      </c>
      <c r="E22" s="9">
        <v>0.99</v>
      </c>
      <c r="F22" s="9">
        <v>1.1399999999999999</v>
      </c>
      <c r="G22" s="9">
        <v>1.31</v>
      </c>
      <c r="H22" s="9">
        <v>2.57</v>
      </c>
      <c r="I22" s="9">
        <v>3.89</v>
      </c>
      <c r="J22" s="9">
        <v>4.4000000000000004</v>
      </c>
      <c r="K22" s="9">
        <v>3.44</v>
      </c>
      <c r="L22" s="9">
        <v>3.40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</row>
    <row r="23" spans="1:93" ht="13.5" customHeight="1">
      <c r="A23" s="175" t="s">
        <v>799</v>
      </c>
      <c r="B23" s="9">
        <v>-0.25</v>
      </c>
      <c r="C23" s="9">
        <v>0.85</v>
      </c>
      <c r="D23" s="9">
        <v>1.34</v>
      </c>
      <c r="E23" s="9">
        <v>0.21</v>
      </c>
      <c r="F23" s="9">
        <v>0.56999999999999995</v>
      </c>
      <c r="G23" s="9">
        <v>-0.80</v>
      </c>
      <c r="H23" s="9">
        <v>-0.03</v>
      </c>
      <c r="I23" s="9">
        <v>0.42</v>
      </c>
      <c r="J23" s="9">
        <v>1.26</v>
      </c>
      <c r="K23" s="9">
        <v>0.38</v>
      </c>
      <c r="L23" s="9">
        <v>-0.32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66">
    <tabColor theme="7" tint="0.399980008602142"/>
  </sheetPr>
  <dimension ref="A1:CC22"/>
  <sheetViews>
    <sheetView showGridLines="0" zoomScale="160" zoomScaleNormal="160" workbookViewId="0" topLeftCell="A1">
      <selection pane="topLeft" activeCell="M1" sqref="M1"/>
    </sheetView>
  </sheetViews>
  <sheetFormatPr defaultColWidth="7.33203125" defaultRowHeight="13.5" customHeight="1"/>
  <cols>
    <col min="1" max="1" width="30.8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350</v>
      </c>
      <c r="H1" s="3" t="s">
        <v>30</v>
      </c>
    </row>
    <row r="2" ht="13.5" customHeight="1">
      <c r="A2" s="176" t="s">
        <v>254</v>
      </c>
    </row>
    <row r="3" ht="13.5" customHeight="1">
      <c r="A3" s="176" t="s">
        <v>182</v>
      </c>
    </row>
    <row r="18" spans="1:81" ht="13.5" customHeight="1">
      <c r="A18" s="175"/>
      <c r="B18" s="9" t="s">
        <v>976</v>
      </c>
      <c r="C18" s="9" t="s">
        <v>977</v>
      </c>
      <c r="D18" s="9" t="s">
        <v>978</v>
      </c>
      <c r="E18" s="9" t="s">
        <v>979</v>
      </c>
      <c r="F18" s="9" t="s">
        <v>980</v>
      </c>
      <c r="G18" s="9" t="s">
        <v>977</v>
      </c>
      <c r="H18" s="9" t="s">
        <v>978</v>
      </c>
      <c r="I18" s="9" t="s">
        <v>979</v>
      </c>
      <c r="J18" s="9" t="s">
        <v>981</v>
      </c>
      <c r="K18" s="9" t="s">
        <v>977</v>
      </c>
      <c r="L18" s="9" t="s">
        <v>978</v>
      </c>
      <c r="M18" s="9" t="s">
        <v>979</v>
      </c>
      <c r="N18" s="9" t="s">
        <v>982</v>
      </c>
      <c r="O18" s="9" t="s">
        <v>977</v>
      </c>
      <c r="P18" s="9" t="s">
        <v>978</v>
      </c>
      <c r="Q18" s="9" t="s">
        <v>979</v>
      </c>
      <c r="R18" s="9" t="s">
        <v>983</v>
      </c>
      <c r="S18" s="9" t="s">
        <v>977</v>
      </c>
      <c r="T18" s="9" t="s">
        <v>978</v>
      </c>
      <c r="U18" s="9" t="s">
        <v>979</v>
      </c>
      <c r="V18" s="9" t="s">
        <v>984</v>
      </c>
      <c r="W18" s="9" t="s">
        <v>977</v>
      </c>
      <c r="X18" s="9" t="s">
        <v>978</v>
      </c>
      <c r="Y18" s="9" t="s">
        <v>979</v>
      </c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</row>
    <row r="19" spans="1:81" ht="13.5" customHeight="1">
      <c r="A19" s="175" t="s">
        <v>1180</v>
      </c>
      <c r="B19" s="9">
        <v>1.67</v>
      </c>
      <c r="C19" s="9">
        <v>0.47</v>
      </c>
      <c r="D19" s="9">
        <v>-1.82</v>
      </c>
      <c r="E19" s="9">
        <v>-3.14</v>
      </c>
      <c r="F19" s="9">
        <v>-4.1500000000000004</v>
      </c>
      <c r="G19" s="9">
        <v>-1.88</v>
      </c>
      <c r="H19" s="9">
        <v>1.07</v>
      </c>
      <c r="I19" s="9">
        <v>2.68</v>
      </c>
      <c r="J19" s="9">
        <v>2.91</v>
      </c>
      <c r="K19" s="9">
        <v>1.91</v>
      </c>
      <c r="L19" s="9">
        <v>0.71</v>
      </c>
      <c r="M19" s="9">
        <v>-0.35</v>
      </c>
      <c r="N19" s="9">
        <v>0.08</v>
      </c>
      <c r="O19" s="9">
        <v>2.52</v>
      </c>
      <c r="P19" s="9">
        <v>0.86</v>
      </c>
      <c r="Q19" s="9">
        <v>2.72</v>
      </c>
      <c r="R19" s="9">
        <v>3.02</v>
      </c>
      <c r="S19" s="9">
        <v>2.11</v>
      </c>
      <c r="T19" s="9">
        <v>6.80</v>
      </c>
      <c r="U19" s="9">
        <v>4.01</v>
      </c>
      <c r="V19" s="9">
        <v>3.18</v>
      </c>
      <c r="W19" s="9">
        <v>2.29</v>
      </c>
      <c r="X19" s="9">
        <v>2.0499999999999998</v>
      </c>
      <c r="Y19" s="9">
        <v>2.41</v>
      </c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</row>
    <row r="20" spans="1:81" ht="13.5" customHeight="1">
      <c r="A20" s="175" t="s">
        <v>1181</v>
      </c>
      <c r="B20" s="9">
        <v>3.75</v>
      </c>
      <c r="C20" s="9">
        <v>2.2400000000000002</v>
      </c>
      <c r="D20" s="9">
        <v>-0.99</v>
      </c>
      <c r="E20" s="9">
        <v>-3.39</v>
      </c>
      <c r="F20" s="9">
        <v>-5.28</v>
      </c>
      <c r="G20" s="9">
        <v>-2.34</v>
      </c>
      <c r="H20" s="9">
        <v>1.99</v>
      </c>
      <c r="I20" s="9">
        <v>3.10</v>
      </c>
      <c r="J20" s="9">
        <v>2.83</v>
      </c>
      <c r="K20" s="9">
        <v>1.60</v>
      </c>
      <c r="L20" s="9">
        <v>0.04</v>
      </c>
      <c r="M20" s="9">
        <v>-1.0900000000000001</v>
      </c>
      <c r="N20" s="9">
        <v>-0.38</v>
      </c>
      <c r="O20" s="9">
        <v>0.50</v>
      </c>
      <c r="P20" s="9">
        <v>-1.51</v>
      </c>
      <c r="Q20" s="9">
        <v>0.53</v>
      </c>
      <c r="R20" s="9">
        <v>0.78</v>
      </c>
      <c r="S20" s="9">
        <v>1.43</v>
      </c>
      <c r="T20" s="9">
        <v>7.53</v>
      </c>
      <c r="U20" s="9">
        <v>4.84</v>
      </c>
      <c r="V20" s="9">
        <v>4.43</v>
      </c>
      <c r="W20" s="9">
        <v>3.56</v>
      </c>
      <c r="X20" s="9">
        <v>2.12</v>
      </c>
      <c r="Y20" s="9">
        <v>2.42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</row>
    <row r="21" spans="1:81" ht="13.5" customHeight="1">
      <c r="A21" s="175" t="s">
        <v>799</v>
      </c>
      <c r="B21" s="9">
        <v>-2.0099999999999998</v>
      </c>
      <c r="C21" s="9">
        <v>-1.73</v>
      </c>
      <c r="D21" s="9">
        <v>-0.84</v>
      </c>
      <c r="E21" s="9">
        <v>0.26</v>
      </c>
      <c r="F21" s="9">
        <v>1.19</v>
      </c>
      <c r="G21" s="9">
        <v>0.47</v>
      </c>
      <c r="H21" s="9">
        <v>-0.91</v>
      </c>
      <c r="I21" s="9">
        <v>-0.40</v>
      </c>
      <c r="J21" s="9">
        <v>0.070000000000000007</v>
      </c>
      <c r="K21" s="9">
        <v>0.31</v>
      </c>
      <c r="L21" s="9">
        <v>0.67</v>
      </c>
      <c r="M21" s="9">
        <v>0.75</v>
      </c>
      <c r="N21" s="9">
        <v>0.46</v>
      </c>
      <c r="O21" s="9">
        <v>2.0099999999999998</v>
      </c>
      <c r="P21" s="9">
        <v>2.41</v>
      </c>
      <c r="Q21" s="9">
        <v>2.1800000000000002</v>
      </c>
      <c r="R21" s="9">
        <v>2.23</v>
      </c>
      <c r="S21" s="9">
        <v>0.68</v>
      </c>
      <c r="T21" s="9">
        <v>-0.67</v>
      </c>
      <c r="U21" s="9">
        <v>-0.79</v>
      </c>
      <c r="V21" s="9">
        <v>-1.19</v>
      </c>
      <c r="W21" s="9">
        <v>-1.22</v>
      </c>
      <c r="X21" s="9">
        <v>-0.070000000000000007</v>
      </c>
      <c r="Y21" s="9">
        <v>-0.01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</row>
    <row r="22" spans="1:81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0">
    <tabColor theme="7" tint="0.399980008602142"/>
  </sheetPr>
  <dimension ref="A1:CC22"/>
  <sheetViews>
    <sheetView showGridLines="0" zoomScale="160" zoomScaleNormal="160" workbookViewId="0" topLeftCell="A1">
      <selection pane="topLeft" activeCell="M1" sqref="M1"/>
    </sheetView>
  </sheetViews>
  <sheetFormatPr defaultColWidth="7.33203125" defaultRowHeight="13.5" customHeight="1"/>
  <cols>
    <col min="1" max="1" width="30.8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351</v>
      </c>
      <c r="H1" s="3" t="s">
        <v>30</v>
      </c>
    </row>
    <row r="2" ht="13.5" customHeight="1">
      <c r="A2" s="176" t="s">
        <v>254</v>
      </c>
    </row>
    <row r="3" ht="13.5" customHeight="1">
      <c r="A3" s="176" t="s">
        <v>228</v>
      </c>
    </row>
    <row r="18" spans="1:81" ht="13.5" customHeight="1">
      <c r="A18" s="175"/>
      <c r="B18" s="9" t="s">
        <v>1014</v>
      </c>
      <c r="C18" s="9" t="s">
        <v>977</v>
      </c>
      <c r="D18" s="9" t="s">
        <v>978</v>
      </c>
      <c r="E18" s="9" t="s">
        <v>979</v>
      </c>
      <c r="F18" s="9" t="s">
        <v>976</v>
      </c>
      <c r="G18" s="9" t="s">
        <v>977</v>
      </c>
      <c r="H18" s="9" t="s">
        <v>978</v>
      </c>
      <c r="I18" s="9" t="s">
        <v>979</v>
      </c>
      <c r="J18" s="9" t="s">
        <v>980</v>
      </c>
      <c r="K18" s="9" t="s">
        <v>977</v>
      </c>
      <c r="L18" s="9" t="s">
        <v>978</v>
      </c>
      <c r="M18" s="9" t="s">
        <v>979</v>
      </c>
      <c r="N18" s="9" t="s">
        <v>981</v>
      </c>
      <c r="O18" s="9" t="s">
        <v>977</v>
      </c>
      <c r="P18" s="9" t="s">
        <v>978</v>
      </c>
      <c r="Q18" s="9" t="s">
        <v>979</v>
      </c>
      <c r="R18" s="9" t="s">
        <v>982</v>
      </c>
      <c r="S18" s="9" t="s">
        <v>977</v>
      </c>
      <c r="T18" s="9" t="s">
        <v>978</v>
      </c>
      <c r="U18" s="9" t="s">
        <v>979</v>
      </c>
      <c r="V18" s="9" t="s">
        <v>983</v>
      </c>
      <c r="W18" s="9" t="s">
        <v>977</v>
      </c>
      <c r="X18" s="9" t="s">
        <v>978</v>
      </c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</row>
    <row r="19" spans="1:81" ht="13.5" customHeight="1">
      <c r="A19" s="175" t="s">
        <v>536</v>
      </c>
      <c r="B19" s="9">
        <v>10.199999999999999</v>
      </c>
      <c r="C19" s="9">
        <v>10.32</v>
      </c>
      <c r="D19" s="9">
        <v>9.90</v>
      </c>
      <c r="E19" s="9">
        <v>9.92</v>
      </c>
      <c r="F19" s="9">
        <v>9.52</v>
      </c>
      <c r="G19" s="9">
        <v>9.5299999999999994</v>
      </c>
      <c r="H19" s="9">
        <v>12.54</v>
      </c>
      <c r="I19" s="9">
        <v>12.47</v>
      </c>
      <c r="J19" s="9">
        <v>12.80</v>
      </c>
      <c r="K19" s="9">
        <v>12.23</v>
      </c>
      <c r="L19" s="9">
        <v>9.50</v>
      </c>
      <c r="M19" s="9">
        <v>8.4600000000000009</v>
      </c>
      <c r="N19" s="9">
        <v>7.42</v>
      </c>
      <c r="O19" s="9">
        <v>5.73</v>
      </c>
      <c r="P19" s="9">
        <v>5.19</v>
      </c>
      <c r="Q19" s="9">
        <v>5.51</v>
      </c>
      <c r="R19" s="9">
        <v>6.05</v>
      </c>
      <c r="S19" s="9">
        <v>7.13</v>
      </c>
      <c r="T19" s="9">
        <v>7.99</v>
      </c>
      <c r="U19" s="9">
        <v>7.65</v>
      </c>
      <c r="V19" s="9">
        <v>7.64</v>
      </c>
      <c r="W19" s="9">
        <v>7.95</v>
      </c>
      <c r="X19" s="9">
        <v>9.32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</row>
    <row r="20" spans="1:81" ht="13.5" customHeight="1">
      <c r="A20" s="175" t="s">
        <v>1182</v>
      </c>
      <c r="B20" s="9">
        <v>10.11</v>
      </c>
      <c r="C20" s="9">
        <v>9.9499999999999993</v>
      </c>
      <c r="D20" s="9">
        <v>10.050000000000001</v>
      </c>
      <c r="E20" s="9">
        <v>8.4600000000000009</v>
      </c>
      <c r="F20" s="9">
        <v>4.6399999999999997</v>
      </c>
      <c r="G20" s="9">
        <v>3.58</v>
      </c>
      <c r="H20" s="9">
        <v>5.72</v>
      </c>
      <c r="I20" s="9">
        <v>4.72</v>
      </c>
      <c r="J20" s="9">
        <v>9.9700000000000006</v>
      </c>
      <c r="K20" s="9">
        <v>9.4600000000000009</v>
      </c>
      <c r="L20" s="9">
        <v>7.77</v>
      </c>
      <c r="M20" s="9">
        <v>8.15</v>
      </c>
      <c r="N20" s="9">
        <v>6.21</v>
      </c>
      <c r="O20" s="9">
        <v>6.90</v>
      </c>
      <c r="P20" s="9">
        <v>7.77</v>
      </c>
      <c r="Q20" s="9">
        <v>8.89</v>
      </c>
      <c r="R20" s="9">
        <v>9.49</v>
      </c>
      <c r="S20" s="9">
        <v>9.7200000000000006</v>
      </c>
      <c r="T20" s="9">
        <v>10.37</v>
      </c>
      <c r="U20" s="9">
        <v>10.96</v>
      </c>
      <c r="V20" s="9">
        <v>11.41</v>
      </c>
      <c r="W20" s="9">
        <v>12.40</v>
      </c>
      <c r="X20" s="9">
        <v>13.27</v>
      </c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</row>
    <row r="21" spans="1:81" ht="13.5" customHeight="1">
      <c r="A21" s="175" t="s">
        <v>1183</v>
      </c>
      <c r="B21" s="9">
        <v>10.199999999999999</v>
      </c>
      <c r="C21" s="9">
        <v>10.55</v>
      </c>
      <c r="D21" s="9">
        <v>9.77</v>
      </c>
      <c r="E21" s="9">
        <v>11.32</v>
      </c>
      <c r="F21" s="9">
        <v>13.64</v>
      </c>
      <c r="G21" s="9">
        <v>14.59</v>
      </c>
      <c r="H21" s="9">
        <v>18.27</v>
      </c>
      <c r="I21" s="9">
        <v>18.77</v>
      </c>
      <c r="J21" s="9">
        <v>15.07</v>
      </c>
      <c r="K21" s="9">
        <v>14.25</v>
      </c>
      <c r="L21" s="9">
        <v>10.73</v>
      </c>
      <c r="M21" s="9">
        <v>8.75</v>
      </c>
      <c r="N21" s="9">
        <v>8.32</v>
      </c>
      <c r="O21" s="9">
        <v>4.9400000000000004</v>
      </c>
      <c r="P21" s="9">
        <v>3.31</v>
      </c>
      <c r="Q21" s="9">
        <v>2.95</v>
      </c>
      <c r="R21" s="9">
        <v>3.55</v>
      </c>
      <c r="S21" s="9">
        <v>5.28</v>
      </c>
      <c r="T21" s="9">
        <v>6.24</v>
      </c>
      <c r="U21" s="9">
        <v>5.17</v>
      </c>
      <c r="V21" s="9">
        <v>4.76</v>
      </c>
      <c r="W21" s="9">
        <v>4.53</v>
      </c>
      <c r="X21" s="9">
        <v>6.25</v>
      </c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</row>
    <row r="22" spans="1:81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82">
    <tabColor theme="7" tint="0.399980008602142"/>
  </sheetPr>
  <dimension ref="A1:CC22"/>
  <sheetViews>
    <sheetView showGridLines="0" zoomScale="160" zoomScaleNormal="160" workbookViewId="0" topLeftCell="A1">
      <selection pane="topLeft" activeCell="M1" sqref="M1"/>
    </sheetView>
  </sheetViews>
  <sheetFormatPr defaultColWidth="7.33203125" defaultRowHeight="13.5" customHeight="1"/>
  <cols>
    <col min="1" max="1" width="30.8333333333333" style="174" customWidth="1"/>
    <col min="2" max="2" width="7.33333333333333" style="174" customWidth="1"/>
    <col min="3" max="16384" width="7.33333333333333" style="174"/>
  </cols>
  <sheetData>
    <row r="1" spans="1:10" ht="13.5" customHeight="1">
      <c r="A1" s="307" t="s">
        <v>352</v>
      </c>
      <c r="J1" s="3" t="s">
        <v>30</v>
      </c>
    </row>
    <row r="2" ht="13.5" customHeight="1">
      <c r="A2" s="176" t="s">
        <v>296</v>
      </c>
    </row>
    <row r="3" ht="13.5" customHeight="1">
      <c r="A3" s="176" t="s">
        <v>182</v>
      </c>
    </row>
    <row r="18" spans="1:81" ht="13.5" customHeight="1">
      <c r="A18" s="175"/>
      <c r="B18" s="9" t="s">
        <v>1014</v>
      </c>
      <c r="C18" s="9" t="s">
        <v>977</v>
      </c>
      <c r="D18" s="9" t="s">
        <v>978</v>
      </c>
      <c r="E18" s="9" t="s">
        <v>979</v>
      </c>
      <c r="F18" s="9" t="s">
        <v>976</v>
      </c>
      <c r="G18" s="9" t="s">
        <v>977</v>
      </c>
      <c r="H18" s="9" t="s">
        <v>978</v>
      </c>
      <c r="I18" s="9" t="s">
        <v>979</v>
      </c>
      <c r="J18" s="9" t="s">
        <v>980</v>
      </c>
      <c r="K18" s="9" t="s">
        <v>977</v>
      </c>
      <c r="L18" s="9" t="s">
        <v>978</v>
      </c>
      <c r="M18" s="9" t="s">
        <v>979</v>
      </c>
      <c r="N18" s="9" t="s">
        <v>981</v>
      </c>
      <c r="O18" s="9" t="s">
        <v>977</v>
      </c>
      <c r="P18" s="9" t="s">
        <v>978</v>
      </c>
      <c r="Q18" s="9" t="s">
        <v>979</v>
      </c>
      <c r="R18" s="9" t="s">
        <v>982</v>
      </c>
      <c r="S18" s="9" t="s">
        <v>977</v>
      </c>
      <c r="T18" s="9" t="s">
        <v>978</v>
      </c>
      <c r="U18" s="9" t="s">
        <v>979</v>
      </c>
      <c r="V18" s="9" t="s">
        <v>983</v>
      </c>
      <c r="W18" s="9" t="s">
        <v>977</v>
      </c>
      <c r="X18" s="9" t="s">
        <v>978</v>
      </c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</row>
    <row r="19" spans="1:81" ht="13.5" customHeight="1">
      <c r="A19" s="175"/>
      <c r="B19" s="9">
        <v>97.20</v>
      </c>
      <c r="C19" s="9">
        <v>98.66</v>
      </c>
      <c r="D19" s="9">
        <v>99.88</v>
      </c>
      <c r="E19" s="9">
        <v>101.13</v>
      </c>
      <c r="F19" s="9">
        <v>102.21</v>
      </c>
      <c r="G19" s="9">
        <v>102.75</v>
      </c>
      <c r="H19" s="9">
        <v>104.19</v>
      </c>
      <c r="I19" s="9">
        <v>105.22</v>
      </c>
      <c r="J19" s="9">
        <v>106.27</v>
      </c>
      <c r="K19" s="9">
        <v>107.07</v>
      </c>
      <c r="L19" s="9">
        <v>107.39</v>
      </c>
      <c r="M19" s="9">
        <v>107.66</v>
      </c>
      <c r="N19" s="9">
        <v>107.48</v>
      </c>
      <c r="O19" s="9">
        <v>106.88</v>
      </c>
      <c r="P19" s="9">
        <v>106.29</v>
      </c>
      <c r="Q19" s="9">
        <v>105.72</v>
      </c>
      <c r="R19" s="9">
        <v>106.34</v>
      </c>
      <c r="S19" s="9">
        <v>108.33</v>
      </c>
      <c r="T19" s="9">
        <v>109.37</v>
      </c>
      <c r="U19" s="9">
        <v>109.88</v>
      </c>
      <c r="V19" s="9">
        <v>111.04</v>
      </c>
      <c r="W19" s="9">
        <v>110.20</v>
      </c>
      <c r="X19" s="9">
        <v>111.16</v>
      </c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</row>
    <row r="20" spans="1:81" ht="13.5" customHeight="1">
      <c r="A20" s="175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</row>
    <row r="21" spans="1:81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</row>
    <row r="22" spans="1:81" ht="13.5" customHeight="1">
      <c r="A22" s="17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</row>
  </sheetData>
  <sheetProtection sheet="1" objects="1" scenarios="1"/>
  <hyperlinks>
    <hyperlink ref="J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3">
    <tabColor theme="6" tint="0.399980008602142"/>
  </sheetPr>
  <dimension ref="A1:N56"/>
  <sheetViews>
    <sheetView showGridLines="0" zoomScale="130" zoomScaleNormal="130" workbookViewId="0" topLeftCell="B1">
      <selection pane="topLeft" activeCell="K3" sqref="K3"/>
    </sheetView>
  </sheetViews>
  <sheetFormatPr defaultColWidth="0" defaultRowHeight="12.75" customHeight="1" zeroHeight="1"/>
  <cols>
    <col min="1" max="1" width="0" style="65" hidden="1" customWidth="1"/>
    <col min="2" max="2" width="26.8333333333333" style="65" customWidth="1"/>
    <col min="3" max="3" width="0" style="65" hidden="1" customWidth="1"/>
    <col min="4" max="4" width="13.3333333333333" style="65" customWidth="1"/>
    <col min="5" max="14" width="6.66666666666667" style="65" customWidth="1"/>
    <col min="15" max="15" width="5.83333333333333" style="65" customWidth="1"/>
    <col min="16" max="36" width="0" style="65" hidden="1" customWidth="1"/>
    <col min="37" max="55" width="0" style="65" hidden="1" customWidth="1"/>
    <col min="56" max="16384" width="0" style="65" hidden="1"/>
  </cols>
  <sheetData>
    <row r="1" spans="1:10" ht="12.75" customHeight="1">
      <c r="A1" s="3" t="s">
        <v>31</v>
      </c>
      <c r="B1" s="3" t="s">
        <v>30</v>
      </c>
      <c r="E1"/>
      <c r="F1"/>
      <c r="G1"/>
      <c r="H1"/>
      <c r="J1"/>
    </row>
    <row r="2" spans="1:2" ht="12.75" customHeight="1">
      <c r="A2" s="69"/>
      <c r="B2" s="69"/>
    </row>
    <row r="3" spans="1:8" ht="12.75" customHeight="1">
      <c r="A3" s="22" t="s">
        <v>83</v>
      </c>
      <c r="B3" s="22" t="s">
        <v>104</v>
      </c>
      <c r="E3"/>
      <c r="F3"/>
      <c r="G3"/>
      <c r="H3"/>
    </row>
    <row r="4" spans="1:2" ht="12.75" customHeight="1">
      <c r="A4" s="62" t="s">
        <v>187</v>
      </c>
      <c r="B4" s="62" t="s">
        <v>190</v>
      </c>
    </row>
    <row r="5" spans="1:8" ht="12.75" customHeight="1">
      <c r="A5" s="135"/>
      <c r="B5" s="135"/>
      <c r="C5" s="101"/>
      <c r="D5" s="135"/>
      <c r="E5" s="152"/>
      <c r="F5" s="152"/>
      <c r="G5" s="156"/>
      <c r="H5" s="156"/>
    </row>
    <row r="6" spans="1:14" ht="1.5" customHeight="1" thickBot="1">
      <c r="A6" s="251"/>
      <c r="B6" s="251"/>
      <c r="C6" s="250"/>
      <c r="D6" s="251"/>
      <c r="E6" s="252"/>
      <c r="F6" s="253"/>
      <c r="G6" s="253"/>
      <c r="H6" s="254"/>
      <c r="I6" s="254"/>
      <c r="J6" s="254"/>
      <c r="K6" s="254"/>
      <c r="L6" s="254"/>
      <c r="M6" s="254"/>
      <c r="N6" s="254"/>
    </row>
    <row r="7" spans="1:14" ht="12.75" customHeight="1">
      <c r="A7" s="289"/>
      <c r="B7" s="289"/>
      <c r="C7" s="518"/>
      <c r="D7" s="518"/>
      <c r="E7" s="295">
        <v>2015</v>
      </c>
      <c r="F7" s="295">
        <v>2016</v>
      </c>
      <c r="G7" s="295">
        <v>2017</v>
      </c>
      <c r="H7" s="295">
        <v>2018</v>
      </c>
      <c r="I7" s="295">
        <v>2019</v>
      </c>
      <c r="J7" s="295">
        <v>2020</v>
      </c>
      <c r="K7" s="416">
        <v>2021</v>
      </c>
      <c r="L7" s="416">
        <v>2022</v>
      </c>
      <c r="M7" s="416">
        <v>2023</v>
      </c>
      <c r="N7" s="416">
        <v>2024</v>
      </c>
    </row>
    <row r="8" spans="1:14" ht="12.75" customHeight="1" hidden="1">
      <c r="A8" s="313"/>
      <c r="B8" s="313"/>
      <c r="C8" s="406"/>
      <c r="D8" s="406"/>
      <c r="E8" s="293"/>
      <c r="F8" s="293"/>
      <c r="G8" s="293"/>
      <c r="H8" s="293"/>
      <c r="I8" s="293"/>
      <c r="J8" s="293"/>
      <c r="K8" s="351" t="s">
        <v>504</v>
      </c>
      <c r="L8" s="351" t="s">
        <v>504</v>
      </c>
      <c r="M8" s="351" t="s">
        <v>578</v>
      </c>
      <c r="N8" s="351" t="s">
        <v>578</v>
      </c>
    </row>
    <row r="9" spans="1:14" ht="12.75" customHeight="1">
      <c r="A9" s="313"/>
      <c r="B9" s="313"/>
      <c r="C9" s="406"/>
      <c r="D9" s="406"/>
      <c r="E9" s="293"/>
      <c r="F9" s="293"/>
      <c r="G9" s="293"/>
      <c r="H9" s="293"/>
      <c r="I9" s="293"/>
      <c r="J9" s="293"/>
      <c r="K9" s="351" t="s">
        <v>505</v>
      </c>
      <c r="L9" s="351" t="s">
        <v>505</v>
      </c>
      <c r="M9" s="351" t="s">
        <v>577</v>
      </c>
      <c r="N9" s="351" t="s">
        <v>577</v>
      </c>
    </row>
    <row r="10" spans="1:14" ht="12.75" customHeight="1">
      <c r="A10" s="552" t="s">
        <v>783</v>
      </c>
      <c r="B10" s="493" t="s">
        <v>784</v>
      </c>
      <c r="C10" s="632"/>
      <c r="D10" s="624"/>
      <c r="E10" s="625"/>
      <c r="F10" s="625"/>
      <c r="G10" s="625"/>
      <c r="H10" s="625"/>
      <c r="I10" s="625"/>
      <c r="J10" s="625"/>
      <c r="K10" s="417"/>
      <c r="L10" s="417"/>
      <c r="M10" s="417"/>
      <c r="N10" s="417"/>
    </row>
    <row r="11" spans="1:14" ht="12.75" customHeight="1">
      <c r="A11" s="487" t="s">
        <v>785</v>
      </c>
      <c r="B11" s="487" t="s">
        <v>786</v>
      </c>
      <c r="C11" s="524" t="s">
        <v>640</v>
      </c>
      <c r="D11" s="524" t="s">
        <v>787</v>
      </c>
      <c r="E11" s="464">
        <v>100</v>
      </c>
      <c r="F11" s="464">
        <v>100.70</v>
      </c>
      <c r="G11" s="464">
        <v>103.10</v>
      </c>
      <c r="H11" s="464">
        <v>105.30</v>
      </c>
      <c r="I11" s="464">
        <v>108.30</v>
      </c>
      <c r="J11" s="464">
        <v>111.80</v>
      </c>
      <c r="K11" s="353">
        <v>115.70</v>
      </c>
      <c r="L11" s="353">
        <v>122.70</v>
      </c>
      <c r="M11" s="353">
        <v>125.80</v>
      </c>
      <c r="N11" s="353">
        <v>128.60</v>
      </c>
    </row>
    <row r="12" spans="1:14" ht="12.75" customHeight="1">
      <c r="A12" s="487" t="s">
        <v>788</v>
      </c>
      <c r="B12" s="627" t="s">
        <v>384</v>
      </c>
      <c r="C12" s="527" t="s">
        <v>386</v>
      </c>
      <c r="D12" s="527" t="s">
        <v>386</v>
      </c>
      <c r="E12" s="786">
        <v>0.30</v>
      </c>
      <c r="F12" s="786">
        <v>0.70</v>
      </c>
      <c r="G12" s="786">
        <v>2.50</v>
      </c>
      <c r="H12" s="786">
        <v>2.10</v>
      </c>
      <c r="I12" s="786">
        <v>2.80</v>
      </c>
      <c r="J12" s="786">
        <v>3.20</v>
      </c>
      <c r="K12" s="375">
        <v>3.50</v>
      </c>
      <c r="L12" s="375">
        <v>6.10</v>
      </c>
      <c r="M12" s="375">
        <v>2.50</v>
      </c>
      <c r="N12" s="375">
        <v>2.2000000000000002</v>
      </c>
    </row>
    <row r="13" spans="1:14" ht="12.75" customHeight="1">
      <c r="A13" s="526" t="s">
        <v>789</v>
      </c>
      <c r="B13" s="526" t="s">
        <v>800</v>
      </c>
      <c r="C13" s="524" t="s">
        <v>566</v>
      </c>
      <c r="D13" s="524" t="s">
        <v>790</v>
      </c>
      <c r="E13" s="458">
        <v>0.20</v>
      </c>
      <c r="F13" s="458">
        <v>0.20</v>
      </c>
      <c r="G13" s="458">
        <v>-0.10</v>
      </c>
      <c r="H13" s="458">
        <v>0.30</v>
      </c>
      <c r="I13" s="458">
        <v>0.60</v>
      </c>
      <c r="J13" s="458">
        <v>0.50</v>
      </c>
      <c r="K13" s="365">
        <v>0.10</v>
      </c>
      <c r="L13" s="365">
        <v>2.2999999999999998</v>
      </c>
      <c r="M13" s="365">
        <v>0.40</v>
      </c>
      <c r="N13" s="365">
        <v>0.30</v>
      </c>
    </row>
    <row r="14" spans="1:14" ht="12.75" customHeight="1">
      <c r="A14" s="787" t="s">
        <v>791</v>
      </c>
      <c r="B14" s="526" t="s">
        <v>792</v>
      </c>
      <c r="C14" s="524" t="s">
        <v>566</v>
      </c>
      <c r="D14" s="524" t="s">
        <v>790</v>
      </c>
      <c r="E14" s="458">
        <v>0.10</v>
      </c>
      <c r="F14" s="458">
        <v>0.50</v>
      </c>
      <c r="G14" s="458">
        <v>2.60</v>
      </c>
      <c r="H14" s="458">
        <v>1.80</v>
      </c>
      <c r="I14" s="458">
        <v>2.2000000000000002</v>
      </c>
      <c r="J14" s="458">
        <v>2.70</v>
      </c>
      <c r="K14" s="365">
        <v>3.40</v>
      </c>
      <c r="L14" s="365">
        <v>3.80</v>
      </c>
      <c r="M14" s="365">
        <v>2.10</v>
      </c>
      <c r="N14" s="365">
        <v>1.90</v>
      </c>
    </row>
    <row r="15" spans="1:14" ht="12.75" customHeight="1">
      <c r="A15" s="493" t="s">
        <v>793</v>
      </c>
      <c r="B15" s="493" t="s">
        <v>794</v>
      </c>
      <c r="C15" s="632"/>
      <c r="D15" s="633"/>
      <c r="E15" s="630"/>
      <c r="F15" s="630"/>
      <c r="G15" s="630"/>
      <c r="H15" s="630"/>
      <c r="I15" s="630"/>
      <c r="J15" s="630"/>
      <c r="K15" s="418"/>
      <c r="L15" s="418"/>
      <c r="M15" s="418"/>
      <c r="N15" s="418"/>
    </row>
    <row r="16" spans="1:14" ht="12.75" customHeight="1">
      <c r="A16" s="487" t="s">
        <v>785</v>
      </c>
      <c r="B16" s="495" t="s">
        <v>786</v>
      </c>
      <c r="C16" s="524" t="s">
        <v>640</v>
      </c>
      <c r="D16" s="524" t="s">
        <v>787</v>
      </c>
      <c r="E16" s="464">
        <v>100</v>
      </c>
      <c r="F16" s="464">
        <v>100.70</v>
      </c>
      <c r="G16" s="464">
        <v>103.10</v>
      </c>
      <c r="H16" s="464">
        <v>105.10</v>
      </c>
      <c r="I16" s="464">
        <v>107.80</v>
      </c>
      <c r="J16" s="464">
        <v>111.40</v>
      </c>
      <c r="K16" s="353">
        <v>114.70</v>
      </c>
      <c r="L16" s="353">
        <v>120.90</v>
      </c>
      <c r="M16" s="353">
        <v>123.80</v>
      </c>
      <c r="N16" s="353">
        <v>126.30</v>
      </c>
    </row>
    <row r="17" spans="1:14" ht="12.75" customHeight="1">
      <c r="A17" s="487" t="s">
        <v>788</v>
      </c>
      <c r="B17" s="495" t="s">
        <v>384</v>
      </c>
      <c r="C17" s="527" t="s">
        <v>386</v>
      </c>
      <c r="D17" s="527" t="s">
        <v>382</v>
      </c>
      <c r="E17" s="786">
        <v>0.30</v>
      </c>
      <c r="F17" s="786">
        <v>0.60</v>
      </c>
      <c r="G17" s="786">
        <v>2.40</v>
      </c>
      <c r="H17" s="786">
        <v>2</v>
      </c>
      <c r="I17" s="786">
        <v>2.60</v>
      </c>
      <c r="J17" s="786">
        <v>3.30</v>
      </c>
      <c r="K17" s="375">
        <v>3</v>
      </c>
      <c r="L17" s="375">
        <v>5.40</v>
      </c>
      <c r="M17" s="375">
        <v>2.2999999999999998</v>
      </c>
      <c r="N17" s="375">
        <v>2</v>
      </c>
    </row>
    <row r="18" spans="1:14" ht="12.75" customHeight="1">
      <c r="A18" s="493" t="s">
        <v>795</v>
      </c>
      <c r="B18" s="493" t="s">
        <v>796</v>
      </c>
      <c r="C18" s="633"/>
      <c r="D18" s="629"/>
      <c r="E18" s="630"/>
      <c r="F18" s="630"/>
      <c r="G18" s="630"/>
      <c r="H18" s="630"/>
      <c r="I18" s="630"/>
      <c r="J18" s="630"/>
      <c r="K18" s="418"/>
      <c r="L18" s="418"/>
      <c r="M18" s="418"/>
      <c r="N18" s="418"/>
    </row>
    <row r="19" spans="1:14" s="257" customFormat="1" ht="12.75" customHeight="1">
      <c r="A19" s="487" t="s">
        <v>760</v>
      </c>
      <c r="B19" s="487" t="s">
        <v>761</v>
      </c>
      <c r="C19" s="524" t="s">
        <v>640</v>
      </c>
      <c r="D19" s="524" t="s">
        <v>787</v>
      </c>
      <c r="E19" s="464">
        <v>100</v>
      </c>
      <c r="F19" s="464">
        <v>101.10</v>
      </c>
      <c r="G19" s="464">
        <v>102.50</v>
      </c>
      <c r="H19" s="464">
        <v>105.10</v>
      </c>
      <c r="I19" s="464">
        <v>109.20</v>
      </c>
      <c r="J19" s="464">
        <v>114</v>
      </c>
      <c r="K19" s="353">
        <v>117.90</v>
      </c>
      <c r="L19" s="353">
        <v>121.90</v>
      </c>
      <c r="M19" s="353">
        <v>124.70</v>
      </c>
      <c r="N19" s="353">
        <v>127.20</v>
      </c>
    </row>
    <row r="20" spans="1:14" s="257" customFormat="1" ht="12.75" customHeight="1">
      <c r="A20" s="487" t="s">
        <v>537</v>
      </c>
      <c r="B20" s="487" t="s">
        <v>537</v>
      </c>
      <c r="C20" s="527" t="s">
        <v>381</v>
      </c>
      <c r="D20" s="527" t="s">
        <v>382</v>
      </c>
      <c r="E20" s="458">
        <v>1</v>
      </c>
      <c r="F20" s="458">
        <v>1.1000000000000001</v>
      </c>
      <c r="G20" s="458">
        <v>1.30</v>
      </c>
      <c r="H20" s="458">
        <v>2.60</v>
      </c>
      <c r="I20" s="458">
        <v>3.90</v>
      </c>
      <c r="J20" s="458">
        <v>4.4000000000000004</v>
      </c>
      <c r="K20" s="365">
        <v>3.40</v>
      </c>
      <c r="L20" s="365">
        <v>3.40</v>
      </c>
      <c r="M20" s="365">
        <v>2.2999999999999998</v>
      </c>
      <c r="N20" s="365">
        <v>2.10</v>
      </c>
    </row>
    <row r="21" spans="1:14" s="257" customFormat="1" ht="12.75" customHeight="1">
      <c r="A21" s="487" t="s">
        <v>721</v>
      </c>
      <c r="B21" s="487" t="s">
        <v>722</v>
      </c>
      <c r="C21" s="524" t="s">
        <v>640</v>
      </c>
      <c r="D21" s="524" t="s">
        <v>787</v>
      </c>
      <c r="E21" s="464">
        <v>100</v>
      </c>
      <c r="F21" s="464">
        <v>100.60</v>
      </c>
      <c r="G21" s="464">
        <v>102.90</v>
      </c>
      <c r="H21" s="464">
        <v>105.80</v>
      </c>
      <c r="I21" s="464">
        <v>109.70</v>
      </c>
      <c r="J21" s="464">
        <v>113.30</v>
      </c>
      <c r="K21" s="353">
        <v>116.90</v>
      </c>
      <c r="L21" s="353">
        <v>121.50</v>
      </c>
      <c r="M21" s="353">
        <v>124.10</v>
      </c>
      <c r="N21" s="353">
        <v>126.50</v>
      </c>
    </row>
    <row r="22" spans="1:14" s="257" customFormat="1" ht="12.75" customHeight="1">
      <c r="A22" s="487" t="s">
        <v>537</v>
      </c>
      <c r="B22" s="487" t="s">
        <v>537</v>
      </c>
      <c r="C22" s="527" t="s">
        <v>381</v>
      </c>
      <c r="D22" s="527" t="s">
        <v>382</v>
      </c>
      <c r="E22" s="458">
        <v>0.80</v>
      </c>
      <c r="F22" s="458">
        <v>0.60</v>
      </c>
      <c r="G22" s="458">
        <v>2.2999999999999998</v>
      </c>
      <c r="H22" s="458">
        <v>2.80</v>
      </c>
      <c r="I22" s="458">
        <v>3.70</v>
      </c>
      <c r="J22" s="458">
        <v>3.30</v>
      </c>
      <c r="K22" s="365">
        <v>3.20</v>
      </c>
      <c r="L22" s="365">
        <v>3.90</v>
      </c>
      <c r="M22" s="365">
        <v>2.2000000000000002</v>
      </c>
      <c r="N22" s="365">
        <v>1.90</v>
      </c>
    </row>
    <row r="23" spans="1:14" s="257" customFormat="1" ht="12.75" customHeight="1">
      <c r="A23" s="484" t="s">
        <v>801</v>
      </c>
      <c r="B23" s="484" t="s">
        <v>368</v>
      </c>
      <c r="C23" s="634" t="s">
        <v>640</v>
      </c>
      <c r="D23" s="634" t="s">
        <v>787</v>
      </c>
      <c r="E23" s="549">
        <v>100</v>
      </c>
      <c r="F23" s="549">
        <v>100.40</v>
      </c>
      <c r="G23" s="549">
        <v>102.70</v>
      </c>
      <c r="H23" s="549">
        <v>105.30</v>
      </c>
      <c r="I23" s="549">
        <v>108.30</v>
      </c>
      <c r="J23" s="549">
        <v>111.30</v>
      </c>
      <c r="K23" s="360">
        <v>114.70</v>
      </c>
      <c r="L23" s="360">
        <v>121.40</v>
      </c>
      <c r="M23" s="360">
        <v>124.40</v>
      </c>
      <c r="N23" s="360">
        <v>127.10</v>
      </c>
    </row>
    <row r="24" spans="1:14" ht="12.75" customHeight="1">
      <c r="A24" s="487" t="s">
        <v>537</v>
      </c>
      <c r="B24" s="487" t="s">
        <v>537</v>
      </c>
      <c r="C24" s="527" t="s">
        <v>381</v>
      </c>
      <c r="D24" s="527" t="s">
        <v>382</v>
      </c>
      <c r="E24" s="458">
        <v>0</v>
      </c>
      <c r="F24" s="458">
        <v>0.40</v>
      </c>
      <c r="G24" s="458">
        <v>2.2999999999999998</v>
      </c>
      <c r="H24" s="458">
        <v>2.50</v>
      </c>
      <c r="I24" s="458">
        <v>2.80</v>
      </c>
      <c r="J24" s="458">
        <v>2.80</v>
      </c>
      <c r="K24" s="365">
        <v>3</v>
      </c>
      <c r="L24" s="365">
        <v>5.90</v>
      </c>
      <c r="M24" s="365">
        <v>2.50</v>
      </c>
      <c r="N24" s="365">
        <v>2.10</v>
      </c>
    </row>
    <row r="25" spans="1:14" ht="12.75" customHeight="1">
      <c r="A25" s="487" t="s">
        <v>369</v>
      </c>
      <c r="B25" s="487" t="s">
        <v>370</v>
      </c>
      <c r="C25" s="524" t="s">
        <v>640</v>
      </c>
      <c r="D25" s="524" t="s">
        <v>787</v>
      </c>
      <c r="E25" s="464">
        <v>100</v>
      </c>
      <c r="F25" s="464">
        <v>101.40</v>
      </c>
      <c r="G25" s="464">
        <v>105</v>
      </c>
      <c r="H25" s="464">
        <v>110.60</v>
      </c>
      <c r="I25" s="464">
        <v>116.60</v>
      </c>
      <c r="J25" s="464">
        <v>122.60</v>
      </c>
      <c r="K25" s="353">
        <v>127.90</v>
      </c>
      <c r="L25" s="353">
        <v>130.40</v>
      </c>
      <c r="M25" s="353">
        <v>132.40</v>
      </c>
      <c r="N25" s="353">
        <v>134.19999999999999</v>
      </c>
    </row>
    <row r="26" spans="1:14" ht="12.75" customHeight="1">
      <c r="A26" s="487" t="s">
        <v>537</v>
      </c>
      <c r="B26" s="487" t="s">
        <v>537</v>
      </c>
      <c r="C26" s="527" t="s">
        <v>381</v>
      </c>
      <c r="D26" s="527" t="s">
        <v>382</v>
      </c>
      <c r="E26" s="458">
        <v>2.2999999999999998</v>
      </c>
      <c r="F26" s="458">
        <v>1.40</v>
      </c>
      <c r="G26" s="458">
        <v>3.50</v>
      </c>
      <c r="H26" s="458">
        <v>5.40</v>
      </c>
      <c r="I26" s="458">
        <v>5.40</v>
      </c>
      <c r="J26" s="458">
        <v>5.0999999999999996</v>
      </c>
      <c r="K26" s="365">
        <v>4.4000000000000004</v>
      </c>
      <c r="L26" s="365">
        <v>2</v>
      </c>
      <c r="M26" s="365">
        <v>1.50</v>
      </c>
      <c r="N26" s="365">
        <v>1.40</v>
      </c>
    </row>
    <row r="27" spans="1:14" ht="12.75" customHeight="1">
      <c r="A27" s="487" t="s">
        <v>731</v>
      </c>
      <c r="B27" s="487" t="s">
        <v>797</v>
      </c>
      <c r="C27" s="524" t="s">
        <v>640</v>
      </c>
      <c r="D27" s="524" t="s">
        <v>787</v>
      </c>
      <c r="E27" s="464">
        <v>100</v>
      </c>
      <c r="F27" s="464">
        <v>100.50</v>
      </c>
      <c r="G27" s="464">
        <v>102</v>
      </c>
      <c r="H27" s="464">
        <v>103.60</v>
      </c>
      <c r="I27" s="464">
        <v>107.70</v>
      </c>
      <c r="J27" s="464">
        <v>110.70</v>
      </c>
      <c r="K27" s="353">
        <v>113</v>
      </c>
      <c r="L27" s="353">
        <v>115.50</v>
      </c>
      <c r="M27" s="353">
        <v>118</v>
      </c>
      <c r="N27" s="353">
        <v>120.40</v>
      </c>
    </row>
    <row r="28" spans="1:14" ht="12.75" customHeight="1">
      <c r="A28" s="487" t="s">
        <v>537</v>
      </c>
      <c r="B28" s="487" t="s">
        <v>537</v>
      </c>
      <c r="C28" s="527" t="s">
        <v>381</v>
      </c>
      <c r="D28" s="527" t="s">
        <v>382</v>
      </c>
      <c r="E28" s="458">
        <v>1.30</v>
      </c>
      <c r="F28" s="458">
        <v>0.50</v>
      </c>
      <c r="G28" s="458">
        <v>1.50</v>
      </c>
      <c r="H28" s="458">
        <v>1.60</v>
      </c>
      <c r="I28" s="458">
        <v>4</v>
      </c>
      <c r="J28" s="458">
        <v>2.80</v>
      </c>
      <c r="K28" s="365">
        <v>2</v>
      </c>
      <c r="L28" s="365">
        <v>2.2999999999999998</v>
      </c>
      <c r="M28" s="365">
        <v>2.2000000000000002</v>
      </c>
      <c r="N28" s="365">
        <v>2</v>
      </c>
    </row>
    <row r="29" spans="1:14" ht="12.75" customHeight="1">
      <c r="A29" s="484" t="s">
        <v>717</v>
      </c>
      <c r="B29" s="484" t="s">
        <v>718</v>
      </c>
      <c r="C29" s="634" t="s">
        <v>640</v>
      </c>
      <c r="D29" s="634" t="s">
        <v>787</v>
      </c>
      <c r="E29" s="549">
        <v>100</v>
      </c>
      <c r="F29" s="549">
        <v>97.60</v>
      </c>
      <c r="G29" s="549">
        <v>96.90</v>
      </c>
      <c r="H29" s="549">
        <v>96.30</v>
      </c>
      <c r="I29" s="549">
        <v>97.50</v>
      </c>
      <c r="J29" s="549">
        <v>99</v>
      </c>
      <c r="K29" s="360">
        <v>103</v>
      </c>
      <c r="L29" s="360">
        <v>105.60</v>
      </c>
      <c r="M29" s="360">
        <v>107.20</v>
      </c>
      <c r="N29" s="360">
        <v>108.20</v>
      </c>
    </row>
    <row r="30" spans="1:14" ht="12.75" customHeight="1">
      <c r="A30" s="487" t="s">
        <v>537</v>
      </c>
      <c r="B30" s="487" t="s">
        <v>537</v>
      </c>
      <c r="C30" s="527" t="s">
        <v>381</v>
      </c>
      <c r="D30" s="527" t="s">
        <v>382</v>
      </c>
      <c r="E30" s="458">
        <v>-1.30</v>
      </c>
      <c r="F30" s="458">
        <v>-2.40</v>
      </c>
      <c r="G30" s="458">
        <v>-0.70</v>
      </c>
      <c r="H30" s="458">
        <v>-0.60</v>
      </c>
      <c r="I30" s="458">
        <v>1.30</v>
      </c>
      <c r="J30" s="458">
        <v>1.50</v>
      </c>
      <c r="K30" s="365">
        <v>4</v>
      </c>
      <c r="L30" s="365">
        <v>2.50</v>
      </c>
      <c r="M30" s="365">
        <v>1.50</v>
      </c>
      <c r="N30" s="365">
        <v>1</v>
      </c>
    </row>
    <row r="31" spans="1:14" ht="12.75" customHeight="1">
      <c r="A31" s="487" t="s">
        <v>719</v>
      </c>
      <c r="B31" s="487" t="s">
        <v>720</v>
      </c>
      <c r="C31" s="524" t="s">
        <v>640</v>
      </c>
      <c r="D31" s="524" t="s">
        <v>787</v>
      </c>
      <c r="E31" s="464">
        <v>100</v>
      </c>
      <c r="F31" s="464">
        <v>96.60</v>
      </c>
      <c r="G31" s="464">
        <v>96.90</v>
      </c>
      <c r="H31" s="464">
        <v>96.30</v>
      </c>
      <c r="I31" s="464">
        <v>97.10</v>
      </c>
      <c r="J31" s="464">
        <v>96.80</v>
      </c>
      <c r="K31" s="353">
        <v>100.40</v>
      </c>
      <c r="L31" s="353">
        <v>103.60</v>
      </c>
      <c r="M31" s="353">
        <v>105</v>
      </c>
      <c r="N31" s="353">
        <v>105.70</v>
      </c>
    </row>
    <row r="32" spans="1:14" ht="12.75" customHeight="1">
      <c r="A32" s="487" t="s">
        <v>537</v>
      </c>
      <c r="B32" s="487" t="s">
        <v>537</v>
      </c>
      <c r="C32" s="527" t="s">
        <v>381</v>
      </c>
      <c r="D32" s="527" t="s">
        <v>382</v>
      </c>
      <c r="E32" s="458">
        <v>-1.70</v>
      </c>
      <c r="F32" s="458">
        <v>-3.40</v>
      </c>
      <c r="G32" s="458">
        <v>0.30</v>
      </c>
      <c r="H32" s="458">
        <v>-0.60</v>
      </c>
      <c r="I32" s="458">
        <v>0.80</v>
      </c>
      <c r="J32" s="458">
        <v>-0.20</v>
      </c>
      <c r="K32" s="365">
        <v>3.70</v>
      </c>
      <c r="L32" s="365">
        <v>3.10</v>
      </c>
      <c r="M32" s="365">
        <v>1.40</v>
      </c>
      <c r="N32" s="365">
        <v>0.70</v>
      </c>
    </row>
    <row r="33" spans="1:14" ht="12.75" customHeight="1">
      <c r="A33" s="487" t="s">
        <v>798</v>
      </c>
      <c r="B33" s="487" t="s">
        <v>799</v>
      </c>
      <c r="C33" s="524" t="s">
        <v>640</v>
      </c>
      <c r="D33" s="524" t="s">
        <v>787</v>
      </c>
      <c r="E33" s="464">
        <v>100</v>
      </c>
      <c r="F33" s="464">
        <v>101</v>
      </c>
      <c r="G33" s="464">
        <v>100</v>
      </c>
      <c r="H33" s="464">
        <v>100</v>
      </c>
      <c r="I33" s="464">
        <v>100.50</v>
      </c>
      <c r="J33" s="464">
        <v>102.20</v>
      </c>
      <c r="K33" s="353">
        <v>102.60</v>
      </c>
      <c r="L33" s="353">
        <v>101.90</v>
      </c>
      <c r="M33" s="353">
        <v>102.10</v>
      </c>
      <c r="N33" s="353">
        <v>102.40</v>
      </c>
    </row>
    <row r="34" spans="1:14" ht="12.75" customHeight="1" thickBot="1">
      <c r="A34" s="631" t="s">
        <v>537</v>
      </c>
      <c r="B34" s="631" t="s">
        <v>537</v>
      </c>
      <c r="C34" s="635" t="s">
        <v>381</v>
      </c>
      <c r="D34" s="635" t="s">
        <v>382</v>
      </c>
      <c r="E34" s="466">
        <v>0.40</v>
      </c>
      <c r="F34" s="466">
        <v>1</v>
      </c>
      <c r="G34" s="466">
        <v>-1</v>
      </c>
      <c r="H34" s="466">
        <v>0</v>
      </c>
      <c r="I34" s="466">
        <v>0.50</v>
      </c>
      <c r="J34" s="466">
        <v>1.70</v>
      </c>
      <c r="K34" s="368">
        <v>0.30</v>
      </c>
      <c r="L34" s="368">
        <v>-0.60</v>
      </c>
      <c r="M34" s="368">
        <v>0.20</v>
      </c>
      <c r="N34" s="368">
        <v>0.30</v>
      </c>
    </row>
    <row r="35" ht="12.75" customHeight="1"/>
    <row r="36" ht="12.75" customHeight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spans="1:10" ht="12.75" customHeight="1" hidden="1">
      <c r="A48" s="87"/>
      <c r="B48" s="87"/>
      <c r="C48" s="87"/>
      <c r="D48" s="87"/>
      <c r="E48" s="121"/>
      <c r="F48" s="121"/>
      <c r="G48" s="157"/>
      <c r="H48" s="157"/>
      <c r="I48" s="87"/>
      <c r="J48" s="87"/>
    </row>
    <row r="49" spans="1:10" ht="12.75" customHeight="1" hidden="1">
      <c r="A49" s="87"/>
      <c r="B49" s="87"/>
      <c r="C49" s="87"/>
      <c r="D49" s="87"/>
      <c r="E49" s="121"/>
      <c r="F49" s="121"/>
      <c r="G49" s="121"/>
      <c r="H49" s="121"/>
      <c r="I49" s="87"/>
      <c r="J49" s="87"/>
    </row>
    <row r="50" spans="1:10" ht="12.75" customHeight="1" hidden="1">
      <c r="A50" s="87"/>
      <c r="B50" s="87"/>
      <c r="C50" s="87"/>
      <c r="D50" s="87"/>
      <c r="E50" s="121"/>
      <c r="F50" s="121"/>
      <c r="G50" s="121"/>
      <c r="H50" s="121"/>
      <c r="I50" s="87"/>
      <c r="J50" s="87"/>
    </row>
    <row r="51" spans="1:10" ht="12.75" customHeight="1" hidden="1">
      <c r="A51" s="87"/>
      <c r="B51" s="87"/>
      <c r="C51" s="87"/>
      <c r="D51" s="87"/>
      <c r="E51" s="121"/>
      <c r="F51" s="121"/>
      <c r="G51" s="121"/>
      <c r="H51" s="121"/>
      <c r="I51" s="87"/>
      <c r="J51" s="87"/>
    </row>
    <row r="52" spans="1:10" ht="12.75" customHeight="1" hidden="1">
      <c r="A52" s="87"/>
      <c r="B52" s="87"/>
      <c r="C52" s="87"/>
      <c r="D52" s="87"/>
      <c r="E52" s="121"/>
      <c r="F52" s="121"/>
      <c r="G52" s="121"/>
      <c r="H52" s="121"/>
      <c r="I52" s="87"/>
      <c r="J52" s="87"/>
    </row>
    <row r="53" spans="1:10" ht="12.75" customHeight="1" hidden="1">
      <c r="A53" s="87"/>
      <c r="B53" s="87"/>
      <c r="C53" s="87"/>
      <c r="D53" s="87"/>
      <c r="E53" s="121"/>
      <c r="F53" s="121"/>
      <c r="G53" s="121"/>
      <c r="H53" s="121"/>
      <c r="I53" s="87"/>
      <c r="J53" s="87"/>
    </row>
    <row r="54" spans="1:10" ht="12.75" customHeight="1" hidden="1">
      <c r="A54" s="93"/>
      <c r="B54" s="93"/>
      <c r="C54" s="93"/>
      <c r="D54" s="93"/>
      <c r="E54" s="87"/>
      <c r="F54" s="87"/>
      <c r="G54" s="87"/>
      <c r="H54" s="87"/>
      <c r="I54" s="87"/>
      <c r="J54" s="87"/>
    </row>
    <row r="55" spans="1:10" ht="12.75" customHeight="1" hidden="1">
      <c r="A55" s="87"/>
      <c r="B55" s="87"/>
      <c r="C55" s="87"/>
      <c r="D55" s="87"/>
      <c r="E55" s="87"/>
      <c r="F55" s="87"/>
      <c r="G55" s="87"/>
      <c r="H55" s="87"/>
      <c r="I55" s="87"/>
      <c r="J55" s="87"/>
    </row>
    <row r="56" spans="1:10" ht="12.75" customHeight="1" hidden="1">
      <c r="A56" s="87"/>
      <c r="B56" s="87"/>
      <c r="C56" s="87"/>
      <c r="D56" s="87"/>
      <c r="E56" s="87"/>
      <c r="F56" s="87"/>
      <c r="G56" s="87"/>
      <c r="H56" s="87"/>
      <c r="I56" s="87"/>
      <c r="J56" s="87"/>
    </row>
    <row r="57" ht="12.75" customHeight="1" hidden="1"/>
    <row r="58" ht="12.75" customHeight="1" hidden="1"/>
    <row r="59" ht="12.75" customHeight="1" hidden="1"/>
    <row r="60" ht="12.75" customHeight="1" hidden="1"/>
    <row r="61" ht="12.75" customHeight="1" hidden="1"/>
    <row r="62" ht="12.75" customHeight="1" hidden="1"/>
    <row r="63" ht="12.75" customHeight="1" hidden="1"/>
    <row r="64" ht="12.75" customHeight="1" hidden="1"/>
    <row r="65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>
    <oddFooter>&amp;C&amp;D &amp;T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4">
    <tabColor theme="6" tint="0.399980008602142"/>
  </sheetPr>
  <dimension ref="A1:N66"/>
  <sheetViews>
    <sheetView showGridLines="0" zoomScale="130" zoomScaleNormal="130" workbookViewId="0" topLeftCell="B1">
      <selection pane="topLeft" activeCell="J3" sqref="J3"/>
    </sheetView>
  </sheetViews>
  <sheetFormatPr defaultColWidth="0" defaultRowHeight="12.75" customHeight="1" zeroHeight="1"/>
  <cols>
    <col min="1" max="1" width="0" style="65" hidden="1" customWidth="1"/>
    <col min="2" max="2" width="26.8333333333333" style="65" customWidth="1"/>
    <col min="3" max="3" width="0" style="65" hidden="1" customWidth="1"/>
    <col min="4" max="4" width="13.3333333333333" style="65" customWidth="1"/>
    <col min="5" max="12" width="8.33333333333333" style="65" customWidth="1"/>
    <col min="13" max="13" width="7.33333333333333" style="133" customWidth="1"/>
    <col min="14" max="14" width="0" style="133" hidden="1" customWidth="1"/>
    <col min="15" max="55" width="0" style="65" hidden="1" customWidth="1"/>
    <col min="56" max="16384" width="0" style="65" hidden="1"/>
  </cols>
  <sheetData>
    <row r="1" spans="1:14" ht="12.75" customHeight="1">
      <c r="A1" s="3" t="s">
        <v>31</v>
      </c>
      <c r="B1" s="3" t="s">
        <v>30</v>
      </c>
      <c r="C1" s="135"/>
      <c r="D1" s="135"/>
      <c r="E1"/>
      <c r="F1"/>
      <c r="G1"/>
      <c r="H1"/>
      <c r="I1" s="156"/>
      <c r="J1"/>
      <c r="K1" s="156"/>
      <c r="L1" s="156"/>
      <c r="M1" s="65"/>
      <c r="N1" s="65"/>
    </row>
    <row r="2" spans="1:14" ht="12.75" customHeight="1">
      <c r="A2" s="69"/>
      <c r="B2" s="69"/>
      <c r="C2" s="135"/>
      <c r="D2" s="135"/>
      <c r="E2" s="156"/>
      <c r="F2" s="101"/>
      <c r="G2" s="152"/>
      <c r="H2" s="156"/>
      <c r="I2" s="156"/>
      <c r="J2" s="156"/>
      <c r="K2" s="156"/>
      <c r="L2" s="156"/>
      <c r="M2" s="65"/>
      <c r="N2" s="65"/>
    </row>
    <row r="3" spans="1:14" ht="12.75" customHeight="1">
      <c r="A3" s="22" t="s">
        <v>84</v>
      </c>
      <c r="B3" s="22" t="s">
        <v>105</v>
      </c>
      <c r="C3" s="135"/>
      <c r="D3" s="135"/>
      <c r="E3"/>
      <c r="F3"/>
      <c r="G3"/>
      <c r="H3"/>
      <c r="I3" s="156"/>
      <c r="J3" s="156"/>
      <c r="K3" s="156"/>
      <c r="L3" s="156"/>
      <c r="M3" s="65"/>
      <c r="N3" s="65"/>
    </row>
    <row r="4" spans="1:14" ht="12.75" customHeight="1">
      <c r="A4" s="62" t="s">
        <v>187</v>
      </c>
      <c r="B4" s="62" t="s">
        <v>190</v>
      </c>
      <c r="C4" s="135"/>
      <c r="D4" s="135"/>
      <c r="E4" s="156"/>
      <c r="F4" s="101"/>
      <c r="G4" s="152"/>
      <c r="H4" s="156"/>
      <c r="I4" s="156"/>
      <c r="J4" s="156"/>
      <c r="K4" s="156"/>
      <c r="L4" s="156"/>
      <c r="M4" s="65"/>
      <c r="N4" s="65"/>
    </row>
    <row r="5" spans="1:14" ht="12.75" customHeight="1">
      <c r="A5" s="118"/>
      <c r="B5" s="118"/>
      <c r="C5" s="118"/>
      <c r="D5" s="118"/>
      <c r="E5" s="119"/>
      <c r="F5" s="119"/>
      <c r="G5" s="119"/>
      <c r="H5" s="119"/>
      <c r="I5" s="119"/>
      <c r="J5" s="119"/>
      <c r="K5" s="119"/>
      <c r="L5" s="119"/>
      <c r="M5" s="65"/>
      <c r="N5" s="65"/>
    </row>
    <row r="6" spans="1:12" ht="1.5" customHeight="1" thickBot="1">
      <c r="A6" s="255"/>
      <c r="B6" s="255"/>
      <c r="C6" s="255"/>
      <c r="D6" s="255"/>
      <c r="E6" s="256"/>
      <c r="F6" s="256"/>
      <c r="G6" s="256"/>
      <c r="H6" s="256"/>
      <c r="I6" s="254"/>
      <c r="J6" s="254"/>
      <c r="K6" s="254"/>
      <c r="L6" s="254"/>
    </row>
    <row r="7" spans="1:12" ht="12.75" customHeight="1">
      <c r="A7" s="289"/>
      <c r="B7" s="289"/>
      <c r="C7" s="518"/>
      <c r="D7" s="518"/>
      <c r="E7" s="434">
        <v>2020</v>
      </c>
      <c r="F7" s="409"/>
      <c r="G7" s="409"/>
      <c r="H7" s="874"/>
      <c r="I7" s="434">
        <v>2021</v>
      </c>
      <c r="J7" s="409"/>
      <c r="K7" s="411"/>
      <c r="L7" s="411"/>
    </row>
    <row r="8" spans="1:12" ht="12.75" customHeight="1">
      <c r="A8" s="291"/>
      <c r="B8" s="291"/>
      <c r="C8" s="535"/>
      <c r="D8" s="535"/>
      <c r="E8" s="298" t="s">
        <v>538</v>
      </c>
      <c r="F8" s="299" t="s">
        <v>539</v>
      </c>
      <c r="G8" s="299" t="s">
        <v>540</v>
      </c>
      <c r="H8" s="851" t="s">
        <v>541</v>
      </c>
      <c r="I8" s="298" t="s">
        <v>538</v>
      </c>
      <c r="J8" s="299" t="s">
        <v>539</v>
      </c>
      <c r="K8" s="358" t="s">
        <v>540</v>
      </c>
      <c r="L8" s="358" t="s">
        <v>541</v>
      </c>
    </row>
    <row r="9" spans="1:12" ht="12.75" customHeight="1" hidden="1">
      <c r="A9" s="291"/>
      <c r="B9" s="291"/>
      <c r="C9" s="535"/>
      <c r="D9" s="535"/>
      <c r="E9" s="300"/>
      <c r="F9" s="293"/>
      <c r="G9" s="293"/>
      <c r="H9" s="875"/>
      <c r="I9" s="300"/>
      <c r="J9" s="293"/>
      <c r="K9" s="351" t="s">
        <v>542</v>
      </c>
      <c r="L9" s="351" t="s">
        <v>504</v>
      </c>
    </row>
    <row r="10" spans="1:12" ht="12.75" customHeight="1">
      <c r="A10" s="291"/>
      <c r="B10" s="291"/>
      <c r="C10" s="406"/>
      <c r="D10" s="406"/>
      <c r="E10" s="300"/>
      <c r="F10" s="293"/>
      <c r="G10" s="293"/>
      <c r="H10" s="875"/>
      <c r="I10" s="300"/>
      <c r="J10" s="293"/>
      <c r="K10" s="351" t="s">
        <v>543</v>
      </c>
      <c r="L10" s="351" t="s">
        <v>505</v>
      </c>
    </row>
    <row r="11" spans="1:12" ht="12.75" customHeight="1">
      <c r="A11" s="807" t="s">
        <v>802</v>
      </c>
      <c r="B11" s="484" t="s">
        <v>784</v>
      </c>
      <c r="C11" s="634" t="s">
        <v>640</v>
      </c>
      <c r="D11" s="634" t="s">
        <v>787</v>
      </c>
      <c r="E11" s="549">
        <v>111.20</v>
      </c>
      <c r="F11" s="549">
        <v>111.50</v>
      </c>
      <c r="G11" s="549">
        <v>112.40</v>
      </c>
      <c r="H11" s="816">
        <v>112</v>
      </c>
      <c r="I11" s="549">
        <v>113.60</v>
      </c>
      <c r="J11" s="549">
        <v>114.70</v>
      </c>
      <c r="K11" s="549">
        <v>117</v>
      </c>
      <c r="L11" s="360">
        <v>117.40</v>
      </c>
    </row>
    <row r="12" spans="1:12" ht="12.75" customHeight="1">
      <c r="A12" s="609" t="s">
        <v>537</v>
      </c>
      <c r="B12" s="609" t="s">
        <v>537</v>
      </c>
      <c r="C12" s="527" t="s">
        <v>381</v>
      </c>
      <c r="D12" s="527" t="s">
        <v>382</v>
      </c>
      <c r="E12" s="458">
        <v>3.60</v>
      </c>
      <c r="F12" s="458">
        <v>3.10</v>
      </c>
      <c r="G12" s="458">
        <v>3.30</v>
      </c>
      <c r="H12" s="817">
        <v>2.60</v>
      </c>
      <c r="I12" s="458">
        <v>2.2000000000000002</v>
      </c>
      <c r="J12" s="458">
        <v>2.90</v>
      </c>
      <c r="K12" s="458">
        <v>4.0999999999999996</v>
      </c>
      <c r="L12" s="365">
        <v>4.80</v>
      </c>
    </row>
    <row r="13" spans="1:12" ht="12.75" customHeight="1">
      <c r="A13" s="628" t="s">
        <v>803</v>
      </c>
      <c r="B13" s="628" t="s">
        <v>804</v>
      </c>
      <c r="C13" s="524"/>
      <c r="D13" s="524"/>
      <c r="E13" s="563"/>
      <c r="F13" s="563"/>
      <c r="G13" s="563"/>
      <c r="H13" s="828"/>
      <c r="I13" s="563"/>
      <c r="J13" s="563"/>
      <c r="K13" s="563"/>
      <c r="L13" s="372"/>
    </row>
    <row r="14" spans="1:12" ht="12.75" customHeight="1">
      <c r="A14" s="526" t="s">
        <v>805</v>
      </c>
      <c r="B14" s="526" t="s">
        <v>800</v>
      </c>
      <c r="C14" s="524" t="s">
        <v>566</v>
      </c>
      <c r="D14" s="524" t="s">
        <v>790</v>
      </c>
      <c r="E14" s="563">
        <v>0.60</v>
      </c>
      <c r="F14" s="563">
        <v>0.50</v>
      </c>
      <c r="G14" s="563">
        <v>0.60</v>
      </c>
      <c r="H14" s="828">
        <v>0.30</v>
      </c>
      <c r="I14" s="563">
        <v>0</v>
      </c>
      <c r="J14" s="563">
        <v>0.10</v>
      </c>
      <c r="K14" s="563">
        <v>0.10</v>
      </c>
      <c r="L14" s="372">
        <v>-0.10</v>
      </c>
    </row>
    <row r="15" spans="1:12" ht="12.75" customHeight="1">
      <c r="A15" s="526" t="s">
        <v>806</v>
      </c>
      <c r="B15" s="526" t="s">
        <v>792</v>
      </c>
      <c r="C15" s="524" t="s">
        <v>566</v>
      </c>
      <c r="D15" s="524" t="s">
        <v>790</v>
      </c>
      <c r="E15" s="563">
        <v>3</v>
      </c>
      <c r="F15" s="563">
        <v>2.60</v>
      </c>
      <c r="G15" s="563">
        <v>2.70</v>
      </c>
      <c r="H15" s="828">
        <v>2.2999999999999998</v>
      </c>
      <c r="I15" s="563">
        <v>2.2000000000000002</v>
      </c>
      <c r="J15" s="563">
        <v>2.80</v>
      </c>
      <c r="K15" s="563">
        <v>4</v>
      </c>
      <c r="L15" s="372">
        <v>4.9000000000000004</v>
      </c>
    </row>
    <row r="16" spans="1:12" ht="12.75" customHeight="1">
      <c r="A16" s="487" t="s">
        <v>807</v>
      </c>
      <c r="B16" s="495" t="s">
        <v>808</v>
      </c>
      <c r="C16" s="524" t="s">
        <v>640</v>
      </c>
      <c r="D16" s="524" t="s">
        <v>787</v>
      </c>
      <c r="E16" s="464">
        <v>110.70</v>
      </c>
      <c r="F16" s="464">
        <v>111.10</v>
      </c>
      <c r="G16" s="464">
        <v>112.10</v>
      </c>
      <c r="H16" s="876">
        <v>111.60</v>
      </c>
      <c r="I16" s="464">
        <v>113.10</v>
      </c>
      <c r="J16" s="464">
        <v>114.20</v>
      </c>
      <c r="K16" s="353">
        <v>115.70</v>
      </c>
      <c r="L16" s="353">
        <v>115.80</v>
      </c>
    </row>
    <row r="17" spans="1:12" ht="12.75" customHeight="1">
      <c r="A17" s="616" t="s">
        <v>809</v>
      </c>
      <c r="B17" s="616" t="s">
        <v>810</v>
      </c>
      <c r="C17" s="636" t="s">
        <v>381</v>
      </c>
      <c r="D17" s="636" t="s">
        <v>382</v>
      </c>
      <c r="E17" s="637">
        <v>3.70</v>
      </c>
      <c r="F17" s="637">
        <v>3.30</v>
      </c>
      <c r="G17" s="637">
        <v>3.50</v>
      </c>
      <c r="H17" s="877">
        <v>2.70</v>
      </c>
      <c r="I17" s="637">
        <v>2.2000000000000002</v>
      </c>
      <c r="J17" s="637">
        <v>2.80</v>
      </c>
      <c r="K17" s="419">
        <v>3.20</v>
      </c>
      <c r="L17" s="419">
        <v>3.80</v>
      </c>
    </row>
    <row r="18" spans="1:12" ht="12.75" customHeight="1">
      <c r="A18" s="493" t="s">
        <v>795</v>
      </c>
      <c r="B18" s="493" t="s">
        <v>796</v>
      </c>
      <c r="C18" s="519"/>
      <c r="D18" s="638"/>
      <c r="E18" s="639"/>
      <c r="F18" s="639"/>
      <c r="G18" s="639"/>
      <c r="H18" s="878"/>
      <c r="I18" s="903"/>
      <c r="J18" s="639"/>
      <c r="K18" s="420"/>
      <c r="L18" s="420"/>
    </row>
    <row r="19" spans="1:12" s="257" customFormat="1" ht="12.75" customHeight="1">
      <c r="A19" s="487" t="s">
        <v>760</v>
      </c>
      <c r="B19" s="487" t="s">
        <v>761</v>
      </c>
      <c r="C19" s="524" t="s">
        <v>640</v>
      </c>
      <c r="D19" s="524" t="s">
        <v>787</v>
      </c>
      <c r="E19" s="464">
        <v>111.50</v>
      </c>
      <c r="F19" s="464">
        <v>113.10</v>
      </c>
      <c r="G19" s="464">
        <v>114.10</v>
      </c>
      <c r="H19" s="876">
        <v>117</v>
      </c>
      <c r="I19" s="902">
        <v>115.80</v>
      </c>
      <c r="J19" s="464">
        <v>118</v>
      </c>
      <c r="K19" s="353">
        <v>117.30</v>
      </c>
      <c r="L19" s="353">
        <v>120.30</v>
      </c>
    </row>
    <row r="20" spans="1:12" s="257" customFormat="1" ht="12.75" customHeight="1">
      <c r="A20" s="609" t="s">
        <v>537</v>
      </c>
      <c r="B20" s="609" t="s">
        <v>537</v>
      </c>
      <c r="C20" s="527" t="s">
        <v>381</v>
      </c>
      <c r="D20" s="527" t="s">
        <v>382</v>
      </c>
      <c r="E20" s="458">
        <v>3.80</v>
      </c>
      <c r="F20" s="458">
        <v>4.20</v>
      </c>
      <c r="G20" s="458">
        <v>4.4000000000000004</v>
      </c>
      <c r="H20" s="817">
        <v>5.0999999999999996</v>
      </c>
      <c r="I20" s="901">
        <v>3.80</v>
      </c>
      <c r="J20" s="458">
        <v>4.30</v>
      </c>
      <c r="K20" s="365">
        <v>2.90</v>
      </c>
      <c r="L20" s="365">
        <v>2.80</v>
      </c>
    </row>
    <row r="21" spans="1:12" s="257" customFormat="1" ht="12.75" customHeight="1">
      <c r="A21" s="487" t="s">
        <v>721</v>
      </c>
      <c r="B21" s="487" t="s">
        <v>722</v>
      </c>
      <c r="C21" s="524" t="s">
        <v>640</v>
      </c>
      <c r="D21" s="524" t="s">
        <v>787</v>
      </c>
      <c r="E21" s="464">
        <v>111.50</v>
      </c>
      <c r="F21" s="464">
        <v>112.30</v>
      </c>
      <c r="G21" s="464">
        <v>113.40</v>
      </c>
      <c r="H21" s="876">
        <v>115.90</v>
      </c>
      <c r="I21" s="902">
        <v>114</v>
      </c>
      <c r="J21" s="464">
        <v>116.50</v>
      </c>
      <c r="K21" s="353">
        <v>117</v>
      </c>
      <c r="L21" s="353">
        <v>119.90</v>
      </c>
    </row>
    <row r="22" spans="1:12" s="257" customFormat="1" ht="12.75" customHeight="1">
      <c r="A22" s="609" t="s">
        <v>537</v>
      </c>
      <c r="B22" s="609" t="s">
        <v>537</v>
      </c>
      <c r="C22" s="527" t="s">
        <v>381</v>
      </c>
      <c r="D22" s="527" t="s">
        <v>382</v>
      </c>
      <c r="E22" s="458">
        <v>3.80</v>
      </c>
      <c r="F22" s="458">
        <v>3</v>
      </c>
      <c r="G22" s="458">
        <v>3</v>
      </c>
      <c r="H22" s="817">
        <v>3.80</v>
      </c>
      <c r="I22" s="901">
        <v>2.2000000000000002</v>
      </c>
      <c r="J22" s="458">
        <v>3.80</v>
      </c>
      <c r="K22" s="365">
        <v>3.20</v>
      </c>
      <c r="L22" s="365">
        <v>3.40</v>
      </c>
    </row>
    <row r="23" spans="1:12" s="257" customFormat="1" ht="12.75" customHeight="1">
      <c r="A23" s="484" t="s">
        <v>801</v>
      </c>
      <c r="B23" s="484" t="s">
        <v>368</v>
      </c>
      <c r="C23" s="634" t="s">
        <v>640</v>
      </c>
      <c r="D23" s="634" t="s">
        <v>787</v>
      </c>
      <c r="E23" s="477">
        <v>110.90</v>
      </c>
      <c r="F23" s="477">
        <v>111.30</v>
      </c>
      <c r="G23" s="477">
        <v>111.60</v>
      </c>
      <c r="H23" s="879">
        <v>111.40</v>
      </c>
      <c r="I23" s="904">
        <v>112.20</v>
      </c>
      <c r="J23" s="477">
        <v>113.90</v>
      </c>
      <c r="K23" s="421">
        <v>115.70</v>
      </c>
      <c r="L23" s="421">
        <v>116.40</v>
      </c>
    </row>
    <row r="24" spans="1:12" ht="12.75" customHeight="1">
      <c r="A24" s="487" t="s">
        <v>537</v>
      </c>
      <c r="B24" s="487" t="s">
        <v>537</v>
      </c>
      <c r="C24" s="527" t="s">
        <v>381</v>
      </c>
      <c r="D24" s="527" t="s">
        <v>382</v>
      </c>
      <c r="E24" s="574">
        <v>3.70</v>
      </c>
      <c r="F24" s="574">
        <v>3.10</v>
      </c>
      <c r="G24" s="574">
        <v>2.50</v>
      </c>
      <c r="H24" s="880">
        <v>1.90</v>
      </c>
      <c r="I24" s="905">
        <v>1.20</v>
      </c>
      <c r="J24" s="574">
        <v>2.2999999999999998</v>
      </c>
      <c r="K24" s="382">
        <v>3.70</v>
      </c>
      <c r="L24" s="382">
        <v>4.50</v>
      </c>
    </row>
    <row r="25" spans="1:12" ht="12.75" customHeight="1">
      <c r="A25" s="487" t="s">
        <v>369</v>
      </c>
      <c r="B25" s="487" t="s">
        <v>370</v>
      </c>
      <c r="C25" s="524" t="s">
        <v>640</v>
      </c>
      <c r="D25" s="524" t="s">
        <v>787</v>
      </c>
      <c r="E25" s="480">
        <v>117.20</v>
      </c>
      <c r="F25" s="480">
        <v>118.80</v>
      </c>
      <c r="G25" s="480">
        <v>122</v>
      </c>
      <c r="H25" s="881">
        <v>130.60</v>
      </c>
      <c r="I25" s="906">
        <v>120.20</v>
      </c>
      <c r="J25" s="480">
        <v>127.70</v>
      </c>
      <c r="K25" s="387">
        <v>128.60</v>
      </c>
      <c r="L25" s="387">
        <v>133.90</v>
      </c>
    </row>
    <row r="26" spans="1:12" ht="12.75" customHeight="1">
      <c r="A26" s="487" t="s">
        <v>537</v>
      </c>
      <c r="B26" s="487" t="s">
        <v>537</v>
      </c>
      <c r="C26" s="527" t="s">
        <v>381</v>
      </c>
      <c r="D26" s="527" t="s">
        <v>382</v>
      </c>
      <c r="E26" s="574">
        <v>5.30</v>
      </c>
      <c r="F26" s="574">
        <v>3.40</v>
      </c>
      <c r="G26" s="574">
        <v>4.20</v>
      </c>
      <c r="H26" s="880">
        <v>6.90</v>
      </c>
      <c r="I26" s="905">
        <v>2.60</v>
      </c>
      <c r="J26" s="574">
        <v>7.40</v>
      </c>
      <c r="K26" s="382">
        <v>5.40</v>
      </c>
      <c r="L26" s="382">
        <v>2.50</v>
      </c>
    </row>
    <row r="27" spans="1:12" ht="12.75" customHeight="1">
      <c r="A27" s="487" t="s">
        <v>731</v>
      </c>
      <c r="B27" s="487" t="s">
        <v>797</v>
      </c>
      <c r="C27" s="524" t="s">
        <v>640</v>
      </c>
      <c r="D27" s="524" t="s">
        <v>787</v>
      </c>
      <c r="E27" s="480">
        <v>109.10</v>
      </c>
      <c r="F27" s="480">
        <v>110.30</v>
      </c>
      <c r="G27" s="480">
        <v>111.10</v>
      </c>
      <c r="H27" s="881">
        <v>111.90</v>
      </c>
      <c r="I27" s="906">
        <v>111.40</v>
      </c>
      <c r="J27" s="480">
        <v>112.20</v>
      </c>
      <c r="K27" s="387">
        <v>113.40</v>
      </c>
      <c r="L27" s="387">
        <v>114.40</v>
      </c>
    </row>
    <row r="28" spans="1:12" ht="12.75" customHeight="1">
      <c r="A28" s="487" t="s">
        <v>537</v>
      </c>
      <c r="B28" s="487" t="s">
        <v>537</v>
      </c>
      <c r="C28" s="527" t="s">
        <v>381</v>
      </c>
      <c r="D28" s="527" t="s">
        <v>382</v>
      </c>
      <c r="E28" s="574">
        <v>3.10</v>
      </c>
      <c r="F28" s="574">
        <v>2.70</v>
      </c>
      <c r="G28" s="574">
        <v>2.70</v>
      </c>
      <c r="H28" s="880">
        <v>2.80</v>
      </c>
      <c r="I28" s="905">
        <v>2.10</v>
      </c>
      <c r="J28" s="574">
        <v>1.70</v>
      </c>
      <c r="K28" s="382">
        <v>2</v>
      </c>
      <c r="L28" s="382">
        <v>2.2000000000000002</v>
      </c>
    </row>
    <row r="29" spans="1:12" ht="12.75" customHeight="1">
      <c r="A29" s="484" t="s">
        <v>717</v>
      </c>
      <c r="B29" s="484" t="s">
        <v>718</v>
      </c>
      <c r="C29" s="634" t="s">
        <v>640</v>
      </c>
      <c r="D29" s="634" t="s">
        <v>787</v>
      </c>
      <c r="E29" s="477">
        <v>97.80</v>
      </c>
      <c r="F29" s="477">
        <v>100.30</v>
      </c>
      <c r="G29" s="477">
        <v>98.40</v>
      </c>
      <c r="H29" s="879">
        <v>99.80</v>
      </c>
      <c r="I29" s="904">
        <v>100.70</v>
      </c>
      <c r="J29" s="477">
        <v>102.40</v>
      </c>
      <c r="K29" s="421">
        <v>105</v>
      </c>
      <c r="L29" s="421">
        <v>103.80</v>
      </c>
    </row>
    <row r="30" spans="1:12" ht="12.75" customHeight="1">
      <c r="A30" s="487" t="s">
        <v>537</v>
      </c>
      <c r="B30" s="487" t="s">
        <v>537</v>
      </c>
      <c r="C30" s="527" t="s">
        <v>381</v>
      </c>
      <c r="D30" s="527" t="s">
        <v>382</v>
      </c>
      <c r="E30" s="574">
        <v>0.10</v>
      </c>
      <c r="F30" s="574">
        <v>2.50</v>
      </c>
      <c r="G30" s="574">
        <v>0.90</v>
      </c>
      <c r="H30" s="880">
        <v>2.70</v>
      </c>
      <c r="I30" s="905">
        <v>3</v>
      </c>
      <c r="J30" s="574">
        <v>2.10</v>
      </c>
      <c r="K30" s="382">
        <v>6.80</v>
      </c>
      <c r="L30" s="382">
        <v>4</v>
      </c>
    </row>
    <row r="31" spans="1:12" ht="12.75" customHeight="1">
      <c r="A31" s="487" t="s">
        <v>719</v>
      </c>
      <c r="B31" s="487" t="s">
        <v>720</v>
      </c>
      <c r="C31" s="524" t="s">
        <v>640</v>
      </c>
      <c r="D31" s="524" t="s">
        <v>787</v>
      </c>
      <c r="E31" s="480">
        <v>96.50</v>
      </c>
      <c r="F31" s="480">
        <v>97.90</v>
      </c>
      <c r="G31" s="480">
        <v>96</v>
      </c>
      <c r="H31" s="881">
        <v>97.10</v>
      </c>
      <c r="I31" s="906">
        <v>97.30</v>
      </c>
      <c r="J31" s="480">
        <v>99.20</v>
      </c>
      <c r="K31" s="387">
        <v>103.30</v>
      </c>
      <c r="L31" s="387">
        <v>101.80</v>
      </c>
    </row>
    <row r="32" spans="1:12" ht="12.75" customHeight="1">
      <c r="A32" s="487" t="s">
        <v>537</v>
      </c>
      <c r="B32" s="487" t="s">
        <v>537</v>
      </c>
      <c r="C32" s="527" t="s">
        <v>381</v>
      </c>
      <c r="D32" s="527" t="s">
        <v>382</v>
      </c>
      <c r="E32" s="574">
        <v>-0.40</v>
      </c>
      <c r="F32" s="574">
        <v>0.50</v>
      </c>
      <c r="G32" s="574">
        <v>-1.50</v>
      </c>
      <c r="H32" s="880">
        <v>0.50</v>
      </c>
      <c r="I32" s="905">
        <v>0.80</v>
      </c>
      <c r="J32" s="574">
        <v>1.40</v>
      </c>
      <c r="K32" s="382">
        <v>7.50</v>
      </c>
      <c r="L32" s="382">
        <v>4.80</v>
      </c>
    </row>
    <row r="33" spans="1:12" ht="12.75" customHeight="1">
      <c r="A33" s="487" t="s">
        <v>798</v>
      </c>
      <c r="B33" s="487" t="s">
        <v>799</v>
      </c>
      <c r="C33" s="524" t="s">
        <v>640</v>
      </c>
      <c r="D33" s="524" t="s">
        <v>787</v>
      </c>
      <c r="E33" s="464">
        <v>101.30</v>
      </c>
      <c r="F33" s="464">
        <v>102.50</v>
      </c>
      <c r="G33" s="464">
        <v>102.40</v>
      </c>
      <c r="H33" s="876">
        <v>102.80</v>
      </c>
      <c r="I33" s="902">
        <v>103.50</v>
      </c>
      <c r="J33" s="464">
        <v>103.20</v>
      </c>
      <c r="K33" s="353">
        <v>101.70</v>
      </c>
      <c r="L33" s="353">
        <v>102</v>
      </c>
    </row>
    <row r="34" spans="1:12" ht="12.75" customHeight="1" thickBot="1">
      <c r="A34" s="631" t="s">
        <v>537</v>
      </c>
      <c r="B34" s="631" t="s">
        <v>537</v>
      </c>
      <c r="C34" s="635" t="s">
        <v>381</v>
      </c>
      <c r="D34" s="635" t="s">
        <v>382</v>
      </c>
      <c r="E34" s="466">
        <v>0.50</v>
      </c>
      <c r="F34" s="466">
        <v>2</v>
      </c>
      <c r="G34" s="466">
        <v>2.40</v>
      </c>
      <c r="H34" s="882">
        <v>2.2000000000000002</v>
      </c>
      <c r="I34" s="907">
        <v>2.2000000000000002</v>
      </c>
      <c r="J34" s="466">
        <v>0.70</v>
      </c>
      <c r="K34" s="368">
        <v>-0.70</v>
      </c>
      <c r="L34" s="368">
        <v>-0.80</v>
      </c>
    </row>
    <row r="35" ht="12.75" customHeight="1"/>
    <row r="36" ht="12.75" customHeight="1"/>
    <row r="37" ht="12.75" customHeight="1" hidden="1"/>
    <row r="38" ht="12.75" customHeight="1" hidden="1"/>
    <row r="39" ht="12.75" customHeight="1" hidden="1"/>
    <row r="40" ht="12.75" customHeight="1" hidden="1"/>
    <row r="41" ht="12.75" customHeight="1" hidden="1"/>
    <row r="42" ht="12.75" customHeight="1" hidden="1"/>
    <row r="43" ht="12.75" customHeight="1" hidden="1"/>
    <row r="44" ht="12.75" customHeight="1" hidden="1"/>
    <row r="45" ht="12.75" customHeight="1" hidden="1"/>
    <row r="46" ht="12.75" customHeight="1" hidden="1"/>
    <row r="47" ht="12.75" customHeight="1" hidden="1"/>
    <row r="48" spans="1:14" ht="12.75" customHeight="1" hidden="1">
      <c r="A48" s="87"/>
      <c r="B48" s="87"/>
      <c r="C48" s="87"/>
      <c r="D48" s="87"/>
      <c r="E48" s="119"/>
      <c r="F48" s="119"/>
      <c r="G48" s="119"/>
      <c r="H48" s="119"/>
      <c r="I48" s="119"/>
      <c r="J48" s="119"/>
      <c r="K48" s="119"/>
      <c r="L48" s="119"/>
      <c r="M48" s="65"/>
      <c r="N48" s="65"/>
    </row>
    <row r="49" spans="1:14" ht="12.75" customHeight="1" hidden="1">
      <c r="A49" s="118"/>
      <c r="B49" s="118"/>
      <c r="C49" s="118"/>
      <c r="D49" s="118"/>
      <c r="E49" s="119" t="s">
        <v>38</v>
      </c>
      <c r="F49" s="119"/>
      <c r="G49" s="119"/>
      <c r="H49" s="119"/>
      <c r="I49" s="119"/>
      <c r="J49" s="119"/>
      <c r="K49" s="119"/>
      <c r="L49" s="119"/>
      <c r="M49" s="65"/>
      <c r="N49" s="65"/>
    </row>
    <row r="50" spans="1:14" ht="12.75" customHeight="1" hidden="1">
      <c r="A50" s="118"/>
      <c r="B50" s="118"/>
      <c r="C50" s="118"/>
      <c r="D50" s="118"/>
      <c r="E50" s="147"/>
      <c r="F50" s="119"/>
      <c r="G50" s="147"/>
      <c r="H50" s="147"/>
      <c r="I50" s="147"/>
      <c r="J50" s="147"/>
      <c r="K50" s="147"/>
      <c r="L50" s="147"/>
      <c r="M50" s="65"/>
      <c r="N50" s="65"/>
    </row>
    <row r="51" spans="1:14" ht="12.75" customHeight="1" hidden="1">
      <c r="A51" s="118"/>
      <c r="B51" s="118"/>
      <c r="C51" s="118"/>
      <c r="D51" s="118"/>
      <c r="E51" s="119"/>
      <c r="F51" s="119"/>
      <c r="G51" s="119"/>
      <c r="H51" s="119"/>
      <c r="I51" s="119"/>
      <c r="J51" s="119"/>
      <c r="K51" s="119"/>
      <c r="L51" s="119"/>
      <c r="M51" s="65"/>
      <c r="N51" s="65"/>
    </row>
    <row r="52" spans="1:14" ht="12.75" customHeight="1" hidden="1">
      <c r="A52" s="118"/>
      <c r="B52" s="118"/>
      <c r="C52" s="118"/>
      <c r="D52" s="118"/>
      <c r="E52" s="119"/>
      <c r="F52" s="119"/>
      <c r="G52" s="119"/>
      <c r="H52" s="119"/>
      <c r="I52" s="119"/>
      <c r="J52" s="119"/>
      <c r="K52" s="119"/>
      <c r="L52" s="119"/>
      <c r="M52" s="65"/>
      <c r="N52" s="65"/>
    </row>
    <row r="53" spans="1:14" ht="12.75" customHeight="1" hidden="1">
      <c r="A53" s="118"/>
      <c r="B53" s="118"/>
      <c r="C53" s="118"/>
      <c r="D53" s="118"/>
      <c r="E53" s="119"/>
      <c r="F53" s="119"/>
      <c r="G53" s="119"/>
      <c r="H53" s="119"/>
      <c r="I53" s="119"/>
      <c r="J53" s="119"/>
      <c r="K53" s="119"/>
      <c r="L53" s="119"/>
      <c r="M53" s="65"/>
      <c r="N53" s="65"/>
    </row>
    <row r="54" spans="1:14" ht="12.75" customHeight="1" hidden="1">
      <c r="A54" s="118"/>
      <c r="B54" s="118"/>
      <c r="C54" s="118"/>
      <c r="D54" s="118"/>
      <c r="E54" s="119"/>
      <c r="F54" s="119"/>
      <c r="G54" s="119"/>
      <c r="H54" s="119"/>
      <c r="I54" s="119"/>
      <c r="J54" s="119"/>
      <c r="K54" s="119"/>
      <c r="L54" s="119"/>
      <c r="M54" s="65"/>
      <c r="N54" s="65"/>
    </row>
    <row r="55" spans="1:14" ht="12.75" customHeight="1" hidden="1">
      <c r="A55" s="118"/>
      <c r="B55" s="118"/>
      <c r="C55" s="118"/>
      <c r="D55" s="118"/>
      <c r="E55" s="119"/>
      <c r="F55" s="119"/>
      <c r="G55" s="119"/>
      <c r="H55" s="119"/>
      <c r="I55" s="119"/>
      <c r="J55" s="119"/>
      <c r="K55" s="119"/>
      <c r="L55" s="119"/>
      <c r="M55" s="65"/>
      <c r="N55" s="65"/>
    </row>
    <row r="56" spans="1:14" ht="12.75" customHeight="1" hidden="1">
      <c r="A56" s="118"/>
      <c r="B56" s="118"/>
      <c r="C56" s="118"/>
      <c r="D56" s="118"/>
      <c r="E56" s="119"/>
      <c r="F56" s="119"/>
      <c r="G56" s="119"/>
      <c r="H56" s="119"/>
      <c r="I56" s="119"/>
      <c r="J56" s="119"/>
      <c r="K56" s="119"/>
      <c r="L56" s="119"/>
      <c r="M56" s="65"/>
      <c r="N56" s="65"/>
    </row>
    <row r="57" spans="1:14" ht="12.75" customHeight="1" hidden="1">
      <c r="A57" s="118"/>
      <c r="B57" s="118"/>
      <c r="C57" s="118"/>
      <c r="D57" s="118"/>
      <c r="E57" s="87"/>
      <c r="F57" s="87"/>
      <c r="G57" s="87"/>
      <c r="H57" s="119"/>
      <c r="I57" s="119"/>
      <c r="J57" s="119"/>
      <c r="K57" s="119"/>
      <c r="L57" s="119"/>
      <c r="M57" s="65"/>
      <c r="N57" s="65"/>
    </row>
    <row r="58" spans="1:14" ht="12.75" customHeight="1" hidden="1">
      <c r="A58" s="87"/>
      <c r="B58" s="87"/>
      <c r="C58" s="87"/>
      <c r="D58" s="87"/>
      <c r="E58" s="121"/>
      <c r="F58" s="121"/>
      <c r="G58" s="121"/>
      <c r="H58" s="157"/>
      <c r="I58" s="157"/>
      <c r="J58" s="157"/>
      <c r="K58" s="157"/>
      <c r="L58" s="157"/>
      <c r="M58" s="65"/>
      <c r="N58" s="65"/>
    </row>
    <row r="59" spans="1:14" ht="12.75" customHeight="1" hidden="1">
      <c r="A59" s="87"/>
      <c r="B59" s="87"/>
      <c r="C59" s="87"/>
      <c r="D59" s="87"/>
      <c r="E59" s="121"/>
      <c r="F59" s="121"/>
      <c r="G59" s="121"/>
      <c r="H59" s="121"/>
      <c r="I59" s="121"/>
      <c r="J59" s="121"/>
      <c r="K59" s="121"/>
      <c r="L59" s="121"/>
      <c r="M59" s="65"/>
      <c r="N59" s="65"/>
    </row>
    <row r="60" spans="1:14" ht="12.75" customHeight="1" hidden="1">
      <c r="A60" s="87"/>
      <c r="B60" s="87"/>
      <c r="C60" s="87"/>
      <c r="D60" s="87"/>
      <c r="E60" s="121"/>
      <c r="F60" s="121"/>
      <c r="G60" s="121"/>
      <c r="H60" s="121"/>
      <c r="I60" s="121"/>
      <c r="J60" s="121"/>
      <c r="K60" s="121"/>
      <c r="L60" s="121"/>
      <c r="M60" s="65"/>
      <c r="N60" s="65"/>
    </row>
    <row r="61" spans="1:14" ht="12.75" customHeight="1" hidden="1">
      <c r="A61" s="87"/>
      <c r="B61" s="87"/>
      <c r="C61" s="87"/>
      <c r="D61" s="87"/>
      <c r="E61" s="121"/>
      <c r="F61" s="121"/>
      <c r="G61" s="121"/>
      <c r="H61" s="121"/>
      <c r="I61" s="121"/>
      <c r="J61" s="121"/>
      <c r="K61" s="121"/>
      <c r="L61" s="121"/>
      <c r="M61" s="65"/>
      <c r="N61" s="65"/>
    </row>
    <row r="62" spans="1:14" ht="12.75" customHeight="1" hidden="1">
      <c r="A62" s="87"/>
      <c r="B62" s="87"/>
      <c r="C62" s="87"/>
      <c r="D62" s="87"/>
      <c r="E62" s="121"/>
      <c r="F62" s="121"/>
      <c r="G62" s="121"/>
      <c r="H62" s="121"/>
      <c r="I62" s="121"/>
      <c r="J62" s="121"/>
      <c r="K62" s="121"/>
      <c r="L62" s="121"/>
      <c r="M62" s="65"/>
      <c r="N62" s="65"/>
    </row>
    <row r="63" spans="1:14" ht="12.75" customHeight="1" hidden="1">
      <c r="A63" s="87"/>
      <c r="B63" s="87"/>
      <c r="C63" s="87"/>
      <c r="D63" s="87"/>
      <c r="E63" s="121"/>
      <c r="F63" s="121"/>
      <c r="G63" s="121"/>
      <c r="H63" s="121"/>
      <c r="I63" s="121"/>
      <c r="J63" s="121"/>
      <c r="K63" s="121"/>
      <c r="L63" s="121"/>
      <c r="M63" s="65"/>
      <c r="N63" s="65"/>
    </row>
    <row r="64" spans="1:14" ht="12.75" customHeight="1" hidden="1">
      <c r="A64" s="93"/>
      <c r="B64" s="93"/>
      <c r="C64" s="93"/>
      <c r="D64" s="93"/>
      <c r="E64" s="87"/>
      <c r="F64" s="87"/>
      <c r="G64" s="87"/>
      <c r="H64" s="87"/>
      <c r="I64" s="87"/>
      <c r="J64" s="87"/>
      <c r="K64" s="87"/>
      <c r="L64" s="87"/>
      <c r="M64" s="65"/>
      <c r="N64" s="65"/>
    </row>
    <row r="65" spans="1:14" ht="12.75" customHeight="1" hidden="1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65"/>
      <c r="N65" s="65"/>
    </row>
    <row r="66" spans="1:14" ht="12.75" customHeight="1" hidden="1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65"/>
      <c r="N66" s="65"/>
    </row>
    <row r="67" ht="12.75" customHeight="1" hidden="1"/>
    <row r="68" ht="12.75" customHeight="1" hidden="1"/>
    <row r="69" ht="12.75" customHeight="1" hidden="1"/>
    <row r="70" ht="12.75" customHeight="1" hidden="1"/>
    <row r="71" ht="12.75" customHeight="1" hidden="1"/>
    <row r="72" ht="12.75" customHeight="1" hidden="1"/>
    <row r="73" ht="12.75" customHeight="1" hidden="1"/>
  </sheetData>
  <sheetProtection sheet="1" objects="1" scenarios="1"/>
  <hyperlinks>
    <hyperlink ref="A1" location="Obsah_Contents!A1" display="Zpátky na obsah"/>
    <hyperlink ref="B1" location="Obsah_Contents!A1" display="Back to Contents"/>
  </hyperlinks>
  <printOptions horizontalCentered="1"/>
  <pageMargins left="0.78740157480315" right="0.78740157480315" top="0.984251968503937" bottom="0.984251968503937" header="0.511811023622047" footer="0.511811023622047"/>
  <pageSetup horizontalDpi="180" verticalDpi="180" orientation="landscape" paperSize="9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">
    <tabColor theme="4" tint="0.399980008602142"/>
  </sheetPr>
  <dimension ref="A1:A1"/>
  <sheetViews>
    <sheetView showGridLines="0" zoomScale="130" zoomScaleNormal="130" workbookViewId="0" topLeftCell="A1">
      <selection pane="topLeft" activeCell="K1" sqref="K1"/>
    </sheetView>
  </sheetViews>
  <sheetFormatPr defaultColWidth="9.33203125" defaultRowHeight="13.5" customHeight="1"/>
  <cols>
    <col min="1" max="16384" width="9.33333333333333" style="4"/>
  </cols>
  <sheetData>
    <row r="1" ht="13.5" customHeight="1">
      <c r="A1" s="3" t="s">
        <v>14</v>
      </c>
    </row>
  </sheetData>
  <sheetProtection sheet="1" objects="1" scenarios="1"/>
  <hyperlinks>
    <hyperlink ref="A1" location="Obsah_Contents!A1" display="Zpátky na obsah / Back to Contents"/>
  </hyperlinks>
  <pageMargins left="0.7" right="0.7" top="0.787401575" bottom="0.787401575" header="0.3" footer="0.3"/>
  <pageSetup orientation="portrait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0">
    <tabColor theme="7" tint="0.399980008602142"/>
  </sheetPr>
  <dimension ref="A1:AI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88</v>
      </c>
      <c r="H1" s="3" t="s">
        <v>30</v>
      </c>
    </row>
    <row r="2" ht="13.5" customHeight="1">
      <c r="A2" s="176" t="s">
        <v>43</v>
      </c>
    </row>
    <row r="3" ht="13.5" customHeight="1">
      <c r="A3" s="176" t="s">
        <v>182</v>
      </c>
    </row>
    <row r="17" spans="2:31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5" ht="13.5" customHeight="1">
      <c r="A18" s="13"/>
      <c r="B18" s="12" t="s">
        <v>976</v>
      </c>
      <c r="C18" s="12" t="s">
        <v>977</v>
      </c>
      <c r="D18" s="12" t="s">
        <v>978</v>
      </c>
      <c r="E18" s="12" t="s">
        <v>979</v>
      </c>
      <c r="F18" s="12" t="s">
        <v>980</v>
      </c>
      <c r="G18" s="12" t="s">
        <v>977</v>
      </c>
      <c r="H18" s="12" t="s">
        <v>978</v>
      </c>
      <c r="I18" s="12" t="s">
        <v>979</v>
      </c>
      <c r="J18" s="12" t="s">
        <v>981</v>
      </c>
      <c r="K18" s="12" t="s">
        <v>977</v>
      </c>
      <c r="L18" s="12" t="s">
        <v>978</v>
      </c>
      <c r="M18" s="12" t="s">
        <v>979</v>
      </c>
      <c r="N18" s="12" t="s">
        <v>982</v>
      </c>
      <c r="O18" s="12" t="s">
        <v>977</v>
      </c>
      <c r="P18" s="12" t="s">
        <v>978</v>
      </c>
      <c r="Q18" s="12" t="s">
        <v>979</v>
      </c>
      <c r="R18" s="12" t="s">
        <v>983</v>
      </c>
      <c r="S18" s="12" t="s">
        <v>977</v>
      </c>
      <c r="T18" s="12" t="s">
        <v>978</v>
      </c>
      <c r="U18" s="12" t="s">
        <v>979</v>
      </c>
      <c r="V18" s="12" t="s">
        <v>984</v>
      </c>
      <c r="W18" s="12" t="s">
        <v>977</v>
      </c>
      <c r="X18" s="12" t="s">
        <v>978</v>
      </c>
      <c r="Y18" s="12" t="s">
        <v>979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ht="13.5" customHeight="1">
      <c r="A19" s="14" t="s">
        <v>1184</v>
      </c>
      <c r="B19" s="9">
        <v>1.06</v>
      </c>
      <c r="C19" s="9">
        <v>1.28</v>
      </c>
      <c r="D19" s="9">
        <v>2.16</v>
      </c>
      <c r="E19" s="9">
        <v>2.15</v>
      </c>
      <c r="F19" s="9">
        <v>2.12</v>
      </c>
      <c r="G19" s="9">
        <v>2.11</v>
      </c>
      <c r="H19" s="9">
        <v>0.87</v>
      </c>
      <c r="I19" s="9">
        <v>1.29</v>
      </c>
      <c r="J19" s="9">
        <v>1.02</v>
      </c>
      <c r="K19" s="9">
        <v>0.32</v>
      </c>
      <c r="L19" s="9">
        <v>0.26</v>
      </c>
      <c r="M19" s="9">
        <v>-0.13</v>
      </c>
      <c r="N19" s="9">
        <v>-0.49</v>
      </c>
      <c r="O19" s="9">
        <v>-1.66</v>
      </c>
      <c r="P19" s="9">
        <v>-1.42</v>
      </c>
      <c r="Q19" s="9">
        <v>-1.99</v>
      </c>
      <c r="R19" s="9">
        <v>-0.90</v>
      </c>
      <c r="S19" s="9">
        <v>0.52</v>
      </c>
      <c r="T19" s="9">
        <v>0.18</v>
      </c>
      <c r="U19" s="9">
        <v>0.80</v>
      </c>
      <c r="V19" s="9">
        <v>1.48</v>
      </c>
      <c r="W19" s="9">
        <v>1.35</v>
      </c>
      <c r="X19" s="9">
        <v>0.27</v>
      </c>
      <c r="Y19" s="9">
        <v>0.20</v>
      </c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:35" ht="13.5" customHeight="1">
      <c r="A20" s="14" t="s">
        <v>1185</v>
      </c>
      <c r="B20" s="9">
        <v>1.20</v>
      </c>
      <c r="C20" s="9">
        <v>1.50</v>
      </c>
      <c r="D20" s="9">
        <v>2.29</v>
      </c>
      <c r="E20" s="9">
        <v>2.2799999999999998</v>
      </c>
      <c r="F20" s="9">
        <v>1.92</v>
      </c>
      <c r="G20" s="9">
        <v>2.02</v>
      </c>
      <c r="H20" s="9">
        <v>0.99</v>
      </c>
      <c r="I20" s="9">
        <v>1.35</v>
      </c>
      <c r="J20" s="9">
        <v>1.24</v>
      </c>
      <c r="K20" s="9">
        <v>0.51</v>
      </c>
      <c r="L20" s="9">
        <v>0.38</v>
      </c>
      <c r="M20" s="9">
        <v>0.02</v>
      </c>
      <c r="N20" s="9">
        <v>-0.66</v>
      </c>
      <c r="O20" s="9">
        <v>-2.2000000000000002</v>
      </c>
      <c r="P20" s="9">
        <v>-1.69</v>
      </c>
      <c r="Q20" s="9">
        <v>-2.39</v>
      </c>
      <c r="R20" s="9">
        <v>-1.02</v>
      </c>
      <c r="S20" s="9">
        <v>1.0900000000000001</v>
      </c>
      <c r="T20" s="9">
        <v>0.67</v>
      </c>
      <c r="U20" s="9">
        <v>0.90</v>
      </c>
      <c r="V20" s="9">
        <v>1.59</v>
      </c>
      <c r="W20" s="9">
        <v>1.45</v>
      </c>
      <c r="X20" s="9">
        <v>-0.02</v>
      </c>
      <c r="Y20" s="9">
        <v>0.39</v>
      </c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:35" ht="13.5" customHeight="1">
      <c r="A21" s="175" t="s">
        <v>1186</v>
      </c>
      <c r="B21" s="9">
        <v>1.89</v>
      </c>
      <c r="C21" s="9">
        <v>1.84</v>
      </c>
      <c r="D21" s="9">
        <v>2.0299999999999998</v>
      </c>
      <c r="E21" s="9">
        <v>2.27</v>
      </c>
      <c r="F21" s="9">
        <v>2.15</v>
      </c>
      <c r="G21" s="9">
        <v>1.80</v>
      </c>
      <c r="H21" s="9">
        <v>1.55</v>
      </c>
      <c r="I21" s="9">
        <v>1.08</v>
      </c>
      <c r="J21" s="9">
        <v>0.99</v>
      </c>
      <c r="K21" s="9">
        <v>0.73</v>
      </c>
      <c r="L21" s="9">
        <v>0.30</v>
      </c>
      <c r="M21" s="9">
        <v>0.22</v>
      </c>
      <c r="N21" s="9">
        <v>-0.02</v>
      </c>
      <c r="O21" s="9">
        <v>-2.42</v>
      </c>
      <c r="P21" s="9">
        <v>-2.2400000000000002</v>
      </c>
      <c r="Q21" s="9">
        <v>-2.13</v>
      </c>
      <c r="R21" s="9">
        <v>-1.54</v>
      </c>
      <c r="S21" s="9">
        <v>0.73</v>
      </c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6">
    <tabColor theme="7" tint="0.399980008602142"/>
  </sheetPr>
  <dimension ref="A1:AI22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335</v>
      </c>
      <c r="H1" s="3" t="s">
        <v>30</v>
      </c>
    </row>
    <row r="2" ht="13.5" customHeight="1">
      <c r="A2" s="176" t="s">
        <v>326</v>
      </c>
    </row>
    <row r="3" ht="13.5" customHeight="1">
      <c r="A3" s="176" t="s">
        <v>327</v>
      </c>
    </row>
    <row r="17" spans="2:31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5" ht="13.5" customHeight="1">
      <c r="A18" s="13"/>
      <c r="B18" s="184">
        <v>43496</v>
      </c>
      <c r="C18" s="184">
        <v>43524</v>
      </c>
      <c r="D18" s="184">
        <v>43555</v>
      </c>
      <c r="E18" s="184">
        <v>43585</v>
      </c>
      <c r="F18" s="184">
        <v>43616</v>
      </c>
      <c r="G18" s="184">
        <v>43646</v>
      </c>
      <c r="H18" s="184">
        <v>43677</v>
      </c>
      <c r="I18" s="184">
        <v>43708</v>
      </c>
      <c r="J18" s="184">
        <v>43738</v>
      </c>
      <c r="K18" s="184">
        <v>43769</v>
      </c>
      <c r="L18" s="184">
        <v>43799</v>
      </c>
      <c r="M18" s="184">
        <v>43830</v>
      </c>
      <c r="N18" s="184">
        <v>43861</v>
      </c>
      <c r="O18" s="184">
        <v>43890</v>
      </c>
      <c r="P18" s="184">
        <v>43921</v>
      </c>
      <c r="Q18" s="184">
        <v>43951</v>
      </c>
      <c r="R18" s="184">
        <v>43982</v>
      </c>
      <c r="S18" s="184">
        <v>44012</v>
      </c>
      <c r="T18" s="184">
        <v>44043</v>
      </c>
      <c r="U18" s="184">
        <v>44074</v>
      </c>
      <c r="V18" s="184">
        <v>44104</v>
      </c>
      <c r="W18" s="184">
        <v>44135</v>
      </c>
      <c r="X18" s="184">
        <v>44165</v>
      </c>
      <c r="Y18" s="184">
        <v>44196</v>
      </c>
      <c r="Z18" s="184">
        <v>44227</v>
      </c>
      <c r="AA18" s="184">
        <v>44255</v>
      </c>
      <c r="AB18" s="184">
        <v>44286</v>
      </c>
      <c r="AC18" s="184">
        <v>44316</v>
      </c>
      <c r="AD18" s="184">
        <v>44347</v>
      </c>
      <c r="AE18" s="184">
        <v>44377</v>
      </c>
      <c r="AF18" s="184">
        <v>44408</v>
      </c>
      <c r="AG18" s="184">
        <v>44439</v>
      </c>
      <c r="AH18" s="184">
        <v>44469</v>
      </c>
      <c r="AI18" s="12"/>
    </row>
    <row r="19" spans="1:35" ht="13.5" customHeight="1">
      <c r="A19" s="14" t="s">
        <v>1187</v>
      </c>
      <c r="B19" s="9">
        <v>39.448</v>
      </c>
      <c r="C19" s="9">
        <v>42.387</v>
      </c>
      <c r="D19" s="9">
        <v>48.767000000000003</v>
      </c>
      <c r="E19" s="9">
        <v>47.036999999999999</v>
      </c>
      <c r="F19" s="9">
        <v>42.645</v>
      </c>
      <c r="G19" s="9">
        <v>37.307000000000002</v>
      </c>
      <c r="H19" s="9">
        <v>37.389000000000003</v>
      </c>
      <c r="I19" s="9">
        <v>35.011000000000003</v>
      </c>
      <c r="J19" s="9">
        <v>36.68</v>
      </c>
      <c r="K19" s="9">
        <v>33.384</v>
      </c>
      <c r="L19" s="9">
        <v>29.306999999999999</v>
      </c>
      <c r="M19" s="9">
        <v>23.029</v>
      </c>
      <c r="N19" s="9">
        <v>21.292000000000002</v>
      </c>
      <c r="O19" s="9">
        <v>24.021000000000001</v>
      </c>
      <c r="P19" s="9">
        <v>23.062000000000001</v>
      </c>
      <c r="Q19" s="9">
        <v>10.823</v>
      </c>
      <c r="R19" s="9">
        <v>-6.405</v>
      </c>
      <c r="S19" s="9">
        <v>-19.611999999999998</v>
      </c>
      <c r="T19" s="9">
        <v>-10.641999999999999</v>
      </c>
      <c r="U19" s="9">
        <v>2.6930000000000001</v>
      </c>
      <c r="V19" s="9">
        <v>8.66</v>
      </c>
      <c r="W19" s="9">
        <v>7.8140000000000001</v>
      </c>
      <c r="X19" s="9">
        <v>9.3780000000000001</v>
      </c>
      <c r="Y19" s="9">
        <v>15.353999999999999</v>
      </c>
      <c r="Z19" s="9">
        <v>14.16</v>
      </c>
      <c r="AA19" s="9">
        <v>12.754</v>
      </c>
      <c r="AB19" s="9">
        <v>17.209</v>
      </c>
      <c r="AC19" s="9">
        <v>29.957999999999998</v>
      </c>
      <c r="AD19" s="9">
        <v>43.417000000000002</v>
      </c>
      <c r="AE19" s="9">
        <v>58.499000000000002</v>
      </c>
      <c r="AF19" s="9">
        <v>48.335999999999999</v>
      </c>
      <c r="AG19" s="9">
        <v>46.286999999999999</v>
      </c>
      <c r="AH19" s="9">
        <v>40.521999999999998</v>
      </c>
      <c r="AI19" s="9"/>
    </row>
    <row r="20" spans="1:35" ht="13.5" customHeight="1">
      <c r="A20" s="14" t="s">
        <v>534</v>
      </c>
      <c r="B20" s="9">
        <v>11.336</v>
      </c>
      <c r="C20" s="9">
        <v>8.305</v>
      </c>
      <c r="D20" s="9">
        <v>7.1639999999999997</v>
      </c>
      <c r="E20" s="9">
        <v>6.845</v>
      </c>
      <c r="F20" s="9">
        <v>5.4530000000000003</v>
      </c>
      <c r="G20" s="9">
        <v>4.08</v>
      </c>
      <c r="H20" s="9">
        <v>4.6559999999999997</v>
      </c>
      <c r="I20" s="9">
        <v>5.3559999999999999</v>
      </c>
      <c r="J20" s="9">
        <v>7.8090000000000002</v>
      </c>
      <c r="K20" s="9">
        <v>8.8829999999999991</v>
      </c>
      <c r="L20" s="9">
        <v>9.3360000000000003</v>
      </c>
      <c r="M20" s="9">
        <v>10.134</v>
      </c>
      <c r="N20" s="9">
        <v>10.015000000000001</v>
      </c>
      <c r="O20" s="9">
        <v>10.416</v>
      </c>
      <c r="P20" s="9">
        <v>10.875</v>
      </c>
      <c r="Q20" s="9">
        <v>7.545</v>
      </c>
      <c r="R20" s="9">
        <v>5.9180000000000001</v>
      </c>
      <c r="S20" s="9">
        <v>7.8310000000000004</v>
      </c>
      <c r="T20" s="9">
        <v>7.1070000000000002</v>
      </c>
      <c r="U20" s="9">
        <v>6.1980000000000004</v>
      </c>
      <c r="V20" s="9">
        <v>3.8820000000000001</v>
      </c>
      <c r="W20" s="9">
        <v>2.1459999999999999</v>
      </c>
      <c r="X20" s="9">
        <v>2.215</v>
      </c>
      <c r="Y20" s="9">
        <v>2.3420000000000001</v>
      </c>
      <c r="Z20" s="9">
        <v>4.2809999999999997</v>
      </c>
      <c r="AA20" s="9">
        <v>3.7909999999999999</v>
      </c>
      <c r="AB20" s="9">
        <v>3.86</v>
      </c>
      <c r="AC20" s="9">
        <v>5.2779999999999996</v>
      </c>
      <c r="AD20" s="9">
        <v>6.1779999999999999</v>
      </c>
      <c r="AE20" s="9">
        <v>5.2270000000000003</v>
      </c>
      <c r="AF20" s="9">
        <v>4.9240000000000004</v>
      </c>
      <c r="AG20" s="9">
        <v>4.9459999999999997</v>
      </c>
      <c r="AH20" s="9">
        <v>5.3390000000000004</v>
      </c>
      <c r="AI20" s="9"/>
    </row>
    <row r="21" spans="1:35" ht="13.5" customHeight="1">
      <c r="A21" s="175" t="s">
        <v>1152</v>
      </c>
      <c r="B21" s="9">
        <v>34.874000000000002</v>
      </c>
      <c r="C21" s="9">
        <v>28.852</v>
      </c>
      <c r="D21" s="9">
        <v>26.506</v>
      </c>
      <c r="E21" s="9">
        <v>22.861999999999998</v>
      </c>
      <c r="F21" s="9">
        <v>20.189</v>
      </c>
      <c r="G21" s="9">
        <v>18.337</v>
      </c>
      <c r="H21" s="9">
        <v>18.864000000000001</v>
      </c>
      <c r="I21" s="9">
        <v>18.59</v>
      </c>
      <c r="J21" s="9">
        <v>22.15</v>
      </c>
      <c r="K21" s="9">
        <v>21.696999999999999</v>
      </c>
      <c r="L21" s="9">
        <v>20.573</v>
      </c>
      <c r="M21" s="9">
        <v>20.032</v>
      </c>
      <c r="N21" s="9">
        <v>18.867999999999999</v>
      </c>
      <c r="O21" s="9">
        <v>22.760999999999999</v>
      </c>
      <c r="P21" s="9">
        <v>22.587</v>
      </c>
      <c r="Q21" s="9">
        <v>14.385</v>
      </c>
      <c r="R21" s="9">
        <v>7.5490000000000004</v>
      </c>
      <c r="S21" s="9">
        <v>7.8120000000000003</v>
      </c>
      <c r="T21" s="9">
        <v>5.8310000000000004</v>
      </c>
      <c r="U21" s="9">
        <v>4.7770000000000001</v>
      </c>
      <c r="V21" s="9">
        <v>1.343</v>
      </c>
      <c r="W21" s="9">
        <v>-0.35699999999999998</v>
      </c>
      <c r="X21" s="9">
        <v>2.8069999999999999</v>
      </c>
      <c r="Y21" s="9">
        <v>4.5979999999999999</v>
      </c>
      <c r="Z21" s="9">
        <v>8.4629999999999992</v>
      </c>
      <c r="AA21" s="9">
        <v>3.0390000000000001</v>
      </c>
      <c r="AB21" s="9">
        <v>3.75</v>
      </c>
      <c r="AC21" s="9">
        <v>10.661</v>
      </c>
      <c r="AD21" s="9">
        <v>14.992000000000001</v>
      </c>
      <c r="AE21" s="9">
        <v>15.372</v>
      </c>
      <c r="AF21" s="9">
        <v>14.680999999999999</v>
      </c>
      <c r="AG21" s="9">
        <v>19.571000000000002</v>
      </c>
      <c r="AH21" s="9">
        <v>18.818000000000001</v>
      </c>
      <c r="AI21" s="9"/>
    </row>
    <row r="22" spans="1:34" ht="13.5" customHeight="1">
      <c r="A22" s="175" t="s">
        <v>1028</v>
      </c>
      <c r="B22" s="9">
        <v>85.658000000000001</v>
      </c>
      <c r="C22" s="9">
        <v>79.543999999999997</v>
      </c>
      <c r="D22" s="9">
        <v>82.436999999999998</v>
      </c>
      <c r="E22" s="9">
        <v>76.744</v>
      </c>
      <c r="F22" s="9">
        <v>68.287000000000006</v>
      </c>
      <c r="G22" s="9">
        <v>59.723999999999997</v>
      </c>
      <c r="H22" s="9">
        <v>60.908999999999999</v>
      </c>
      <c r="I22" s="9">
        <v>58.957000000000001</v>
      </c>
      <c r="J22" s="9">
        <v>66.638999999999996</v>
      </c>
      <c r="K22" s="9">
        <v>63.963999999999999</v>
      </c>
      <c r="L22" s="9">
        <v>59.216000000000001</v>
      </c>
      <c r="M22" s="9">
        <v>53.195</v>
      </c>
      <c r="N22" s="9">
        <v>50.175</v>
      </c>
      <c r="O22" s="9">
        <v>57.198</v>
      </c>
      <c r="P22" s="9">
        <v>56.524000000000001</v>
      </c>
      <c r="Q22" s="9">
        <v>32.753</v>
      </c>
      <c r="R22" s="9">
        <v>7.0620000000000003</v>
      </c>
      <c r="S22" s="9">
        <v>-3.9689999999999999</v>
      </c>
      <c r="T22" s="9">
        <v>2.2959999999999998</v>
      </c>
      <c r="U22" s="9">
        <v>13.667999999999999</v>
      </c>
      <c r="V22" s="9">
        <v>13.885</v>
      </c>
      <c r="W22" s="9">
        <v>9.6029999999999998</v>
      </c>
      <c r="X22" s="9">
        <v>14.40</v>
      </c>
      <c r="Y22" s="9">
        <v>22.294</v>
      </c>
      <c r="Z22" s="9">
        <v>26.904</v>
      </c>
      <c r="AA22" s="9">
        <v>19.584</v>
      </c>
      <c r="AB22" s="9">
        <v>24.818999999999999</v>
      </c>
      <c r="AC22" s="9">
        <v>45.896999999999998</v>
      </c>
      <c r="AD22" s="9">
        <v>64.587000000000003</v>
      </c>
      <c r="AE22" s="9">
        <v>79.097999999999999</v>
      </c>
      <c r="AF22" s="9">
        <v>67.941000000000003</v>
      </c>
      <c r="AG22" s="9">
        <v>70.804000000000002</v>
      </c>
      <c r="AH22" s="9">
        <v>64.679000000000002</v>
      </c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72">
    <tabColor theme="7" tint="0.399980008602142"/>
  </sheetPr>
  <dimension ref="A1:DB21"/>
  <sheetViews>
    <sheetView showGridLines="0" zoomScale="160" zoomScaleNormal="160" workbookViewId="0" topLeftCell="A1">
      <selection pane="topLeft" activeCell="K1" sqref="K1"/>
    </sheetView>
  </sheetViews>
  <sheetFormatPr defaultColWidth="7.33203125" defaultRowHeight="13.5" customHeight="1"/>
  <cols>
    <col min="1" max="1" width="20.3333333333333" style="174" customWidth="1"/>
    <col min="2" max="2" width="7.33333333333333" style="174" customWidth="1"/>
    <col min="3" max="16384" width="7.33333333333333" style="174"/>
  </cols>
  <sheetData>
    <row r="1" spans="1:8" ht="13.5" customHeight="1">
      <c r="A1" s="307" t="s">
        <v>336</v>
      </c>
      <c r="H1" s="3" t="s">
        <v>30</v>
      </c>
    </row>
    <row r="2" ht="13.5" customHeight="1">
      <c r="A2" s="176" t="s">
        <v>50</v>
      </c>
    </row>
    <row r="3" ht="13.5" customHeight="1">
      <c r="A3" s="176" t="s">
        <v>256</v>
      </c>
    </row>
    <row r="17" spans="2:106" ht="13.5" customHeigh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</row>
    <row r="18" spans="1:106" ht="13.5" customHeight="1">
      <c r="A18" s="13"/>
      <c r="B18" s="184">
        <v>42736</v>
      </c>
      <c r="C18" s="184">
        <v>42767</v>
      </c>
      <c r="D18" s="184">
        <v>42795</v>
      </c>
      <c r="E18" s="184">
        <v>42826</v>
      </c>
      <c r="F18" s="184">
        <v>42856</v>
      </c>
      <c r="G18" s="184">
        <v>42887</v>
      </c>
      <c r="H18" s="184">
        <v>42917</v>
      </c>
      <c r="I18" s="184">
        <v>42948</v>
      </c>
      <c r="J18" s="184">
        <v>42979</v>
      </c>
      <c r="K18" s="184">
        <v>43009</v>
      </c>
      <c r="L18" s="184">
        <v>43040</v>
      </c>
      <c r="M18" s="184">
        <v>43070</v>
      </c>
      <c r="N18" s="184">
        <v>43101</v>
      </c>
      <c r="O18" s="184">
        <v>43132</v>
      </c>
      <c r="P18" s="184">
        <v>43160</v>
      </c>
      <c r="Q18" s="184">
        <v>43191</v>
      </c>
      <c r="R18" s="184">
        <v>43221</v>
      </c>
      <c r="S18" s="184">
        <v>43252</v>
      </c>
      <c r="T18" s="184">
        <v>43282</v>
      </c>
      <c r="U18" s="184">
        <v>43313</v>
      </c>
      <c r="V18" s="184">
        <v>43344</v>
      </c>
      <c r="W18" s="184">
        <v>43374</v>
      </c>
      <c r="X18" s="184">
        <v>43405</v>
      </c>
      <c r="Y18" s="184">
        <v>43435</v>
      </c>
      <c r="Z18" s="184">
        <v>43466</v>
      </c>
      <c r="AA18" s="184">
        <v>43497</v>
      </c>
      <c r="AB18" s="184">
        <v>43525</v>
      </c>
      <c r="AC18" s="184">
        <v>43556</v>
      </c>
      <c r="AD18" s="184">
        <v>43586</v>
      </c>
      <c r="AE18" s="184">
        <v>43617</v>
      </c>
      <c r="AF18" s="184">
        <v>43647</v>
      </c>
      <c r="AG18" s="184">
        <v>43678</v>
      </c>
      <c r="AH18" s="184">
        <v>43709</v>
      </c>
      <c r="AI18" s="184">
        <v>43739</v>
      </c>
      <c r="AJ18" s="184">
        <v>43770</v>
      </c>
      <c r="AK18" s="184">
        <v>43800</v>
      </c>
      <c r="AL18" s="184">
        <v>43831</v>
      </c>
      <c r="AM18" s="184">
        <v>43862</v>
      </c>
      <c r="AN18" s="184">
        <v>43891</v>
      </c>
      <c r="AO18" s="184">
        <v>43922</v>
      </c>
      <c r="AP18" s="184">
        <v>43952</v>
      </c>
      <c r="AQ18" s="184">
        <v>43983</v>
      </c>
      <c r="AR18" s="184">
        <v>44013</v>
      </c>
      <c r="AS18" s="184">
        <v>44044</v>
      </c>
      <c r="AT18" s="184">
        <v>44075</v>
      </c>
      <c r="AU18" s="184">
        <v>44105</v>
      </c>
      <c r="AV18" s="184">
        <v>44136</v>
      </c>
      <c r="AW18" s="184">
        <v>44166</v>
      </c>
      <c r="AX18" s="184">
        <v>44197</v>
      </c>
      <c r="AY18" s="184">
        <v>44228</v>
      </c>
      <c r="AZ18" s="184">
        <v>44256</v>
      </c>
      <c r="BA18" s="184">
        <v>44287</v>
      </c>
      <c r="BB18" s="184">
        <v>44317</v>
      </c>
      <c r="BC18" s="184">
        <v>44348</v>
      </c>
      <c r="BD18" s="184">
        <v>44378</v>
      </c>
      <c r="BE18" s="184">
        <v>44409</v>
      </c>
      <c r="BF18" s="184">
        <v>44440</v>
      </c>
      <c r="BG18" s="184">
        <v>44470</v>
      </c>
      <c r="BH18" s="184">
        <v>44501</v>
      </c>
      <c r="BI18" s="184">
        <v>44531</v>
      </c>
      <c r="BJ18" s="184">
        <v>44562</v>
      </c>
      <c r="BK18" s="184">
        <v>44593</v>
      </c>
      <c r="BL18" s="184">
        <v>44621</v>
      </c>
      <c r="BM18" s="184">
        <v>44652</v>
      </c>
      <c r="BN18" s="184">
        <v>44682</v>
      </c>
      <c r="BO18" s="184">
        <v>44713</v>
      </c>
      <c r="BP18" s="184">
        <v>44743</v>
      </c>
      <c r="BQ18" s="184">
        <v>44774</v>
      </c>
      <c r="BR18" s="184">
        <v>44805</v>
      </c>
      <c r="BS18" s="184">
        <v>44835</v>
      </c>
      <c r="BT18" s="184">
        <v>44866</v>
      </c>
      <c r="BU18" s="184">
        <v>44896</v>
      </c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  <c r="CV18" s="184"/>
      <c r="CW18" s="184"/>
      <c r="CX18" s="184"/>
      <c r="CY18" s="184"/>
      <c r="CZ18" s="184"/>
      <c r="DA18" s="184"/>
      <c r="DB18" s="184"/>
    </row>
    <row r="19" spans="1:106" ht="13.5" customHeight="1">
      <c r="A19" s="14" t="s">
        <v>1188</v>
      </c>
      <c r="B19" s="9">
        <v>4.95</v>
      </c>
      <c r="C19" s="9">
        <v>4.84</v>
      </c>
      <c r="D19" s="9">
        <v>4.68</v>
      </c>
      <c r="E19" s="9">
        <v>4.54</v>
      </c>
      <c r="F19" s="9">
        <v>4.3899999999999997</v>
      </c>
      <c r="G19" s="9">
        <v>4.28</v>
      </c>
      <c r="H19" s="9">
        <v>4.17</v>
      </c>
      <c r="I19" s="9">
        <v>4.05</v>
      </c>
      <c r="J19" s="9">
        <v>3.93</v>
      </c>
      <c r="K19" s="9">
        <v>3.81</v>
      </c>
      <c r="L19" s="9">
        <v>3.71</v>
      </c>
      <c r="M19" s="9">
        <v>3.64</v>
      </c>
      <c r="N19" s="9">
        <v>3.64</v>
      </c>
      <c r="O19" s="9">
        <v>3.53</v>
      </c>
      <c r="P19" s="9">
        <v>3.43</v>
      </c>
      <c r="Q19" s="9">
        <v>3.32</v>
      </c>
      <c r="R19" s="9">
        <v>3.22</v>
      </c>
      <c r="S19" s="9">
        <v>3.17</v>
      </c>
      <c r="T19" s="9">
        <v>3.13</v>
      </c>
      <c r="U19" s="9">
        <v>3.10</v>
      </c>
      <c r="V19" s="9">
        <v>3.06</v>
      </c>
      <c r="W19" s="9">
        <v>3.01</v>
      </c>
      <c r="X19" s="9">
        <v>3</v>
      </c>
      <c r="Y19" s="9">
        <v>2.99</v>
      </c>
      <c r="Z19" s="9">
        <v>3.06</v>
      </c>
      <c r="AA19" s="9">
        <v>3.03</v>
      </c>
      <c r="AB19" s="9">
        <v>2.94</v>
      </c>
      <c r="AC19" s="9">
        <v>2.85</v>
      </c>
      <c r="AD19" s="9">
        <v>2.79</v>
      </c>
      <c r="AE19" s="9">
        <v>2.75</v>
      </c>
      <c r="AF19" s="9">
        <v>2.76</v>
      </c>
      <c r="AG19" s="9">
        <v>2.76</v>
      </c>
      <c r="AH19" s="9">
        <v>2.76</v>
      </c>
      <c r="AI19" s="9">
        <v>2.76</v>
      </c>
      <c r="AJ19" s="9">
        <v>2.78</v>
      </c>
      <c r="AK19" s="9">
        <v>2.81</v>
      </c>
      <c r="AL19" s="9">
        <v>2.90</v>
      </c>
      <c r="AM19" s="9">
        <v>2.89</v>
      </c>
      <c r="AN19" s="9">
        <v>2.95</v>
      </c>
      <c r="AO19" s="9">
        <v>3.52</v>
      </c>
      <c r="AP19" s="9">
        <v>3.77</v>
      </c>
      <c r="AQ19" s="9">
        <v>3.87</v>
      </c>
      <c r="AR19" s="9">
        <v>3.85</v>
      </c>
      <c r="AS19" s="9">
        <v>3.86</v>
      </c>
      <c r="AT19" s="9">
        <v>3.89</v>
      </c>
      <c r="AU19" s="9">
        <v>3.94</v>
      </c>
      <c r="AV19" s="9">
        <v>4.01</v>
      </c>
      <c r="AW19" s="9">
        <v>3.95</v>
      </c>
      <c r="AX19" s="9">
        <v>3.94</v>
      </c>
      <c r="AY19" s="9">
        <v>4.0199999999999996</v>
      </c>
      <c r="AZ19" s="9">
        <v>4.0599999999999996</v>
      </c>
      <c r="BA19" s="9">
        <v>4.0999999999999996</v>
      </c>
      <c r="BB19" s="9">
        <v>3.99</v>
      </c>
      <c r="BC19" s="9">
        <v>3.86</v>
      </c>
      <c r="BD19" s="9">
        <v>3.71</v>
      </c>
      <c r="BE19" s="9">
        <v>3.68</v>
      </c>
      <c r="BF19" s="9">
        <v>3.65</v>
      </c>
      <c r="BG19" s="9">
        <v>3.66</v>
      </c>
      <c r="BH19" s="9">
        <v>3.62</v>
      </c>
      <c r="BI19" s="9">
        <v>3.54</v>
      </c>
      <c r="BJ19" s="9">
        <v>3.53</v>
      </c>
      <c r="BK19" s="9">
        <v>3.53</v>
      </c>
      <c r="BL19" s="9">
        <v>3.51</v>
      </c>
      <c r="BM19" s="9">
        <v>3.49</v>
      </c>
      <c r="BN19" s="9">
        <v>3.46</v>
      </c>
      <c r="BO19" s="9">
        <v>3.44</v>
      </c>
      <c r="BP19" s="9">
        <v>3.44</v>
      </c>
      <c r="BQ19" s="9">
        <v>3.45</v>
      </c>
      <c r="BR19" s="9">
        <v>3.47</v>
      </c>
      <c r="BS19" s="9">
        <v>3.47</v>
      </c>
      <c r="BT19" s="9">
        <v>3.45</v>
      </c>
      <c r="BU19" s="9">
        <v>3.45</v>
      </c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</row>
    <row r="20" spans="1:106" ht="13.5" customHeight="1">
      <c r="A20" s="14" t="s">
        <v>408</v>
      </c>
      <c r="B20" s="9">
        <v>3.56</v>
      </c>
      <c r="C20" s="9">
        <v>3.34</v>
      </c>
      <c r="D20" s="9">
        <v>3.28</v>
      </c>
      <c r="E20" s="9">
        <v>3.45</v>
      </c>
      <c r="F20" s="9">
        <v>2.94</v>
      </c>
      <c r="G20" s="9">
        <v>2.97</v>
      </c>
      <c r="H20" s="9">
        <v>2.88</v>
      </c>
      <c r="I20" s="9">
        <v>2.73</v>
      </c>
      <c r="J20" s="9">
        <v>2.69</v>
      </c>
      <c r="K20" s="9">
        <v>2.68</v>
      </c>
      <c r="L20" s="9">
        <v>2.4500000000000002</v>
      </c>
      <c r="M20" s="9">
        <v>2.34</v>
      </c>
      <c r="N20" s="9">
        <v>2.5299999999999998</v>
      </c>
      <c r="O20" s="9">
        <v>2.39</v>
      </c>
      <c r="P20" s="9">
        <v>2.14</v>
      </c>
      <c r="Q20" s="9">
        <v>2.33</v>
      </c>
      <c r="R20" s="9">
        <v>2.3199999999999998</v>
      </c>
      <c r="S20" s="9">
        <v>2.29</v>
      </c>
      <c r="T20" s="9">
        <v>2.34</v>
      </c>
      <c r="U20" s="9">
        <v>2.44</v>
      </c>
      <c r="V20" s="9">
        <v>2.2200000000000002</v>
      </c>
      <c r="W20" s="9">
        <v>2.11</v>
      </c>
      <c r="X20" s="9">
        <v>1.98</v>
      </c>
      <c r="Y20" s="9">
        <v>2.2599999999999998</v>
      </c>
      <c r="Z20" s="9">
        <v>2.15</v>
      </c>
      <c r="AA20" s="9">
        <v>1.76</v>
      </c>
      <c r="AB20" s="9">
        <v>2.0699999999999998</v>
      </c>
      <c r="AC20" s="9">
        <v>2.15</v>
      </c>
      <c r="AD20" s="9">
        <v>2.11</v>
      </c>
      <c r="AE20" s="9">
        <v>1.85</v>
      </c>
      <c r="AF20" s="9">
        <v>2.19</v>
      </c>
      <c r="AG20" s="9">
        <v>2.02</v>
      </c>
      <c r="AH20" s="9">
        <v>2.15</v>
      </c>
      <c r="AI20" s="9">
        <v>2.23</v>
      </c>
      <c r="AJ20" s="9">
        <v>2.10</v>
      </c>
      <c r="AK20" s="9">
        <v>2.04</v>
      </c>
      <c r="AL20" s="9">
        <v>1.99</v>
      </c>
      <c r="AM20" s="9">
        <v>1.81</v>
      </c>
      <c r="AN20" s="9">
        <v>2</v>
      </c>
      <c r="AO20" s="9">
        <v>2.2400000000000002</v>
      </c>
      <c r="AP20" s="9">
        <v>2.50</v>
      </c>
      <c r="AQ20" s="9">
        <v>2.79</v>
      </c>
      <c r="AR20" s="9">
        <v>3.02</v>
      </c>
      <c r="AS20" s="9">
        <v>2.76</v>
      </c>
      <c r="AT20" s="9">
        <v>2.90</v>
      </c>
      <c r="AU20" s="9">
        <v>3.23</v>
      </c>
      <c r="AV20" s="9">
        <v>2.99</v>
      </c>
      <c r="AW20" s="9">
        <v>3.24</v>
      </c>
      <c r="AX20" s="9">
        <v>3.27</v>
      </c>
      <c r="AY20" s="9">
        <v>3.23</v>
      </c>
      <c r="AZ20" s="9">
        <v>3.47</v>
      </c>
      <c r="BA20" s="9">
        <v>3.34</v>
      </c>
      <c r="BB20" s="9">
        <v>3.21</v>
      </c>
      <c r="BC20" s="9">
        <v>2.89</v>
      </c>
      <c r="BD20" s="9">
        <v>2.67</v>
      </c>
      <c r="BE20" s="9">
        <v>2.85</v>
      </c>
      <c r="BF20" s="9">
        <v>2.90</v>
      </c>
      <c r="BG20" s="9">
        <v>2.80</v>
      </c>
      <c r="BH20" s="9">
        <v>2.80</v>
      </c>
      <c r="BI20" s="9">
        <v>2.80</v>
      </c>
      <c r="BJ20" s="9">
        <v>2.70</v>
      </c>
      <c r="BK20" s="9">
        <v>2.70</v>
      </c>
      <c r="BL20" s="9">
        <v>2.70</v>
      </c>
      <c r="BM20" s="9">
        <v>2.70</v>
      </c>
      <c r="BN20" s="9">
        <v>2.70</v>
      </c>
      <c r="BO20" s="9">
        <v>2.70</v>
      </c>
      <c r="BP20" s="9">
        <v>2.70</v>
      </c>
      <c r="BQ20" s="9">
        <v>2.70</v>
      </c>
      <c r="BR20" s="9">
        <v>2.70</v>
      </c>
      <c r="BS20" s="9">
        <v>2.70</v>
      </c>
      <c r="BT20" s="9">
        <v>2.70</v>
      </c>
      <c r="BU20" s="9">
        <v>2.70</v>
      </c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</row>
    <row r="21" spans="1:93" ht="13.5" customHeight="1">
      <c r="A21" s="17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J21" s="9"/>
      <c r="CO21" s="9"/>
    </row>
  </sheetData>
  <sheetProtection sheet="1" objects="1" scenarios="1"/>
  <hyperlinks>
    <hyperlink ref="H1" location="Obsah_Contents!A1" display="Back to Contents"/>
  </hyperlinks>
  <pageMargins left="0.7" right="0.7" top="0.787401575" bottom="0.787401575" header="0.3" footer="0.3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cp:category/>
  <cp:contentType/>
  <cp:contentStatus/>
</cp:coreProperties>
</file>